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Reserger\HpReserger\HPReserger\Resources\"/>
    </mc:Choice>
  </mc:AlternateContent>
  <xr:revisionPtr revIDLastSave="0" documentId="13_ncr:1_{DD2BC3A0-BBC3-4D4B-903D-E6FEE2224E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4" r:id="rId1"/>
    <sheet name="PRIMER REGISTRO" sheetId="1" state="hidden" r:id="rId2"/>
    <sheet name="Hoja2" sheetId="2" state="hidden" r:id="rId3"/>
  </sheets>
  <definedNames>
    <definedName name="_xlnm._FilterDatabase" localSheetId="0" hidden="1">Hoja1!$A$1:$BI$7</definedName>
    <definedName name="_xlnm._FilterDatabase" localSheetId="2" hidden="1">Hoja2!$A$1:$A$91</definedName>
    <definedName name="_xlnm._FilterDatabase" localSheetId="1" hidden="1">'PRIMER REGISTRO'!$A$1:$BL$402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4" l="1"/>
  <c r="Y8" i="4"/>
  <c r="Y7" i="4"/>
  <c r="Y6" i="4"/>
  <c r="Y5" i="4"/>
  <c r="Y4" i="4"/>
  <c r="Y3" i="4"/>
  <c r="Y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tc={C03F83F9-496B-4DB8-8B0E-DA02DE405C08}</author>
    <author>Usuario de Windows</author>
    <author>tc={296FE339-3EE9-4DBB-AAE9-4CB0228C2D5E}</author>
    <author>tc={2CFC5972-3D4B-4EB2-9520-BB3A62DA113B}</author>
    <author>tc={C96A7A3A-561A-4DE9-832F-74DB5E049925}</author>
    <author>JeffOre</author>
  </authors>
  <commentList>
    <comment ref="B1" authorId="0" shapeId="0" xr:uid="{C241CC66-88E3-4AC0-A8F5-B74989742CF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-Ninguno (para cualquier comprobante)
-Fondo Fijo
-Reembolso de Gasto</t>
        </r>
      </text>
    </comment>
    <comment ref="D1" authorId="1" shapeId="0" xr:uid="{82E37D07-4EB1-4F2E-8769-498FB0FA29CD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Factura
2 Recibo Honorarios
3 Boleta de Venta
7 Nota de crédito
8 Nota de debito
10 Recibo de Arrendamiento
14 Recibo de suministros
91 Comprobante de no domiciliado
97 Nota de crédito Comprobante no domiciliado
0 Otros
</t>
        </r>
      </text>
    </comment>
    <comment ref="J1" authorId="2" shapeId="0" xr:uid="{7A400CF7-40B3-41F1-A0CA-0960EA8E90D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
GNG
ONG</t>
        </r>
      </text>
    </comment>
    <comment ref="S1" authorId="3" shapeId="0" xr:uid="{3C852212-C2F7-429B-8069-029A26C5946C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MN
ME</t>
        </r>
      </text>
    </comment>
    <comment ref="Y1" authorId="1" shapeId="0" xr:uid="{F0998C43-83D6-4442-85EA-296FFDC53ADE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4212101 - FACTURAS POR PAGAR A TERCEROS - MN
4212201 - FACTURAS POR PAGAR A TERCEROS - ME
4241101 - HONORARIOS POR PAGAR - MN
4241201 - HONORARIOS POR PAGAR - ME</t>
        </r>
      </text>
    </comment>
    <comment ref="AG1" authorId="4" shapeId="0" xr:uid="{8E76326E-9FF4-4EC3-BE77-EC51348CB67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- DNI
-PASAPORTE
Solo Usar en caso de Reembolso Gasto, Fondo Fijo o Entrega a rendir</t>
        </r>
      </text>
    </comment>
    <comment ref="AH1" authorId="1" shapeId="0" xr:uid="{66F789AE-901D-4D91-8787-D79F8FE7B329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Documento del empleado a quien se va a 
reintegrar el Reembolso Gasto, Fondo Fijo o Entrega a rendir</t>
        </r>
      </text>
    </comment>
    <comment ref="BD1" authorId="5" shapeId="0" xr:uid="{857C76AC-3752-45D3-88A6-D32B9E166580}">
      <text>
        <r>
          <rPr>
            <b/>
            <sz val="9"/>
            <color indexed="81"/>
            <rFont val="Tahoma"/>
            <family val="2"/>
          </rPr>
          <t>JeffOre:</t>
        </r>
        <r>
          <rPr>
            <sz val="9"/>
            <color indexed="81"/>
            <rFont val="Tahoma"/>
            <family val="2"/>
          </rPr>
          <t xml:space="preserve">
Id: Tabla Detracciones</t>
        </r>
      </text>
    </comment>
  </commentList>
</comments>
</file>

<file path=xl/sharedStrings.xml><?xml version="1.0" encoding="utf-8"?>
<sst xmlns="http://schemas.openxmlformats.org/spreadsheetml/2006/main" count="3272" uniqueCount="1161">
  <si>
    <t xml:space="preserve">Vou.Origen </t>
  </si>
  <si>
    <t xml:space="preserve">Vou.Numero </t>
  </si>
  <si>
    <t xml:space="preserve">Vou.Fecha </t>
  </si>
  <si>
    <t xml:space="preserve">Doc </t>
  </si>
  <si>
    <t xml:space="preserve">Numero </t>
  </si>
  <si>
    <t xml:space="preserve">Fec.Doc </t>
  </si>
  <si>
    <t>Fec.Venc.</t>
  </si>
  <si>
    <t xml:space="preserve">Codigo  </t>
  </si>
  <si>
    <t xml:space="preserve">B.I.O.G y E. (A) </t>
  </si>
  <si>
    <t xml:space="preserve">B.I.O.G.y E. y NO GRA. (B) </t>
  </si>
  <si>
    <t xml:space="preserve">B.I.O.G.sin D.C.FIS(C) </t>
  </si>
  <si>
    <t xml:space="preserve">AD. NO GRAV. </t>
  </si>
  <si>
    <t xml:space="preserve">I.S.C.   </t>
  </si>
  <si>
    <t xml:space="preserve">IGV (A)  </t>
  </si>
  <si>
    <t xml:space="preserve">IGV (B)  </t>
  </si>
  <si>
    <t xml:space="preserve">IGV (C)  </t>
  </si>
  <si>
    <t>OTROS TRIB.</t>
  </si>
  <si>
    <t>IMP. BOLSA</t>
  </si>
  <si>
    <t xml:space="preserve">Moneda </t>
  </si>
  <si>
    <t xml:space="preserve">TC   </t>
  </si>
  <si>
    <t>Glosa</t>
  </si>
  <si>
    <t xml:space="preserve">Cta Gastos    </t>
  </si>
  <si>
    <t xml:space="preserve">Cta IGV       </t>
  </si>
  <si>
    <t xml:space="preserve">Cta O. Trib.  </t>
  </si>
  <si>
    <t xml:space="preserve">Cta x Pagar   </t>
  </si>
  <si>
    <t xml:space="preserve">C.Costo     </t>
  </si>
  <si>
    <t xml:space="preserve">Presupuesto </t>
  </si>
  <si>
    <t xml:space="preserve">R.Doc </t>
  </si>
  <si>
    <t xml:space="preserve">R.numero  </t>
  </si>
  <si>
    <t xml:space="preserve">R.Fecha  </t>
  </si>
  <si>
    <t xml:space="preserve">D.Numero   </t>
  </si>
  <si>
    <t xml:space="preserve">D.Fecha    </t>
  </si>
  <si>
    <t xml:space="preserve">RUC        </t>
  </si>
  <si>
    <t>R.Social</t>
  </si>
  <si>
    <t>Tipo</t>
  </si>
  <si>
    <t>Tip.Doc.Iden</t>
  </si>
  <si>
    <t>Medio de Pago</t>
  </si>
  <si>
    <t xml:space="preserve">Apellido 1   </t>
  </si>
  <si>
    <t xml:space="preserve">Apellido 2   </t>
  </si>
  <si>
    <t xml:space="preserve">Nombre       </t>
  </si>
  <si>
    <t xml:space="preserve">T.Bien       </t>
  </si>
  <si>
    <t xml:space="preserve">P.origen </t>
  </si>
  <si>
    <t>P.vou</t>
  </si>
  <si>
    <t>P.fecha</t>
  </si>
  <si>
    <t>P.fecha D.</t>
  </si>
  <si>
    <t>P.fecha V.</t>
  </si>
  <si>
    <t>P.cta cob</t>
  </si>
  <si>
    <t>P.m.pago</t>
  </si>
  <si>
    <t>P.doc</t>
  </si>
  <si>
    <t>P.num doc</t>
  </si>
  <si>
    <t>P.moneda</t>
  </si>
  <si>
    <t>P.tc</t>
  </si>
  <si>
    <t>P.monto</t>
  </si>
  <si>
    <t>P.glosa</t>
  </si>
  <si>
    <t>P.fe</t>
  </si>
  <si>
    <t>Retencion 0/1</t>
  </si>
  <si>
    <t>PDB ndes</t>
  </si>
  <si>
    <t>CodTasa</t>
  </si>
  <si>
    <t>Ind.Ret</t>
  </si>
  <si>
    <t>B.Imp</t>
  </si>
  <si>
    <t>IGV</t>
  </si>
  <si>
    <t>01</t>
  </si>
  <si>
    <t>20600027086</t>
  </si>
  <si>
    <t>E001-932</t>
  </si>
  <si>
    <t>E001-933</t>
  </si>
  <si>
    <t>F001-21645</t>
  </si>
  <si>
    <t>E001-14</t>
  </si>
  <si>
    <t>F001-650785</t>
  </si>
  <si>
    <t>E001-12921</t>
  </si>
  <si>
    <t>F001-650763</t>
  </si>
  <si>
    <t>F118-15733</t>
  </si>
  <si>
    <t>F001-6490</t>
  </si>
  <si>
    <t>E001-2897</t>
  </si>
  <si>
    <t>F002-3101</t>
  </si>
  <si>
    <t>F002-215512</t>
  </si>
  <si>
    <t>F001-18910</t>
  </si>
  <si>
    <t>0001-8964</t>
  </si>
  <si>
    <t>F001-41712</t>
  </si>
  <si>
    <t>F001-6483</t>
  </si>
  <si>
    <t>E001-13917</t>
  </si>
  <si>
    <t>0001-1516</t>
  </si>
  <si>
    <t>0001-13935</t>
  </si>
  <si>
    <t>0001-70502</t>
  </si>
  <si>
    <t>F001-32603</t>
  </si>
  <si>
    <t>F001-18923</t>
  </si>
  <si>
    <t>F001-51091</t>
  </si>
  <si>
    <t>0001-13933</t>
  </si>
  <si>
    <t>F001-113863</t>
  </si>
  <si>
    <t>0001-13937</t>
  </si>
  <si>
    <t>F001-6495</t>
  </si>
  <si>
    <t>F001-109247</t>
  </si>
  <si>
    <t>F002-3177</t>
  </si>
  <si>
    <t>F001-58448</t>
  </si>
  <si>
    <t>F001-51154</t>
  </si>
  <si>
    <t>F001-18939</t>
  </si>
  <si>
    <t>F001-18831</t>
  </si>
  <si>
    <t>E001-402</t>
  </si>
  <si>
    <t>E001-401</t>
  </si>
  <si>
    <t>E001-934</t>
  </si>
  <si>
    <t>F002-29615</t>
  </si>
  <si>
    <t>F001-18961</t>
  </si>
  <si>
    <t>F001-58614</t>
  </si>
  <si>
    <t>F001-51228</t>
  </si>
  <si>
    <t>0001-434</t>
  </si>
  <si>
    <t>F006-337681</t>
  </si>
  <si>
    <t>F001-6502</t>
  </si>
  <si>
    <t>0001-13940</t>
  </si>
  <si>
    <t>F002-263743</t>
  </si>
  <si>
    <t>0001-70508</t>
  </si>
  <si>
    <t>F002-263750</t>
  </si>
  <si>
    <t>F002-9173</t>
  </si>
  <si>
    <t>F008-21036</t>
  </si>
  <si>
    <t>F002-215646</t>
  </si>
  <si>
    <t>FF01-179786</t>
  </si>
  <si>
    <t>E001-2899</t>
  </si>
  <si>
    <t>F001-34445</t>
  </si>
  <si>
    <t>F001-6500</t>
  </si>
  <si>
    <t>F001-18949</t>
  </si>
  <si>
    <t>F001-18953</t>
  </si>
  <si>
    <t>0001-13939</t>
  </si>
  <si>
    <t>F001-114224</t>
  </si>
  <si>
    <t>E001-1094</t>
  </si>
  <si>
    <t>E001-935</t>
  </si>
  <si>
    <t>0001-13941</t>
  </si>
  <si>
    <t>0001-1517</t>
  </si>
  <si>
    <t>F001-18970</t>
  </si>
  <si>
    <t>0001-8953</t>
  </si>
  <si>
    <t>F001-114474</t>
  </si>
  <si>
    <t>F001-6504</t>
  </si>
  <si>
    <t>E001-2915</t>
  </si>
  <si>
    <t>F003-2959</t>
  </si>
  <si>
    <t>F001-21758</t>
  </si>
  <si>
    <t>0001-70512</t>
  </si>
  <si>
    <t>E001-936</t>
  </si>
  <si>
    <t>F001-25270</t>
  </si>
  <si>
    <t>E001-13924</t>
  </si>
  <si>
    <t>0001-13943</t>
  </si>
  <si>
    <t>F001-18973</t>
  </si>
  <si>
    <t>F001-58815</t>
  </si>
  <si>
    <t>0001-70513</t>
  </si>
  <si>
    <t>E001-2921</t>
  </si>
  <si>
    <t>0001-1518</t>
  </si>
  <si>
    <t>F001-6516</t>
  </si>
  <si>
    <t>F001-575</t>
  </si>
  <si>
    <t>F001-1015948</t>
  </si>
  <si>
    <t>F001-18991</t>
  </si>
  <si>
    <t>E001-405</t>
  </si>
  <si>
    <t>E001-406</t>
  </si>
  <si>
    <t>F001-114666</t>
  </si>
  <si>
    <t>F001-21843</t>
  </si>
  <si>
    <t>F348-32</t>
  </si>
  <si>
    <t>F001-651168</t>
  </si>
  <si>
    <t>F001-12252</t>
  </si>
  <si>
    <t>F002-3180</t>
  </si>
  <si>
    <t>E001-937</t>
  </si>
  <si>
    <t>E001-938</t>
  </si>
  <si>
    <t>F002-29768</t>
  </si>
  <si>
    <t>F001-19006</t>
  </si>
  <si>
    <t>F001-51463</t>
  </si>
  <si>
    <t>F001-6524</t>
  </si>
  <si>
    <t>F001-109593</t>
  </si>
  <si>
    <t>0001-13945</t>
  </si>
  <si>
    <t>0001-70519</t>
  </si>
  <si>
    <t>E001-1097</t>
  </si>
  <si>
    <t>F001-58967</t>
  </si>
  <si>
    <t>F001-18969</t>
  </si>
  <si>
    <t>F002-29852</t>
  </si>
  <si>
    <t>F002-29846</t>
  </si>
  <si>
    <t>F001-19022</t>
  </si>
  <si>
    <t>F118-16187</t>
  </si>
  <si>
    <t>F001-114983</t>
  </si>
  <si>
    <t>F001-6530</t>
  </si>
  <si>
    <t>E001-2922</t>
  </si>
  <si>
    <t>F118-16171</t>
  </si>
  <si>
    <t>0001-1519</t>
  </si>
  <si>
    <t>F002-215867</t>
  </si>
  <si>
    <t>0001-13946</t>
  </si>
  <si>
    <t>E001-939</t>
  </si>
  <si>
    <t>F001-25425</t>
  </si>
  <si>
    <t>0001-70520</t>
  </si>
  <si>
    <t>F001-21909</t>
  </si>
  <si>
    <t>0001-8966</t>
  </si>
  <si>
    <t>F002-266283</t>
  </si>
  <si>
    <t>F002-266035</t>
  </si>
  <si>
    <t>FF01-180341</t>
  </si>
  <si>
    <t>F002-29875</t>
  </si>
  <si>
    <t>F104-13705</t>
  </si>
  <si>
    <t>F001-19044</t>
  </si>
  <si>
    <t>F001-51547</t>
  </si>
  <si>
    <t>F001-6532</t>
  </si>
  <si>
    <t>F001-651316</t>
  </si>
  <si>
    <t>0001-13947</t>
  </si>
  <si>
    <t>F001-59142</t>
  </si>
  <si>
    <t>E001-13920</t>
  </si>
  <si>
    <t>E001-41</t>
  </si>
  <si>
    <t>F001-19055</t>
  </si>
  <si>
    <t>0001-1521</t>
  </si>
  <si>
    <t>E001-2928</t>
  </si>
  <si>
    <t>F001-6539</t>
  </si>
  <si>
    <t>0001-13948</t>
  </si>
  <si>
    <t>0001-7683</t>
  </si>
  <si>
    <t>0001-70526</t>
  </si>
  <si>
    <t>E001-940</t>
  </si>
  <si>
    <t>F001-21973</t>
  </si>
  <si>
    <t>F002-29955</t>
  </si>
  <si>
    <t>F002-29954</t>
  </si>
  <si>
    <t>0001-436</t>
  </si>
  <si>
    <t>F001-42104</t>
  </si>
  <si>
    <t>F001-59338</t>
  </si>
  <si>
    <t>F001-19063</t>
  </si>
  <si>
    <t>E001-13041</t>
  </si>
  <si>
    <t>F006-338341</t>
  </si>
  <si>
    <t>0001-7687</t>
  </si>
  <si>
    <t>E001-941</t>
  </si>
  <si>
    <t>F001-19089</t>
  </si>
  <si>
    <t>F001-51722</t>
  </si>
  <si>
    <t>F001-115468</t>
  </si>
  <si>
    <t>F001-6546</t>
  </si>
  <si>
    <t>F001-34748</t>
  </si>
  <si>
    <t>E001-2933</t>
  </si>
  <si>
    <t>F348-541</t>
  </si>
  <si>
    <t>F348-542</t>
  </si>
  <si>
    <t>F001-22066</t>
  </si>
  <si>
    <t>F002-3261</t>
  </si>
  <si>
    <t>0001-70530</t>
  </si>
  <si>
    <t>E001-411</t>
  </si>
  <si>
    <t>F001-651422</t>
  </si>
  <si>
    <t>E001-18</t>
  </si>
  <si>
    <t>E001-942</t>
  </si>
  <si>
    <t>E001-943</t>
  </si>
  <si>
    <t>E001-412</t>
  </si>
  <si>
    <t>FAY1-934881</t>
  </si>
  <si>
    <t>F001-19102</t>
  </si>
  <si>
    <t>F001-587</t>
  </si>
  <si>
    <t>F001-51784</t>
  </si>
  <si>
    <t>F001-59501</t>
  </si>
  <si>
    <t>F001-6555</t>
  </si>
  <si>
    <t>0001-1522</t>
  </si>
  <si>
    <t>0001-8977</t>
  </si>
  <si>
    <t>0001-13949</t>
  </si>
  <si>
    <t>F96R-7906</t>
  </si>
  <si>
    <t>F70U-4338</t>
  </si>
  <si>
    <t>F001-19108</t>
  </si>
  <si>
    <t>0001-13951</t>
  </si>
  <si>
    <t>F004-159</t>
  </si>
  <si>
    <t>E001-1101</t>
  </si>
  <si>
    <t>E001-945</t>
  </si>
  <si>
    <t>E001-944</t>
  </si>
  <si>
    <t>F002-268851</t>
  </si>
  <si>
    <t>F002-268803</t>
  </si>
  <si>
    <t>F002-30134</t>
  </si>
  <si>
    <t>F001-59685</t>
  </si>
  <si>
    <t>F001-20170</t>
  </si>
  <si>
    <t>F006-339396</t>
  </si>
  <si>
    <t>F001-19124</t>
  </si>
  <si>
    <t>F001-51894</t>
  </si>
  <si>
    <t>F001-6569</t>
  </si>
  <si>
    <t>F001-5365</t>
  </si>
  <si>
    <t>0001-13953</t>
  </si>
  <si>
    <t>F348-640</t>
  </si>
  <si>
    <t>F001-109987</t>
  </si>
  <si>
    <t>0001-70534</t>
  </si>
  <si>
    <t>F002-216323</t>
  </si>
  <si>
    <t>F001-22120</t>
  </si>
  <si>
    <t>F001-115783</t>
  </si>
  <si>
    <t>F001-6558</t>
  </si>
  <si>
    <t>F348-756</t>
  </si>
  <si>
    <t>E001-2940</t>
  </si>
  <si>
    <t>F003-3222</t>
  </si>
  <si>
    <t>F002-30174</t>
  </si>
  <si>
    <t>F316-946</t>
  </si>
  <si>
    <t>F001-6571</t>
  </si>
  <si>
    <t>F001-19148</t>
  </si>
  <si>
    <t>F001-19142</t>
  </si>
  <si>
    <t>F001-22183</t>
  </si>
  <si>
    <t>0001-1523</t>
  </si>
  <si>
    <t>E001-2951</t>
  </si>
  <si>
    <t>F95V-4876</t>
  </si>
  <si>
    <t>0001-13955</t>
  </si>
  <si>
    <t>F118-16489</t>
  </si>
  <si>
    <t>FF01-181114</t>
  </si>
  <si>
    <t>0001-70538</t>
  </si>
  <si>
    <t>E001-946</t>
  </si>
  <si>
    <t>F001-19169</t>
  </si>
  <si>
    <t>F001-59926</t>
  </si>
  <si>
    <t>F001-52044</t>
  </si>
  <si>
    <t>E001-419</t>
  </si>
  <si>
    <t>E001-418</t>
  </si>
  <si>
    <t>0001-13956</t>
  </si>
  <si>
    <t>E001-28</t>
  </si>
  <si>
    <t>0001-1524</t>
  </si>
  <si>
    <t>F001-19190</t>
  </si>
  <si>
    <t>E001-2965</t>
  </si>
  <si>
    <t>F001-22254</t>
  </si>
  <si>
    <t>F001-116282</t>
  </si>
  <si>
    <t>F001-19195</t>
  </si>
  <si>
    <t>F348-1285</t>
  </si>
  <si>
    <t>F348-1286</t>
  </si>
  <si>
    <t>F001-651741</t>
  </si>
  <si>
    <t>F001-6585</t>
  </si>
  <si>
    <t>F001-6596</t>
  </si>
  <si>
    <t>F001-19216</t>
  </si>
  <si>
    <t>F001-22316</t>
  </si>
  <si>
    <t>E001-2974</t>
  </si>
  <si>
    <t>F001-25809</t>
  </si>
  <si>
    <t>F001-116619</t>
  </si>
  <si>
    <t>F002-271205</t>
  </si>
  <si>
    <t>F316-1631</t>
  </si>
  <si>
    <t>F001-52313</t>
  </si>
  <si>
    <t>F001-6601</t>
  </si>
  <si>
    <t>F001-19227</t>
  </si>
  <si>
    <t>F001-1022457</t>
  </si>
  <si>
    <t>F006-339997</t>
  </si>
  <si>
    <t>0001-13961</t>
  </si>
  <si>
    <t>F001-60267</t>
  </si>
  <si>
    <t>E001-947</t>
  </si>
  <si>
    <t>E001-1109</t>
  </si>
  <si>
    <t>F001-6591</t>
  </si>
  <si>
    <t>0001-8980</t>
  </si>
  <si>
    <t>F001-19208</t>
  </si>
  <si>
    <t>F001-110352</t>
  </si>
  <si>
    <t>F001-52174</t>
  </si>
  <si>
    <t>F001-60062</t>
  </si>
  <si>
    <t>E001-948</t>
  </si>
  <si>
    <t>E001-949</t>
  </si>
  <si>
    <t>0001-70549</t>
  </si>
  <si>
    <t>0001-13959</t>
  </si>
  <si>
    <t>F001-6603</t>
  </si>
  <si>
    <t>F001-19241</t>
  </si>
  <si>
    <t>E001-2975</t>
  </si>
  <si>
    <t>0001-1525</t>
  </si>
  <si>
    <t>FAY1-939839</t>
  </si>
  <si>
    <t>FAY1-939106</t>
  </si>
  <si>
    <t>FAY1-939107</t>
  </si>
  <si>
    <t>E001-35</t>
  </si>
  <si>
    <t>F002-30432</t>
  </si>
  <si>
    <t>E001-950</t>
  </si>
  <si>
    <t>0001-13962</t>
  </si>
  <si>
    <t>F002-3428</t>
  </si>
  <si>
    <t>F002-30443</t>
  </si>
  <si>
    <t>0001-70558</t>
  </si>
  <si>
    <t>F001-22384</t>
  </si>
  <si>
    <t>0002-448</t>
  </si>
  <si>
    <t>E001-3</t>
  </si>
  <si>
    <t>0001-1956</t>
  </si>
  <si>
    <t>E001-110</t>
  </si>
  <si>
    <t>E001-7</t>
  </si>
  <si>
    <t>F003-19789</t>
  </si>
  <si>
    <t>F003-19752</t>
  </si>
  <si>
    <t>F007-8492</t>
  </si>
  <si>
    <t>F007-8554</t>
  </si>
  <si>
    <t>F007-8544</t>
  </si>
  <si>
    <t>F305-11908</t>
  </si>
  <si>
    <t>F579-76570</t>
  </si>
  <si>
    <t>F066-60090</t>
  </si>
  <si>
    <t>F024-37149</t>
  </si>
  <si>
    <t>F002-21110</t>
  </si>
  <si>
    <t>F004-55523</t>
  </si>
  <si>
    <t>F30Q-5711</t>
  </si>
  <si>
    <t>F002-21119</t>
  </si>
  <si>
    <t>F003-44947</t>
  </si>
  <si>
    <t>F002-2337</t>
  </si>
  <si>
    <t>F001-4991</t>
  </si>
  <si>
    <t>F002-2306</t>
  </si>
  <si>
    <t>F002-2325</t>
  </si>
  <si>
    <t>F001-6576</t>
  </si>
  <si>
    <t>F001-4957</t>
  </si>
  <si>
    <t>F002-2292</t>
  </si>
  <si>
    <t>F002-2231</t>
  </si>
  <si>
    <t>F002-2225</t>
  </si>
  <si>
    <t>F001-6582</t>
  </si>
  <si>
    <t>F002-2256</t>
  </si>
  <si>
    <t>F002-2257</t>
  </si>
  <si>
    <t>F025-9874</t>
  </si>
  <si>
    <t>FB58-6500</t>
  </si>
  <si>
    <t>F001-68244</t>
  </si>
  <si>
    <t>F007-53749</t>
  </si>
  <si>
    <t>F103-2167</t>
  </si>
  <si>
    <t>F001-22258</t>
  </si>
  <si>
    <t>F001-3115</t>
  </si>
  <si>
    <t>F001-3201</t>
  </si>
  <si>
    <t>F001-3186</t>
  </si>
  <si>
    <t>F002-10606</t>
  </si>
  <si>
    <t>F002-10607</t>
  </si>
  <si>
    <t>F001-3215</t>
  </si>
  <si>
    <t>F001-6785</t>
  </si>
  <si>
    <t>0003-1974</t>
  </si>
  <si>
    <t>0001-3818</t>
  </si>
  <si>
    <t>0001-17617</t>
  </si>
  <si>
    <t>F002-29675</t>
  </si>
  <si>
    <t>0004-11400</t>
  </si>
  <si>
    <t>F001-22168</t>
  </si>
  <si>
    <t>FA63-864886</t>
  </si>
  <si>
    <t>F103-2168</t>
  </si>
  <si>
    <t>F106-265</t>
  </si>
  <si>
    <t>F201-5212237</t>
  </si>
  <si>
    <t>F001-746</t>
  </si>
  <si>
    <t>F201-5212140</t>
  </si>
  <si>
    <t>F001-3205</t>
  </si>
  <si>
    <t>F001-15382</t>
  </si>
  <si>
    <t>F047-54510</t>
  </si>
  <si>
    <t>F001-3325</t>
  </si>
  <si>
    <t>F001-3271</t>
  </si>
  <si>
    <t>F001-3268</t>
  </si>
  <si>
    <t>F001-3267</t>
  </si>
  <si>
    <t>F001-3291</t>
  </si>
  <si>
    <t>F001-3320</t>
  </si>
  <si>
    <t>0001-24</t>
  </si>
  <si>
    <t>0003-6225</t>
  </si>
  <si>
    <t>F001-49</t>
  </si>
  <si>
    <t>F001-60</t>
  </si>
  <si>
    <t>0001-1962</t>
  </si>
  <si>
    <t>F001-13247</t>
  </si>
  <si>
    <t>F001-214</t>
  </si>
  <si>
    <t>F001-2795</t>
  </si>
  <si>
    <t>F047-54581</t>
  </si>
  <si>
    <t>E001-152</t>
  </si>
  <si>
    <t>E001-280</t>
  </si>
  <si>
    <t>E001-279</t>
  </si>
  <si>
    <t>F002-2497</t>
  </si>
  <si>
    <t>F006-18552</t>
  </si>
  <si>
    <t>F002-2422</t>
  </si>
  <si>
    <t>F002-2408</t>
  </si>
  <si>
    <t>F002-2404</t>
  </si>
  <si>
    <t>F002-2357</t>
  </si>
  <si>
    <t>F002-2346</t>
  </si>
  <si>
    <t>F002-2464</t>
  </si>
  <si>
    <t>F002-2442</t>
  </si>
  <si>
    <t>F007-8749</t>
  </si>
  <si>
    <t>F002-21123</t>
  </si>
  <si>
    <t>F007-8762</t>
  </si>
  <si>
    <t>F579-76996</t>
  </si>
  <si>
    <t>F005-20975</t>
  </si>
  <si>
    <t>F002-21139</t>
  </si>
  <si>
    <t>F007-8780</t>
  </si>
  <si>
    <t>F95V-4878</t>
  </si>
  <si>
    <t>F005-20993</t>
  </si>
  <si>
    <t>F96R-7864</t>
  </si>
  <si>
    <t>F002-29857</t>
  </si>
  <si>
    <t>F001-18816</t>
  </si>
  <si>
    <t>F001-1775486</t>
  </si>
  <si>
    <t>F001-1792678</t>
  </si>
  <si>
    <t>F001-1837626</t>
  </si>
  <si>
    <t>F001-1847116</t>
  </si>
  <si>
    <t>F001-1804678</t>
  </si>
  <si>
    <t>F001-1784981</t>
  </si>
  <si>
    <t>F001-1813208</t>
  </si>
  <si>
    <t>F001-70642</t>
  </si>
  <si>
    <t>F95V-4973</t>
  </si>
  <si>
    <t>F95V-4988</t>
  </si>
  <si>
    <t>F024-4053</t>
  </si>
  <si>
    <t>F001-69905</t>
  </si>
  <si>
    <t>F001-70819</t>
  </si>
  <si>
    <t>FF01-181115</t>
  </si>
  <si>
    <t>FF01-179785</t>
  </si>
  <si>
    <t>FAY1-932122</t>
  </si>
  <si>
    <t>02/02/2021</t>
  </si>
  <si>
    <t>02/02/2020</t>
  </si>
  <si>
    <t>10161770308</t>
  </si>
  <si>
    <t>20375020905</t>
  </si>
  <si>
    <t>31/01/2021</t>
  </si>
  <si>
    <t>20546005420</t>
  </si>
  <si>
    <t>01/02/2021</t>
  </si>
  <si>
    <t>20123387326</t>
  </si>
  <si>
    <t>20513203871</t>
  </si>
  <si>
    <t>30/01/2021</t>
  </si>
  <si>
    <t>20331955249</t>
  </si>
  <si>
    <t>20472020430</t>
  </si>
  <si>
    <t>20509986496</t>
  </si>
  <si>
    <t>20557828495</t>
  </si>
  <si>
    <t>20506223394</t>
  </si>
  <si>
    <t>10060640837</t>
  </si>
  <si>
    <t>20508889594</t>
  </si>
  <si>
    <t>20548687315</t>
  </si>
  <si>
    <t>20126950391</t>
  </si>
  <si>
    <t>20546793517</t>
  </si>
  <si>
    <t>10466874073</t>
  </si>
  <si>
    <t>10075841065</t>
  </si>
  <si>
    <t>20506135347</t>
  </si>
  <si>
    <t>20387137361</t>
  </si>
  <si>
    <t>20345918656</t>
  </si>
  <si>
    <t>03/02/2021</t>
  </si>
  <si>
    <t>03/02/2020</t>
  </si>
  <si>
    <t>20100058503</t>
  </si>
  <si>
    <t>20100681936</t>
  </si>
  <si>
    <t>20601388929</t>
  </si>
  <si>
    <t>20131321431</t>
  </si>
  <si>
    <t>20605913556</t>
  </si>
  <si>
    <t>01/02/2020</t>
  </si>
  <si>
    <t>05/02/2021</t>
  </si>
  <si>
    <t>05/02/2020</t>
  </si>
  <si>
    <t>20549321381</t>
  </si>
  <si>
    <t>20205922149</t>
  </si>
  <si>
    <t>15/02/2021</t>
  </si>
  <si>
    <t>20508941421</t>
  </si>
  <si>
    <t>04/02/2021</t>
  </si>
  <si>
    <t>04/02/2020</t>
  </si>
  <si>
    <t>20421530107</t>
  </si>
  <si>
    <t>20123468679</t>
  </si>
  <si>
    <t>20100002621</t>
  </si>
  <si>
    <t>20518022921</t>
  </si>
  <si>
    <t>20524742218</t>
  </si>
  <si>
    <t>06/02/2021</t>
  </si>
  <si>
    <t>06/02/2020</t>
  </si>
  <si>
    <t>20209762251</t>
  </si>
  <si>
    <t>20475306369</t>
  </si>
  <si>
    <t>08/02/2021</t>
  </si>
  <si>
    <t>08/02/2020</t>
  </si>
  <si>
    <t>09/02/2021</t>
  </si>
  <si>
    <t>09/02/2020</t>
  </si>
  <si>
    <t>20603319690</t>
  </si>
  <si>
    <t>20100067910</t>
  </si>
  <si>
    <t>20100055237</t>
  </si>
  <si>
    <t>20522830276</t>
  </si>
  <si>
    <t>10/02/2021</t>
  </si>
  <si>
    <t>10/02/2020</t>
  </si>
  <si>
    <t>11/02/2021</t>
  </si>
  <si>
    <t>11/02/2020</t>
  </si>
  <si>
    <t>20510202946</t>
  </si>
  <si>
    <t>12/02/2021</t>
  </si>
  <si>
    <t>12/02/2020</t>
  </si>
  <si>
    <t>20513072326</t>
  </si>
  <si>
    <t>13/02/2021</t>
  </si>
  <si>
    <t>13/02/2020</t>
  </si>
  <si>
    <t>10430313750</t>
  </si>
  <si>
    <t>15/02/2020</t>
  </si>
  <si>
    <t>14/02/2021</t>
  </si>
  <si>
    <t>14/02/2020</t>
  </si>
  <si>
    <t>16/02/2021</t>
  </si>
  <si>
    <t>16/02/2020</t>
  </si>
  <si>
    <t>20100030838</t>
  </si>
  <si>
    <t>17/02/2021</t>
  </si>
  <si>
    <t>17/02/2020</t>
  </si>
  <si>
    <t>19/02/2021</t>
  </si>
  <si>
    <t>20127765279</t>
  </si>
  <si>
    <t>28/02/2021</t>
  </si>
  <si>
    <t>18/02/2021</t>
  </si>
  <si>
    <t>18/02/2020</t>
  </si>
  <si>
    <t>20601092302</t>
  </si>
  <si>
    <t>20101552315</t>
  </si>
  <si>
    <t>20/02/2021</t>
  </si>
  <si>
    <t>22/02/2021</t>
  </si>
  <si>
    <t>21/02/2021</t>
  </si>
  <si>
    <t>23/02/2021</t>
  </si>
  <si>
    <t>25/02/2021</t>
  </si>
  <si>
    <t>24/02/2021</t>
  </si>
  <si>
    <t>26/02/2021</t>
  </si>
  <si>
    <t>27/02/2021</t>
  </si>
  <si>
    <t>20606481161</t>
  </si>
  <si>
    <t>10154141605</t>
  </si>
  <si>
    <t>10084199473</t>
  </si>
  <si>
    <t>20550002982</t>
  </si>
  <si>
    <t>10099369201</t>
  </si>
  <si>
    <t>20549782435</t>
  </si>
  <si>
    <t>20555690534</t>
  </si>
  <si>
    <t>23/01/2021</t>
  </si>
  <si>
    <t>26/01/2021</t>
  </si>
  <si>
    <t>20168217723</t>
  </si>
  <si>
    <t>28/01/2021</t>
  </si>
  <si>
    <t>20508196475</t>
  </si>
  <si>
    <t>25/01/2021</t>
  </si>
  <si>
    <t>20503840121</t>
  </si>
  <si>
    <t>20506151547</t>
  </si>
  <si>
    <t>20538108295</t>
  </si>
  <si>
    <t>20161800920</t>
  </si>
  <si>
    <t>07/02/2021</t>
  </si>
  <si>
    <t>20522958078</t>
  </si>
  <si>
    <t>20349684544</t>
  </si>
  <si>
    <t>20547799845</t>
  </si>
  <si>
    <t>20551615856</t>
  </si>
  <si>
    <t>20514175773</t>
  </si>
  <si>
    <t>20101259448</t>
  </si>
  <si>
    <t>10076426797</t>
  </si>
  <si>
    <t>10096569454</t>
  </si>
  <si>
    <t>20562845756</t>
  </si>
  <si>
    <t>20101596363</t>
  </si>
  <si>
    <t>10404839832</t>
  </si>
  <si>
    <t>20548765057</t>
  </si>
  <si>
    <t>20492835391</t>
  </si>
  <si>
    <t>10091434500</t>
  </si>
  <si>
    <t>20100070970</t>
  </si>
  <si>
    <t>20109072177</t>
  </si>
  <si>
    <t>20377367082</t>
  </si>
  <si>
    <t>20543187748</t>
  </si>
  <si>
    <t>20331066703</t>
  </si>
  <si>
    <t>10401131669</t>
  </si>
  <si>
    <t>20305540278</t>
  </si>
  <si>
    <t>20550035562</t>
  </si>
  <si>
    <t>20505557477</t>
  </si>
  <si>
    <t>20604484759</t>
  </si>
  <si>
    <t>20100632480</t>
  </si>
  <si>
    <t>10079591136</t>
  </si>
  <si>
    <t>20511624801</t>
  </si>
  <si>
    <t>20347869849</t>
  </si>
  <si>
    <t>20508832134</t>
  </si>
  <si>
    <t>20603235780</t>
  </si>
  <si>
    <t>VERDURAS</t>
  </si>
  <si>
    <t>CEBOLLA PICADA</t>
  </si>
  <si>
    <t>BASES Y CAJAS</t>
  </si>
  <si>
    <t>GORROS</t>
  </si>
  <si>
    <t>ACEITUNAS</t>
  </si>
  <si>
    <t>MATERIALES DE LIMPIEZA</t>
  </si>
  <si>
    <t>LEVADURA FRESCA</t>
  </si>
  <si>
    <t>CARNE MOLIDA</t>
  </si>
  <si>
    <t>CARNES</t>
  </si>
  <si>
    <t>MATERIA PRIMA</t>
  </si>
  <si>
    <t>CONCCENTRADO DE CHICHA Y</t>
  </si>
  <si>
    <t>CREMA DE LECHE</t>
  </si>
  <si>
    <t>QUESOS</t>
  </si>
  <si>
    <t>NIAGARA</t>
  </si>
  <si>
    <t>CINTA SCORTCH</t>
  </si>
  <si>
    <t>JAMON DEL PAIS</t>
  </si>
  <si>
    <t>GAS</t>
  </si>
  <si>
    <t>HIELO</t>
  </si>
  <si>
    <t>ARTICULOS DE LIMPIEZA</t>
  </si>
  <si>
    <t>CREMA DE LCHE</t>
  </si>
  <si>
    <t>HUEVO ROSADO</t>
  </si>
  <si>
    <t>EMBUTIDOS</t>
  </si>
  <si>
    <t>gas</t>
  </si>
  <si>
    <t>carne molida</t>
  </si>
  <si>
    <t>MARGARINA PASTELLA</t>
  </si>
  <si>
    <t>PECHUGA DE POLLO</t>
  </si>
  <si>
    <t>HUEVO</t>
  </si>
  <si>
    <t>ABARROTES</t>
  </si>
  <si>
    <t>OREGANO</t>
  </si>
  <si>
    <t>huevo</t>
  </si>
  <si>
    <t>TURRON</t>
  </si>
  <si>
    <t>LECHE VIGOR</t>
  </si>
  <si>
    <t>QUESO EDAM</t>
  </si>
  <si>
    <t>MANTEQUILLA</t>
  </si>
  <si>
    <t>BOLSAS DELIVERY</t>
  </si>
  <si>
    <t>BOLSAS</t>
  </si>
  <si>
    <t>CONCETRADOS</t>
  </si>
  <si>
    <t>HARINA BENOTI</t>
  </si>
  <si>
    <t>DESCARTABLES</t>
  </si>
  <si>
    <t>QUESO FEESCO</t>
  </si>
  <si>
    <t>AGUA BIDON</t>
  </si>
  <si>
    <t>BALON DE GAS</t>
  </si>
  <si>
    <t>JAMONADA POLLO</t>
  </si>
  <si>
    <t>PECHUGA POLLO</t>
  </si>
  <si>
    <t>MANJAR ESPECIAL</t>
  </si>
  <si>
    <t>COBERTURA BITTER</t>
  </si>
  <si>
    <t>01 SELLO AUTOMATICO 20 TALONARIOS DE RECIBOS CAJA E001 13924</t>
  </si>
  <si>
    <t>POLLO</t>
  </si>
  <si>
    <t>NESCAFE</t>
  </si>
  <si>
    <t>CANELA</t>
  </si>
  <si>
    <t>HARINA</t>
  </si>
  <si>
    <t>LECHE EN POLVO</t>
  </si>
  <si>
    <t>materia prima</t>
  </si>
  <si>
    <t>HARINA INTEGRAL</t>
  </si>
  <si>
    <t>HUEVOS</t>
  </si>
  <si>
    <t>CREMA PASSIONATA</t>
  </si>
  <si>
    <t>AGUA MINERAL</t>
  </si>
  <si>
    <t>GEAL ABRILLANTADOR NEUTRO</t>
  </si>
  <si>
    <t>crema de leche</t>
  </si>
  <si>
    <t>COCO RALLADO</t>
  </si>
  <si>
    <t>POLVO DE HORNAR Y LEVADUR</t>
  </si>
  <si>
    <t>CONCCENTRADO DE CHUCHA Y</t>
  </si>
  <si>
    <t>GAS3</t>
  </si>
  <si>
    <t>COBERUTA BITTER</t>
  </si>
  <si>
    <t>CEBOLLA ENTERA</t>
  </si>
  <si>
    <t>MANTEQUILLAS</t>
  </si>
  <si>
    <t>EDAM</t>
  </si>
  <si>
    <t>GRAGEAS</t>
  </si>
  <si>
    <t>colorante</t>
  </si>
  <si>
    <t>AVENA</t>
  </si>
  <si>
    <t>BANDEJA ACRILICA MICAS BOLSAS GRAPAS SUPER GLUE E001 13920</t>
  </si>
  <si>
    <t>VELAS</t>
  </si>
  <si>
    <t>PECHUGA</t>
  </si>
  <si>
    <t>PALTA</t>
  </si>
  <si>
    <t>CEBOLLA PICADA3</t>
  </si>
  <si>
    <t>GRGEAS</t>
  </si>
  <si>
    <t>COLORANTE</t>
  </si>
  <si>
    <t>LECHE FRESCA</t>
  </si>
  <si>
    <t>FRESA</t>
  </si>
  <si>
    <t>HUEVOS ROSADOS</t>
  </si>
  <si>
    <t>MARGARINA</t>
  </si>
  <si>
    <t>CONSERVA AZUCAR AJONJOLI</t>
  </si>
  <si>
    <t>CANELA MOLIDA</t>
  </si>
  <si>
    <t>ARTICULKOS DE LIMPIEZA Y</t>
  </si>
  <si>
    <t>CAJKA SY BASES DE TORTA</t>
  </si>
  <si>
    <t>ARROZ</t>
  </si>
  <si>
    <t>DURAZNO</t>
  </si>
  <si>
    <t>LACTEOS Y ALCOHOL</t>
  </si>
  <si>
    <t>GASOLINA RAFAEL ZANABRIA F96R 7906</t>
  </si>
  <si>
    <t>GASOLINA HENRY ZANABRIA F70U 4338</t>
  </si>
  <si>
    <t>CHICHARRON DE PRENSA</t>
  </si>
  <si>
    <t>HUEVO ROSASDO</t>
  </si>
  <si>
    <t>ESENCIAS</t>
  </si>
  <si>
    <t>ARGENTA</t>
  </si>
  <si>
    <t>MATERIA PRIMA3</t>
  </si>
  <si>
    <t>CONCENTRADO DE CHICHA</t>
  </si>
  <si>
    <t>CEBOLLA ROJA</t>
  </si>
  <si>
    <t>MANTECA</t>
  </si>
  <si>
    <t>MANJAR Y FUDGE</t>
  </si>
  <si>
    <t>POLVO DE HORNAER</t>
  </si>
  <si>
    <t>ACEITE FRIOL</t>
  </si>
  <si>
    <t>QUESO FRESCO</t>
  </si>
  <si>
    <t>GASOLINA HENRY ZANABRIA F95V-4876</t>
  </si>
  <si>
    <t>POLVO, LEVADURA</t>
  </si>
  <si>
    <t>ALCOHOL , CREMA DE LECHE</t>
  </si>
  <si>
    <t>PECHUGA ESPECIAL</t>
  </si>
  <si>
    <t>CONDIMENTOS</t>
  </si>
  <si>
    <t>ARROZ, OREGANO</t>
  </si>
  <si>
    <t>PAPEL GRASA</t>
  </si>
  <si>
    <t>CREMA LECHE</t>
  </si>
  <si>
    <t>abarrotes</t>
  </si>
  <si>
    <t>HARINA NICOLINI</t>
  </si>
  <si>
    <t>MANTECAS Y MARGARINAS</t>
  </si>
  <si>
    <t>MATERIALOES DE BIOSEGUARI</t>
  </si>
  <si>
    <t>POLLO , MONDONGO</t>
  </si>
  <si>
    <t>COCOA , BITTER</t>
  </si>
  <si>
    <t>SPAGUETTI</t>
  </si>
  <si>
    <t>PASSIONATA</t>
  </si>
  <si>
    <t>CARNICOS</t>
  </si>
  <si>
    <t>COCTAIL DE FRUTAS</t>
  </si>
  <si>
    <t>COCKTAIL DE FRUTAS</t>
  </si>
  <si>
    <t>DURASNO EN MITADES</t>
  </si>
  <si>
    <t>BASES DE TORTA</t>
  </si>
  <si>
    <t>BASE 38</t>
  </si>
  <si>
    <t>GASOLINA HENRY ZANABRIA F002 3428</t>
  </si>
  <si>
    <t>01 MILLAR TARJETAS PERSONALES CONTADOR 002 448</t>
  </si>
  <si>
    <t>ARREGLO DE TECHO (CAMARA DE FRIO) E001 3</t>
  </si>
  <si>
    <t>CAMBIO DE FAJA MANT DE HORNO FT 001 1956</t>
  </si>
  <si>
    <t>INST SUMINISTRO DE INGERTOS CARRITO DE BAGUETTE E001 110</t>
  </si>
  <si>
    <t>MANTENIMIENTO PREVENTIVO BATIDORA E001 7</t>
  </si>
  <si>
    <t>GASOLINA RAFAEL ZANABRIA F003 19789</t>
  </si>
  <si>
    <t>GASOLINA RAFAEL ZANABRIA F003 19752</t>
  </si>
  <si>
    <t>GASOLINA RAFAEL ZANABRIA F007 8492</t>
  </si>
  <si>
    <t>GASOLINA RAFAEL ZANABRIA F007 8554</t>
  </si>
  <si>
    <t>GASOLINA RAFAEL ZANABRIA F007 8544</t>
  </si>
  <si>
    <t>GASOLINA RAFAEL ZANABRIA F305 11908</t>
  </si>
  <si>
    <t>GASOLINA RAFAEL ZANABRIA F579 76570</t>
  </si>
  <si>
    <t>GASOLINA RAFAEL ZANABRIA F066 60090</t>
  </si>
  <si>
    <t>GASOLINA RAFAEL ZANABRIA F024 37149</t>
  </si>
  <si>
    <t>GASOLINA RAFAEL ZANABRIA F002 2159</t>
  </si>
  <si>
    <t>GASOLINA RAFAEL ZANABRIA F004 55523</t>
  </si>
  <si>
    <t>GASOLINA RAFAEL ZANABRIA F30Q 5711</t>
  </si>
  <si>
    <t>GASOLINA RAFAEL ZANABRIA F002 21119</t>
  </si>
  <si>
    <t>GASOLINA RAFAEL ZANABRIA F003 44947</t>
  </si>
  <si>
    <t>GASOLINA RAFAEL ZANABRIA F002 2337</t>
  </si>
  <si>
    <t>GASOLINA CESAR ZAMBRANO F001 4991</t>
  </si>
  <si>
    <t>GASOLINA CESAR ZAMBRANO F002 2306</t>
  </si>
  <si>
    <t>GASOLINA CESAR ZAMBRANO F002 2325</t>
  </si>
  <si>
    <t>GASOLINA CESAR ZAMBRANO F001 6576</t>
  </si>
  <si>
    <t>GASOLINA CESAR ZAMBRANO F001 4957</t>
  </si>
  <si>
    <t>GASOLINA CESAR ZAMBRANO F002 2292</t>
  </si>
  <si>
    <t>GASOLINA CESAR ZAMBRANO F002 2231</t>
  </si>
  <si>
    <t>GASOLINA CESAR ZAMBRANO F001 6569</t>
  </si>
  <si>
    <t>GASOLINA CESAR ZAMBRANO F001 2225</t>
  </si>
  <si>
    <t>GASOLINA CESAR ZAMBRANO F001 6582</t>
  </si>
  <si>
    <t>GASOLINA CESAR ZAMBRANO F002 2256</t>
  </si>
  <si>
    <t>GASOLINA CESAR ZAMBRANO F002 2257</t>
  </si>
  <si>
    <t>GASOLINA LUIS GUTIERREZ F025 9874</t>
  </si>
  <si>
    <t>GASOLINA LUIS GUTIERREZ F158 6500</t>
  </si>
  <si>
    <t>GASOLINA LUIS GUTIERREZ F001 68244</t>
  </si>
  <si>
    <t>GASOLINA LUIS GUTIERREZ F007 53749</t>
  </si>
  <si>
    <t>03 MANGAS PARA TORTAS F103 2167</t>
  </si>
  <si>
    <t>SIKAFLEX TRAPO INDUSTRIAL PARA CANERIA PRODUCCION F001 22258</t>
  </si>
  <si>
    <t>PEGAMENTO ADAPTADOR UNION PARA CANERIA PRODUCCION F1 3115</t>
  </si>
  <si>
    <t>SIKAFLEX TORNILLO TRAPO SELLADO LAMINAS PRODUCCION F1 3201</t>
  </si>
  <si>
    <t>SIKAFLEX TEFLON TARUGOS PARA CANERIA DE PRODUCCION F1 3186</t>
  </si>
  <si>
    <t>LLAVE THOR HERRAMIENTA EN GENERAL F002 10606</t>
  </si>
  <si>
    <t>PRECINTOS Y ALICATES MANT DIVISORA F002 10607</t>
  </si>
  <si>
    <t>SIKAFLEX MANT CAMARA DE FRIO F001 3215</t>
  </si>
  <si>
    <t>BROCHA PARA PASTELES PRODUCCION F001 6785</t>
  </si>
  <si>
    <t>01 TERMOMETRO PARA ALIMENTOS FT 003 1974</t>
  </si>
  <si>
    <t>01 TERMOMETRO DE ALCOHOL PARA SANIDAD 001 3818</t>
  </si>
  <si>
    <t>01 LLAVE PARA JARDINERIA 001 17617</t>
  </si>
  <si>
    <t>GRAGEAS PRUEBA ORIANA CARDENAS F002 29675</t>
  </si>
  <si>
    <t>07 TAPERS Y 1 CUCHARON PARA PRODUCCION 004 11400</t>
  </si>
  <si>
    <t>01 INSECTISIDA F001 22168</t>
  </si>
  <si>
    <t>TOMATES PRUEBA ORIANA CARDENAS FA63 864886</t>
  </si>
  <si>
    <t>GRAGEAS PRUEBA ORIANA CARDENAS F103 2168</t>
  </si>
  <si>
    <t>ACEITUNA Y NUECES PRUEBA ORIANA CARDENAS F106 265</t>
  </si>
  <si>
    <t>01 VENTILADOR PARA PRODUCCION F201 5212237</t>
  </si>
  <si>
    <t>01 SILLA VIVALDI PARA JAVIER MARCHESE F001 746</t>
  </si>
  <si>
    <t>01 VENTILADOR PARA PRODUCCION F201 5212140</t>
  </si>
  <si>
    <t>BOTAS PARA PERSONAL DE LIMPIEZA F001 3205</t>
  </si>
  <si>
    <t>MOLDE DE CORAZON PRUEBAS DE PIE F001 15382</t>
  </si>
  <si>
    <t>RECARGA DE CELULARES (DELIVERY) F047 54510</t>
  </si>
  <si>
    <t>BROCA CLAVOS REPARACION DE PLANCHAS ACERO PRODUCCION F1 3325</t>
  </si>
  <si>
    <t>SIKAFLEX REPARACION PLANCHAS ACERO EN PRODUCCION F1 3271</t>
  </si>
  <si>
    <t>TRAPO INDUSTRIAL REPARACION PLANCHA ACERO PRODUCCION F1 3268</t>
  </si>
  <si>
    <t>SIKAFLEX REPARACION PLANCHAS ACERO PRODUCCION F1 3267</t>
  </si>
  <si>
    <t>SIKAFLEX REPARACION PLANCHAS ACERO PRODUCCION F1 3291</t>
  </si>
  <si>
    <t>SIKAFLEX ARENA REPARACION PLANCHAS ACERO PRODUCCION F1 3320</t>
  </si>
  <si>
    <t>01 ACOPLE PARA DIVISORA 001 24</t>
  </si>
  <si>
    <t>02 VIDRIOS PARA PUERTA ADMINISTRACION 003 6225</t>
  </si>
  <si>
    <t>SERV AFILADO DE CUCHILLAS (EMBUTIDOS) F001 49</t>
  </si>
  <si>
    <t>SERV AFILADO DE CUCHILLAS (EMBUTIDOS) F001 60</t>
  </si>
  <si>
    <t>SERV AJUSTE DE TUBERIAS DE PETROLEO MANT HORNO 001 1962</t>
  </si>
  <si>
    <t>PLANCHA DE POLIETILENO PARA CORTES PRODUCCION F001 13247</t>
  </si>
  <si>
    <t>01 CABLE CARGADOR DE POST IZI PAY F001 214</t>
  </si>
  <si>
    <t>01 MOLDE SILICONA DE CORAZON PRUEBA PIE MANZANA F001 2795</t>
  </si>
  <si>
    <t>RECARGA CELULARES DELIVERY F047 54581</t>
  </si>
  <si>
    <t>IMPRESIONES Y PLASTIFICADOS PARA NUEVO HORARIO E001 152</t>
  </si>
  <si>
    <t>01 CABLE CAT CONEXION DE RED TIENDA - ADMINISTRACION E1 280</t>
  </si>
  <si>
    <t>01 CABLE CAT-CONECTORES (RED TIENDA - ADMINISTRACION E01 279</t>
  </si>
  <si>
    <t>GASOLINA CESAR ZAMBRANO F002 2497</t>
  </si>
  <si>
    <t>GASOLINA CESAR ZAMBRANO F006 18552</t>
  </si>
  <si>
    <t>GASOLINA CESAR ZAMBRANO F002 2422</t>
  </si>
  <si>
    <t>GASOLINA CESAR ZAMBRANO F002 2408</t>
  </si>
  <si>
    <t>GASOLINA CESAR ZAMBRANO F002 2404</t>
  </si>
  <si>
    <t>GASOLINA CESAR ZAMBRANO F002 2357</t>
  </si>
  <si>
    <t>GASOLINA CESAR ZAMBRANO F002 2346</t>
  </si>
  <si>
    <t>GASOLINA CESAR ZAMBRANO F002 2464</t>
  </si>
  <si>
    <t>GASOLINA CESAR ZAMBRANO F002 2442</t>
  </si>
  <si>
    <t>GASOLINA RAFAEL ZANABRIA F007 8749</t>
  </si>
  <si>
    <t>GASOLINA RAFAEL ZANABRIA F002 21123</t>
  </si>
  <si>
    <t>GASOLINA RAFAEL ZANABRIA F007 8762</t>
  </si>
  <si>
    <t>GASOLINA RAFAEL ZANABRIA F579 76996</t>
  </si>
  <si>
    <t>GASOLINA RAFAEL ZANABRIA F005 20975</t>
  </si>
  <si>
    <t>GASOLINA RAFAEL ZANABRIA F002 21139</t>
  </si>
  <si>
    <t>GASOLINA RAFAEL ZANABRIA F007 8780</t>
  </si>
  <si>
    <t>GASOLINA RAFAEL ZANABRIA F95V 4878</t>
  </si>
  <si>
    <t>GASOLINA RAFAEL ZANABRIA F005 20993</t>
  </si>
  <si>
    <t>GASOLINA RAFAEL ZANABRIA F96R 7864</t>
  </si>
  <si>
    <t>48 MOLDES DE TARTALETA</t>
  </si>
  <si>
    <t>432 ENVASES DE BOTELLAS F001-18816</t>
  </si>
  <si>
    <t>COMISION IZIPAY TIENDA 8487367 F001-1775486 FEBRERO 2021</t>
  </si>
  <si>
    <t>COMISION IZIPAY DELIVERY 8487368 F001-1792678 FEBRERO 2021</t>
  </si>
  <si>
    <t>COMISION IZIPAY DELIVERY 8487447 F001-1837626 FEBRERO 2021</t>
  </si>
  <si>
    <t>COMISION IZIPAY DELIVERY 8489498 F001-1847116 FEBRERO 2021</t>
  </si>
  <si>
    <t>COMISION IZIPAY DELIVERY 8489502 F001-1804678 FEBRERO 2021</t>
  </si>
  <si>
    <t>COMISION IZIPAY TIENDA 8491004 F001-1784981 FEBRERO 2021</t>
  </si>
  <si>
    <t>COMISION IZIPAY DELIVERY 8493845 F001-1813208 FEBRERO 2021</t>
  </si>
  <si>
    <t>GASOLINA HENRY ZANABRIA F001 70642</t>
  </si>
  <si>
    <t>GASOLINA LUIS GUTIERREZ F95V 4973</t>
  </si>
  <si>
    <t>GASOLINA LUIS GUTIERREZ F95V 4988</t>
  </si>
  <si>
    <t>GASOLINA LUIS GUTIERREZ F024 4053</t>
  </si>
  <si>
    <t>GASOLINA LUIS GUTIERREZ F001 69905</t>
  </si>
  <si>
    <t>GASOLINA LUIS GUTIERREZ F001 70819</t>
  </si>
  <si>
    <t>OBSEQUIO 02 SACOS HARINA BENOTTI FF01 181115</t>
  </si>
  <si>
    <t>OBSEQUIO HARINA BENOTI FF01 179785</t>
  </si>
  <si>
    <t>ASD</t>
  </si>
  <si>
    <t xml:space="preserve"> </t>
  </si>
  <si>
    <t>14</t>
  </si>
  <si>
    <t>SS01-151750</t>
  </si>
  <si>
    <t>20467534026</t>
  </si>
  <si>
    <t>SS01-116146</t>
  </si>
  <si>
    <t>01/01/2021</t>
  </si>
  <si>
    <t>S004-18177328</t>
  </si>
  <si>
    <t>20100017491</t>
  </si>
  <si>
    <t>S004-18177327</t>
  </si>
  <si>
    <t>S002-6467902</t>
  </si>
  <si>
    <t>20331898008</t>
  </si>
  <si>
    <t>S002-6467905</t>
  </si>
  <si>
    <t>SERV  CLARO FEBRERO 21</t>
  </si>
  <si>
    <t>SERV CLARO ENERO 21</t>
  </si>
  <si>
    <t>SERVICIO DE TELEFONIA-INTERNET FEBRERO 21</t>
  </si>
  <si>
    <t>SERV. TELEFONIA MOVISTAR FEBRERO 21</t>
  </si>
  <si>
    <t>SERV. LUZ SUM. 368071 ENERO 21</t>
  </si>
  <si>
    <t>SERV. LUZ SUM 207147 ENERO 21</t>
  </si>
  <si>
    <t>MN</t>
  </si>
  <si>
    <t>07</t>
  </si>
  <si>
    <t>E001-64</t>
  </si>
  <si>
    <t>E001-914</t>
  </si>
  <si>
    <t>AMAT</t>
  </si>
  <si>
    <t>BERNAL</t>
  </si>
  <si>
    <t>RUBEN</t>
  </si>
  <si>
    <t>NOTA DE CREDITO</t>
  </si>
  <si>
    <t>F001-1636</t>
  </si>
  <si>
    <t>20498918817</t>
  </si>
  <si>
    <t>FACTURA GRAVADA</t>
  </si>
  <si>
    <t>FACTURA GRATUITA</t>
  </si>
  <si>
    <t>FACTURA CON ACTIVO FIJO</t>
  </si>
  <si>
    <t>FACTURA CON DETRACCION</t>
  </si>
  <si>
    <t>932</t>
  </si>
  <si>
    <t>933</t>
  </si>
  <si>
    <t>21645</t>
  </si>
  <si>
    <t>650785</t>
  </si>
  <si>
    <t>12921</t>
  </si>
  <si>
    <t>650763</t>
  </si>
  <si>
    <t>6490</t>
  </si>
  <si>
    <t>2897</t>
  </si>
  <si>
    <t>3101</t>
  </si>
  <si>
    <t>215512</t>
  </si>
  <si>
    <t>18910</t>
  </si>
  <si>
    <t>8964</t>
  </si>
  <si>
    <t>41712</t>
  </si>
  <si>
    <t>6483</t>
  </si>
  <si>
    <t>13917</t>
  </si>
  <si>
    <t>1516</t>
  </si>
  <si>
    <t>13935</t>
  </si>
  <si>
    <t>70502</t>
  </si>
  <si>
    <t>32603</t>
  </si>
  <si>
    <t>18923</t>
  </si>
  <si>
    <t>51091</t>
  </si>
  <si>
    <t>13933</t>
  </si>
  <si>
    <t>113863</t>
  </si>
  <si>
    <t>13937</t>
  </si>
  <si>
    <t>6495</t>
  </si>
  <si>
    <t>109247</t>
  </si>
  <si>
    <t>3177</t>
  </si>
  <si>
    <t>58448</t>
  </si>
  <si>
    <t>51154</t>
  </si>
  <si>
    <t>18939</t>
  </si>
  <si>
    <t>18831</t>
  </si>
  <si>
    <t>402</t>
  </si>
  <si>
    <t>401</t>
  </si>
  <si>
    <t>934</t>
  </si>
  <si>
    <t>29615</t>
  </si>
  <si>
    <t>18961</t>
  </si>
  <si>
    <t>58614</t>
  </si>
  <si>
    <t>51228</t>
  </si>
  <si>
    <t>434</t>
  </si>
  <si>
    <t>337681</t>
  </si>
  <si>
    <t>6502</t>
  </si>
  <si>
    <t>13940</t>
  </si>
  <si>
    <t>263743</t>
  </si>
  <si>
    <t>70508</t>
  </si>
  <si>
    <t>263750</t>
  </si>
  <si>
    <t>9173</t>
  </si>
  <si>
    <t>21036</t>
  </si>
  <si>
    <t>215646</t>
  </si>
  <si>
    <t>179786</t>
  </si>
  <si>
    <t>2899</t>
  </si>
  <si>
    <t>34445</t>
  </si>
  <si>
    <t>6500</t>
  </si>
  <si>
    <t>18949</t>
  </si>
  <si>
    <t>18953</t>
  </si>
  <si>
    <t>13939</t>
  </si>
  <si>
    <t>114224</t>
  </si>
  <si>
    <t>1094</t>
  </si>
  <si>
    <t>935</t>
  </si>
  <si>
    <t>13941</t>
  </si>
  <si>
    <t>1517</t>
  </si>
  <si>
    <t>18970</t>
  </si>
  <si>
    <t>8953</t>
  </si>
  <si>
    <t>114474</t>
  </si>
  <si>
    <t>6504</t>
  </si>
  <si>
    <t>2915</t>
  </si>
  <si>
    <t>2959</t>
  </si>
  <si>
    <t>21758</t>
  </si>
  <si>
    <t>70512</t>
  </si>
  <si>
    <t>936</t>
  </si>
  <si>
    <t>25270</t>
  </si>
  <si>
    <t>13924</t>
  </si>
  <si>
    <t>13943</t>
  </si>
  <si>
    <t>18973</t>
  </si>
  <si>
    <t>58815</t>
  </si>
  <si>
    <t>70513</t>
  </si>
  <si>
    <t>2921</t>
  </si>
  <si>
    <t>1518</t>
  </si>
  <si>
    <t>6516</t>
  </si>
  <si>
    <t>575</t>
  </si>
  <si>
    <t>1015948</t>
  </si>
  <si>
    <t>18991</t>
  </si>
  <si>
    <t>405</t>
  </si>
  <si>
    <t>406</t>
  </si>
  <si>
    <t>114666</t>
  </si>
  <si>
    <t>21843</t>
  </si>
  <si>
    <t>32</t>
  </si>
  <si>
    <t>651168</t>
  </si>
  <si>
    <t>12252</t>
  </si>
  <si>
    <t>3180</t>
  </si>
  <si>
    <t>937</t>
  </si>
  <si>
    <t>938</t>
  </si>
  <si>
    <t>29768</t>
  </si>
  <si>
    <t>19006</t>
  </si>
  <si>
    <t>51463</t>
  </si>
  <si>
    <t>6524</t>
  </si>
  <si>
    <t>109593</t>
  </si>
  <si>
    <t>13945</t>
  </si>
  <si>
    <t>70519</t>
  </si>
  <si>
    <t>1097</t>
  </si>
  <si>
    <t>58967</t>
  </si>
  <si>
    <t>18969</t>
  </si>
  <si>
    <t>29852</t>
  </si>
  <si>
    <t>29846</t>
  </si>
  <si>
    <t>19022</t>
  </si>
  <si>
    <t>16187</t>
  </si>
  <si>
    <t>114983</t>
  </si>
  <si>
    <t>6530</t>
  </si>
  <si>
    <t>2922</t>
  </si>
  <si>
    <t>16171</t>
  </si>
  <si>
    <t>1519</t>
  </si>
  <si>
    <t>215867</t>
  </si>
  <si>
    <t>13946</t>
  </si>
  <si>
    <t>939</t>
  </si>
  <si>
    <t>25425</t>
  </si>
  <si>
    <t>70520</t>
  </si>
  <si>
    <t>21909</t>
  </si>
  <si>
    <t>8966</t>
  </si>
  <si>
    <t>266283</t>
  </si>
  <si>
    <t>266035</t>
  </si>
  <si>
    <t>180341</t>
  </si>
  <si>
    <t>29875</t>
  </si>
  <si>
    <t>13705</t>
  </si>
  <si>
    <t>19044</t>
  </si>
  <si>
    <t>51547</t>
  </si>
  <si>
    <t>6532</t>
  </si>
  <si>
    <t>651316</t>
  </si>
  <si>
    <t>13947</t>
  </si>
  <si>
    <t>59142</t>
  </si>
  <si>
    <t>13920</t>
  </si>
  <si>
    <t>41</t>
  </si>
  <si>
    <t>19055</t>
  </si>
  <si>
    <t>1521</t>
  </si>
  <si>
    <t>2928</t>
  </si>
  <si>
    <t>6539</t>
  </si>
  <si>
    <t>13948</t>
  </si>
  <si>
    <t>7683</t>
  </si>
  <si>
    <t>70526</t>
  </si>
  <si>
    <t>940</t>
  </si>
  <si>
    <t>21973</t>
  </si>
  <si>
    <t>29955</t>
  </si>
  <si>
    <t>29954</t>
  </si>
  <si>
    <t>436</t>
  </si>
  <si>
    <t>42104</t>
  </si>
  <si>
    <t>59338</t>
  </si>
  <si>
    <t>19063</t>
  </si>
  <si>
    <t>13041</t>
  </si>
  <si>
    <t>338341</t>
  </si>
  <si>
    <t>7687</t>
  </si>
  <si>
    <t>941</t>
  </si>
  <si>
    <t>19089</t>
  </si>
  <si>
    <t>51722</t>
  </si>
  <si>
    <t>115468</t>
  </si>
  <si>
    <t>6546</t>
  </si>
  <si>
    <t>34748</t>
  </si>
  <si>
    <t>2933</t>
  </si>
  <si>
    <t>541</t>
  </si>
  <si>
    <t>542</t>
  </si>
  <si>
    <t>22066</t>
  </si>
  <si>
    <t>3261</t>
  </si>
  <si>
    <t>70530</t>
  </si>
  <si>
    <t>411</t>
  </si>
  <si>
    <t>651422</t>
  </si>
  <si>
    <t>18</t>
  </si>
  <si>
    <t>942</t>
  </si>
  <si>
    <t>943</t>
  </si>
  <si>
    <t>412</t>
  </si>
  <si>
    <t>934881</t>
  </si>
  <si>
    <t>19102</t>
  </si>
  <si>
    <t>587</t>
  </si>
  <si>
    <t>51784</t>
  </si>
  <si>
    <t>59501</t>
  </si>
  <si>
    <t>6555</t>
  </si>
  <si>
    <t>1522</t>
  </si>
  <si>
    <t>8977</t>
  </si>
  <si>
    <t>13949</t>
  </si>
  <si>
    <t>7906</t>
  </si>
  <si>
    <t>4338</t>
  </si>
  <si>
    <t>19108</t>
  </si>
  <si>
    <t>13951</t>
  </si>
  <si>
    <t>159</t>
  </si>
  <si>
    <t>1101</t>
  </si>
  <si>
    <t>945</t>
  </si>
  <si>
    <t>944</t>
  </si>
  <si>
    <t>268851</t>
  </si>
  <si>
    <t>268803</t>
  </si>
  <si>
    <t>30134</t>
  </si>
  <si>
    <t>59685</t>
  </si>
  <si>
    <t>20170</t>
  </si>
  <si>
    <t>339396</t>
  </si>
  <si>
    <t>19124</t>
  </si>
  <si>
    <t>51894</t>
  </si>
  <si>
    <t>6569</t>
  </si>
  <si>
    <t>5365</t>
  </si>
  <si>
    <t>13953</t>
  </si>
  <si>
    <t>640</t>
  </si>
  <si>
    <t>109987</t>
  </si>
  <si>
    <t>70534</t>
  </si>
  <si>
    <t>216323</t>
  </si>
  <si>
    <t>22120</t>
  </si>
  <si>
    <t>115783</t>
  </si>
  <si>
    <t>6558</t>
  </si>
  <si>
    <t>756</t>
  </si>
  <si>
    <t>2940</t>
  </si>
  <si>
    <t>F001-1614</t>
  </si>
  <si>
    <t>FACTURAS GRAVA E INAFECTAS</t>
  </si>
  <si>
    <t>Detraccion</t>
  </si>
  <si>
    <t>Reducir cta 42</t>
  </si>
  <si>
    <t>Tabla Detracciones</t>
  </si>
  <si>
    <t>ARENA Y PIEDRA</t>
  </si>
  <si>
    <t>RESIDUOS, SUBPRODUCTOS, DESECHOS, RECORTES, DESPERDICIOS Y FORMAS PRIMARIAS DERIVADAS DE LOS MISMOS</t>
  </si>
  <si>
    <t>MADERA (3)</t>
  </si>
  <si>
    <t>INTERMEDIACIÓN LABORAL Y TERCERIZACIÓN [1] [3]</t>
  </si>
  <si>
    <t>ARRENDAMIENTO DE BIENES [1]</t>
  </si>
  <si>
    <t>MANTENIMIENTO Y REPARACIÓN DE BIENES MUEBLES [5]</t>
  </si>
  <si>
    <t>MOVIMIENTO DE CARGA [3]</t>
  </si>
  <si>
    <t>OTROS SERVICIOS EMPRESARIALES [3]</t>
  </si>
  <si>
    <t>COMISIÓN MERCANTIL [2]</t>
  </si>
  <si>
    <t>FABRICACIÓN DE BIENES POR ENCARGO [2] [3]</t>
  </si>
  <si>
    <t>SERVICIO DE TRANSPORTE DE PERSONAS [2]</t>
  </si>
  <si>
    <t>CONTRATOS DE CONSTRUCCIÓN [4]</t>
  </si>
  <si>
    <t>DEMÁS SERVICIOS GRAVADOS CON EL IGV [6]</t>
  </si>
  <si>
    <t>SERVICIO DE TRANSPORTE DE BIENES POR VÍA TERRESTRE</t>
  </si>
  <si>
    <t>PRIMERA VENTA DE INMUEBLES GRAVADA CON EL IGV</t>
  </si>
  <si>
    <t>ID</t>
  </si>
  <si>
    <t>Descripcion</t>
  </si>
  <si>
    <t>Empresa</t>
  </si>
  <si>
    <t>Compensación</t>
  </si>
  <si>
    <t>Fecha Conta.</t>
  </si>
  <si>
    <t>Serie Nro Factura</t>
  </si>
  <si>
    <t>Ruc</t>
  </si>
  <si>
    <t>Base Gravada(IGV)</t>
  </si>
  <si>
    <t>Tipo Impuesto</t>
  </si>
  <si>
    <t>Base Gravada(ONG)</t>
  </si>
  <si>
    <t>Base No Grav.</t>
  </si>
  <si>
    <t>Monto IGV</t>
  </si>
  <si>
    <t>Doc Ref</t>
  </si>
  <si>
    <t>Numero Ref.</t>
  </si>
  <si>
    <t>Fecha Doc Ref.</t>
  </si>
  <si>
    <t>Const.Detracción</t>
  </si>
  <si>
    <t>F.Pago Det.</t>
  </si>
  <si>
    <t>TD Solictante</t>
  </si>
  <si>
    <t>Nro Doc. Solicitante</t>
  </si>
  <si>
    <t>Concepto -Glosa</t>
  </si>
  <si>
    <t>4212101 - FACTURAS POR PAGAR A TERCEROS - MN</t>
  </si>
  <si>
    <t>ME</t>
  </si>
  <si>
    <t>4212201 - FACTURAS POR PAGAR A TERCEROS - ME</t>
  </si>
  <si>
    <t>4241101 - HONORARIOS POR PAGAR - MN</t>
  </si>
  <si>
    <t>4241201 - HONORARIOS POR PAGAR - ME</t>
  </si>
  <si>
    <t>Lista de compensación</t>
  </si>
  <si>
    <t>Ninguno</t>
  </si>
  <si>
    <t>Fondo Fijo</t>
  </si>
  <si>
    <t>Reembolso Gasto</t>
  </si>
  <si>
    <t>Comprobantes</t>
  </si>
  <si>
    <t>Factura</t>
  </si>
  <si>
    <t>Recibo Honorarios</t>
  </si>
  <si>
    <t>Boleta de Venta</t>
  </si>
  <si>
    <t>Nota de Credito</t>
  </si>
  <si>
    <t>Nota de Debito</t>
  </si>
  <si>
    <t>Recibo de Arrendamiento</t>
  </si>
  <si>
    <t>Recibo de suministros</t>
  </si>
  <si>
    <t>Comprobante de no dominiciliado</t>
  </si>
  <si>
    <t>Nota de Credito de Comprobante de no dominiciliado</t>
  </si>
  <si>
    <t>Otros</t>
  </si>
  <si>
    <t>Id_Empresa</t>
  </si>
  <si>
    <t>RUC</t>
  </si>
  <si>
    <t>II CAPITAL S.A.C</t>
  </si>
  <si>
    <t>INVERSIONES ACTUAL PERU S.A.C</t>
  </si>
  <si>
    <t>ACTUAL FONDO PERU S.A.C</t>
  </si>
  <si>
    <t>ACTUAL ASESORIAS PERU S.A.C</t>
  </si>
  <si>
    <t>ACTUAL PERU S.A.C</t>
  </si>
  <si>
    <t>CASA PROPIA GRUPO CONST. INMOB. S.A.C</t>
  </si>
  <si>
    <t>INMOBILIARIA ACTUAL COSTANERA S.A.C</t>
  </si>
  <si>
    <t>INMOBILIARIA ACTUAL ROMA S.A.C</t>
  </si>
  <si>
    <t>INMOBILIARIA ACTUAL REPUBLICA S.A.C</t>
  </si>
  <si>
    <t>INMOBILIARIA ACTUAL MENDIBURU 642 S.A.C</t>
  </si>
  <si>
    <t>INMOBILIARIA ACTUAL BRASIL S.A.C</t>
  </si>
  <si>
    <t>INMOBILIARIA ACTUAL BERLIN S.A.C</t>
  </si>
  <si>
    <t>INMOBILIARIA ACTUAL COCHRANE S.A.C</t>
  </si>
  <si>
    <t>INMOBILIARIA ACTUAL LOS PINOS S.A.C</t>
  </si>
  <si>
    <t>INMOBILIARIA ACTUAL PIURA S.A.C</t>
  </si>
  <si>
    <t>INMOBILIARIA ACTUAL FAISANES S.A.C</t>
  </si>
  <si>
    <t>INMOBILIARIA ACTUAL AREQUIPA 44 S.A.C</t>
  </si>
  <si>
    <t>INMOBILIARIA ACTUAL BENAVIDES S.A.C</t>
  </si>
  <si>
    <t>INMOBILIARIA ACTUAL FAISANES 343 S.A.C.</t>
  </si>
  <si>
    <t>INMOBILIARIA ACTUAL MENDIBURU S.A.C</t>
  </si>
  <si>
    <t>INMOBILIARIA ACTUAL AREQUIPA S.A.C</t>
  </si>
  <si>
    <t>ACTUAL CORP PERU SAC</t>
  </si>
  <si>
    <t>ESTRUCTURA CAPITAL S.A.C</t>
  </si>
  <si>
    <t>DNI</t>
  </si>
  <si>
    <t>PASAPORTE</t>
  </si>
  <si>
    <t>RENTA 4TA</t>
  </si>
  <si>
    <t>Cta Renta</t>
  </si>
  <si>
    <t>Entregas a Rendir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</si>
</sst>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8"/>
      <color indexed="81"/>
      <name val="Tahoma"/>
      <family val="2"/>
    </font>
    <font>
      <b/>
      <u/>
      <sz val="8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9" fillId="0" borderId="0" xfId="0" applyFont="1"/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43" fontId="9" fillId="0" borderId="1" xfId="1" applyFont="1" applyBorder="1"/>
    <xf numFmtId="1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3" fontId="10" fillId="0" borderId="1" xfId="1" applyFont="1" applyBorder="1"/>
    <xf numFmtId="0" fontId="7" fillId="0" borderId="1" xfId="0" applyFont="1" applyBorder="1" applyAlignment="1">
      <alignment horizontal="left"/>
    </xf>
    <xf numFmtId="43" fontId="7" fillId="0" borderId="1" xfId="1" applyFont="1" applyFill="1" applyBorder="1"/>
    <xf numFmtId="14" fontId="9" fillId="0" borderId="1" xfId="0" applyNumberFormat="1" applyFont="1" applyBorder="1"/>
    <xf numFmtId="0" fontId="9" fillId="0" borderId="1" xfId="0" quotePrefix="1" applyFont="1" applyBorder="1"/>
    <xf numFmtId="0" fontId="6" fillId="0" borderId="1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0" xfId="0" applyFont="1"/>
    <xf numFmtId="43" fontId="5" fillId="0" borderId="1" xfId="1" applyFont="1" applyBorder="1"/>
    <xf numFmtId="0" fontId="5" fillId="0" borderId="1" xfId="1" applyNumberFormat="1" applyFont="1" applyBorder="1"/>
    <xf numFmtId="14" fontId="5" fillId="0" borderId="1" xfId="1" applyNumberFormat="1" applyFont="1" applyBorder="1"/>
    <xf numFmtId="0" fontId="3" fillId="0" borderId="1" xfId="0" applyFont="1" applyBorder="1" applyAlignment="1">
      <alignment horizontal="left"/>
    </xf>
    <xf numFmtId="0" fontId="14" fillId="0" borderId="1" xfId="0" applyFont="1" applyBorder="1"/>
    <xf numFmtId="14" fontId="13" fillId="4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4" fontId="14" fillId="0" borderId="1" xfId="0" applyNumberFormat="1" applyFont="1" applyBorder="1" applyAlignment="1">
      <alignment horizontal="left"/>
    </xf>
    <xf numFmtId="0" fontId="14" fillId="4" borderId="1" xfId="0" applyFont="1" applyFill="1" applyBorder="1"/>
    <xf numFmtId="0" fontId="13" fillId="4" borderId="1" xfId="0" applyFont="1" applyFill="1" applyBorder="1" applyAlignment="1">
      <alignment horizontal="left"/>
    </xf>
    <xf numFmtId="14" fontId="14" fillId="4" borderId="1" xfId="0" applyNumberFormat="1" applyFont="1" applyFill="1" applyBorder="1"/>
    <xf numFmtId="0" fontId="15" fillId="4" borderId="1" xfId="0" applyFont="1" applyFill="1" applyBorder="1"/>
    <xf numFmtId="0" fontId="14" fillId="2" borderId="1" xfId="0" applyFont="1" applyFill="1" applyBorder="1"/>
    <xf numFmtId="0" fontId="14" fillId="0" borderId="1" xfId="0" applyFont="1" applyBorder="1" applyAlignment="1">
      <alignment horizontal="right"/>
    </xf>
    <xf numFmtId="0" fontId="14" fillId="0" borderId="0" xfId="0" applyFont="1"/>
    <xf numFmtId="0" fontId="2" fillId="0" borderId="0" xfId="0" applyFont="1"/>
    <xf numFmtId="0" fontId="9" fillId="5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4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3" fillId="2" borderId="0" xfId="0" applyFont="1" applyFill="1" applyAlignment="1">
      <alignment horizontal="left"/>
    </xf>
    <xf numFmtId="0" fontId="14" fillId="3" borderId="1" xfId="0" applyFont="1" applyFill="1" applyBorder="1"/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5"/>
  <sheetViews>
    <sheetView tabSelected="1" zoomScaleNormal="100" workbookViewId="0">
      <selection activeCell="B2" sqref="B2"/>
    </sheetView>
  </sheetViews>
  <sheetFormatPr baseColWidth="10" defaultRowHeight="11.25" x14ac:dyDescent="0.15"/>
  <cols>
    <col min="1" max="1" width="13" style="39" bestFit="1" customWidth="1"/>
    <col min="2" max="2" width="13.5703125" style="3" bestFit="1" customWidth="1"/>
    <col min="3" max="3" width="11.28515625" style="7" bestFit="1" customWidth="1"/>
    <col min="4" max="4" width="4.85546875" style="6" bestFit="1" customWidth="1"/>
    <col min="5" max="5" width="15.85546875" style="6" bestFit="1" customWidth="1"/>
    <col min="6" max="7" width="9" style="5" bestFit="1" customWidth="1"/>
    <col min="8" max="8" width="11.28515625" style="6" bestFit="1" customWidth="1"/>
    <col min="9" max="9" width="17.140625" style="3" bestFit="1" customWidth="1"/>
    <col min="10" max="10" width="13.7109375" style="3" bestFit="1" customWidth="1"/>
    <col min="11" max="11" width="17.7109375" style="3" hidden="1" customWidth="1"/>
    <col min="12" max="12" width="12.85546875" style="3" bestFit="1" customWidth="1"/>
    <col min="13" max="13" width="7.42578125" style="3" hidden="1" customWidth="1"/>
    <col min="14" max="14" width="10.42578125" style="3" bestFit="1" customWidth="1"/>
    <col min="15" max="15" width="10.7109375" style="3" bestFit="1" customWidth="1"/>
    <col min="16" max="16" width="14.28515625" style="3" customWidth="1"/>
    <col min="17" max="18" width="14.28515625" style="3" hidden="1" customWidth="1"/>
    <col min="19" max="19" width="14.28515625" style="3" customWidth="1"/>
    <col min="20" max="20" width="4.85546875" style="3" hidden="1" customWidth="1"/>
    <col min="21" max="21" width="23.85546875" style="14" bestFit="1" customWidth="1"/>
    <col min="22" max="22" width="12.7109375" style="15" bestFit="1" customWidth="1"/>
    <col min="23" max="23" width="11.5703125" style="15" bestFit="1" customWidth="1"/>
    <col min="24" max="24" width="12" style="15" hidden="1" customWidth="1"/>
    <col min="25" max="25" width="12.85546875" style="3" bestFit="1" customWidth="1"/>
    <col min="26" max="26" width="10.7109375" style="3" hidden="1" customWidth="1"/>
    <col min="27" max="27" width="12.5703125" style="3" hidden="1" customWidth="1"/>
    <col min="28" max="28" width="7.85546875" style="3" bestFit="1" customWidth="1"/>
    <col min="29" max="29" width="11.85546875" style="3" bestFit="1" customWidth="1"/>
    <col min="30" max="30" width="13.85546875" style="12" bestFit="1" customWidth="1"/>
    <col min="31" max="31" width="16.140625" style="3" hidden="1" customWidth="1"/>
    <col min="32" max="32" width="11.140625" style="3" hidden="1" customWidth="1"/>
    <col min="33" max="33" width="12.7109375" style="3" bestFit="1" customWidth="1"/>
    <col min="34" max="34" width="18.42578125" style="3" bestFit="1" customWidth="1"/>
    <col min="35" max="35" width="4.7109375" style="3" hidden="1" customWidth="1"/>
    <col min="36" max="36" width="12" style="3" hidden="1" customWidth="1"/>
    <col min="37" max="37" width="14" style="3" hidden="1" customWidth="1"/>
    <col min="38" max="39" width="11.42578125" style="3" hidden="1" customWidth="1"/>
    <col min="40" max="40" width="11.7109375" style="3" hidden="1" customWidth="1"/>
    <col min="41" max="41" width="10.28515625" style="3" hidden="1" customWidth="1"/>
    <col min="42" max="42" width="8.85546875" style="3" hidden="1" customWidth="1"/>
    <col min="43" max="43" width="6" style="3" hidden="1" customWidth="1"/>
    <col min="44" max="44" width="7.42578125" style="3" hidden="1" customWidth="1"/>
    <col min="45" max="45" width="9.85546875" style="3" hidden="1" customWidth="1"/>
    <col min="46" max="46" width="9.7109375" style="3" hidden="1" customWidth="1"/>
    <col min="47" max="47" width="9.140625" style="3" hidden="1" customWidth="1"/>
    <col min="48" max="48" width="9.28515625" style="3" hidden="1" customWidth="1"/>
    <col min="49" max="49" width="5.85546875" style="3" hidden="1" customWidth="1"/>
    <col min="50" max="50" width="10.28515625" style="3" hidden="1" customWidth="1"/>
    <col min="51" max="51" width="9.7109375" style="3" hidden="1" customWidth="1"/>
    <col min="52" max="52" width="4.42578125" style="3" hidden="1" customWidth="1"/>
    <col min="53" max="53" width="8.5703125" style="3" hidden="1" customWidth="1"/>
    <col min="54" max="54" width="7.28515625" style="3" hidden="1" customWidth="1"/>
    <col min="55" max="55" width="4.42578125" style="3" hidden="1" customWidth="1"/>
    <col min="56" max="56" width="10.28515625" style="3" bestFit="1" customWidth="1"/>
    <col min="57" max="57" width="9.28515625" style="3" hidden="1" customWidth="1"/>
    <col min="58" max="58" width="8.28515625" style="3" hidden="1" customWidth="1"/>
    <col min="59" max="59" width="13.7109375" style="15" hidden="1" customWidth="1"/>
    <col min="60" max="60" width="6.140625" style="3" hidden="1" customWidth="1"/>
    <col min="61" max="61" width="4" style="3" hidden="1" customWidth="1"/>
    <col min="62" max="62" width="11.42578125" style="1"/>
    <col min="63" max="63" width="11.28515625" style="34" bestFit="1" customWidth="1"/>
    <col min="64" max="64" width="87.85546875" style="34" bestFit="1" customWidth="1"/>
    <col min="65" max="65" width="38.42578125" style="1" bestFit="1" customWidth="1"/>
    <col min="66" max="16384" width="11.42578125" style="1"/>
  </cols>
  <sheetData>
    <row r="1" spans="1:65" s="33" customFormat="1" x14ac:dyDescent="0.15">
      <c r="A1" s="22" t="s">
        <v>1093</v>
      </c>
      <c r="B1" s="22" t="s">
        <v>1094</v>
      </c>
      <c r="C1" s="23" t="s">
        <v>1095</v>
      </c>
      <c r="D1" s="24" t="s">
        <v>3</v>
      </c>
      <c r="E1" s="25" t="s">
        <v>1096</v>
      </c>
      <c r="F1" s="26" t="s">
        <v>5</v>
      </c>
      <c r="G1" s="26" t="s">
        <v>6</v>
      </c>
      <c r="H1" s="25" t="s">
        <v>1097</v>
      </c>
      <c r="I1" s="27" t="s">
        <v>1098</v>
      </c>
      <c r="J1" s="27" t="s">
        <v>1099</v>
      </c>
      <c r="K1" s="27" t="s">
        <v>1100</v>
      </c>
      <c r="L1" s="22" t="s">
        <v>1101</v>
      </c>
      <c r="M1" s="22" t="s">
        <v>12</v>
      </c>
      <c r="N1" s="22" t="s">
        <v>1102</v>
      </c>
      <c r="O1" s="46" t="s">
        <v>1158</v>
      </c>
      <c r="P1" s="46" t="s">
        <v>1159</v>
      </c>
      <c r="Q1" s="22" t="s">
        <v>16</v>
      </c>
      <c r="R1" s="22" t="s">
        <v>17</v>
      </c>
      <c r="S1" s="22" t="s">
        <v>18</v>
      </c>
      <c r="T1" s="22" t="s">
        <v>19</v>
      </c>
      <c r="U1" s="28" t="s">
        <v>1110</v>
      </c>
      <c r="V1" s="32" t="s">
        <v>21</v>
      </c>
      <c r="W1" s="32" t="s">
        <v>22</v>
      </c>
      <c r="X1" s="32" t="s">
        <v>23</v>
      </c>
      <c r="Y1" s="22" t="s">
        <v>24</v>
      </c>
      <c r="Z1" s="22" t="s">
        <v>25</v>
      </c>
      <c r="AA1" s="22" t="s">
        <v>26</v>
      </c>
      <c r="AB1" s="27" t="s">
        <v>1103</v>
      </c>
      <c r="AC1" s="27" t="s">
        <v>1104</v>
      </c>
      <c r="AD1" s="29" t="s">
        <v>1105</v>
      </c>
      <c r="AE1" s="27" t="s">
        <v>1106</v>
      </c>
      <c r="AF1" s="27" t="s">
        <v>1107</v>
      </c>
      <c r="AG1" s="30" t="s">
        <v>1108</v>
      </c>
      <c r="AH1" s="30" t="s">
        <v>1109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31" t="s">
        <v>1073</v>
      </c>
      <c r="BE1" s="22" t="s">
        <v>56</v>
      </c>
      <c r="BF1" s="22" t="s">
        <v>57</v>
      </c>
      <c r="BG1" s="32" t="s">
        <v>1074</v>
      </c>
      <c r="BH1" s="22" t="s">
        <v>59</v>
      </c>
      <c r="BI1" s="22" t="s">
        <v>60</v>
      </c>
      <c r="BK1" s="45" t="s">
        <v>1075</v>
      </c>
      <c r="BL1" s="45"/>
    </row>
    <row r="2" spans="1:65" x14ac:dyDescent="0.15">
      <c r="A2" s="39" t="s">
        <v>1133</v>
      </c>
      <c r="C2" s="7">
        <v>44940</v>
      </c>
      <c r="D2" s="10" t="s">
        <v>855</v>
      </c>
      <c r="E2" s="10" t="s">
        <v>856</v>
      </c>
      <c r="F2" s="7">
        <v>44940</v>
      </c>
      <c r="G2" s="7">
        <v>44940</v>
      </c>
      <c r="H2" s="10" t="s">
        <v>458</v>
      </c>
      <c r="J2" s="3" t="s">
        <v>60</v>
      </c>
      <c r="L2" s="3">
        <v>-413.48</v>
      </c>
      <c r="N2" s="3">
        <v>0</v>
      </c>
      <c r="Q2" s="3">
        <v>0</v>
      </c>
      <c r="S2" s="3" t="s">
        <v>854</v>
      </c>
      <c r="U2" s="14" t="s">
        <v>861</v>
      </c>
      <c r="V2" s="15">
        <v>9623141</v>
      </c>
      <c r="W2" s="15">
        <v>4011101</v>
      </c>
      <c r="X2" s="42"/>
      <c r="Y2" s="39">
        <f t="shared" ref="Y2:Y9" si="0">IF(D2=2,(VLOOKUP(S2,$BK$22:$BL$23,2,0)),(VLOOKUP(S2,$BK$20:$BL$21,2,0)))</f>
        <v>4212101</v>
      </c>
      <c r="Z2" s="11"/>
      <c r="AA2" s="11"/>
      <c r="AB2" s="13" t="s">
        <v>61</v>
      </c>
      <c r="AC2" s="3" t="s">
        <v>857</v>
      </c>
      <c r="AD2" s="7">
        <v>44940</v>
      </c>
      <c r="AG2" s="3" t="s">
        <v>1156</v>
      </c>
      <c r="AH2" s="3">
        <v>10415538</v>
      </c>
      <c r="AI2" s="3">
        <v>1</v>
      </c>
      <c r="AJ2" s="3">
        <v>6</v>
      </c>
      <c r="AL2" s="3" t="s">
        <v>858</v>
      </c>
      <c r="AM2" s="3" t="s">
        <v>859</v>
      </c>
      <c r="AN2" s="3" t="s">
        <v>860</v>
      </c>
      <c r="BK2" s="40" t="s">
        <v>1091</v>
      </c>
      <c r="BL2" s="40" t="s">
        <v>1092</v>
      </c>
      <c r="BM2" s="1" t="s">
        <v>861</v>
      </c>
    </row>
    <row r="3" spans="1:65" x14ac:dyDescent="0.15">
      <c r="A3" s="39" t="s">
        <v>1133</v>
      </c>
      <c r="C3" s="7">
        <v>44972</v>
      </c>
      <c r="D3" s="8" t="s">
        <v>61</v>
      </c>
      <c r="E3" s="8" t="s">
        <v>209</v>
      </c>
      <c r="F3" s="7">
        <v>44972</v>
      </c>
      <c r="G3" s="7">
        <v>44972</v>
      </c>
      <c r="H3" s="8" t="s">
        <v>486</v>
      </c>
      <c r="I3" s="3">
        <v>340.95</v>
      </c>
      <c r="J3" s="3" t="s">
        <v>60</v>
      </c>
      <c r="N3" s="3">
        <v>61.37</v>
      </c>
      <c r="S3" s="3" t="s">
        <v>854</v>
      </c>
      <c r="U3" s="14" t="s">
        <v>864</v>
      </c>
      <c r="V3" s="15">
        <v>9623141</v>
      </c>
      <c r="W3" s="15">
        <v>4011101</v>
      </c>
      <c r="X3" s="42"/>
      <c r="Y3" s="39">
        <f t="shared" si="0"/>
        <v>4212101</v>
      </c>
      <c r="AD3" s="7"/>
      <c r="BK3" s="41">
        <v>9</v>
      </c>
      <c r="BL3" s="41" t="s">
        <v>1076</v>
      </c>
      <c r="BM3" s="1" t="s">
        <v>864</v>
      </c>
    </row>
    <row r="4" spans="1:65" x14ac:dyDescent="0.15">
      <c r="A4" s="39" t="s">
        <v>1133</v>
      </c>
      <c r="C4" s="7">
        <v>44977</v>
      </c>
      <c r="D4" s="10" t="s">
        <v>61</v>
      </c>
      <c r="E4" s="10" t="s">
        <v>453</v>
      </c>
      <c r="F4" s="7">
        <v>44977</v>
      </c>
      <c r="G4" s="7">
        <v>44977</v>
      </c>
      <c r="H4" s="10" t="s">
        <v>499</v>
      </c>
      <c r="I4" s="3">
        <v>1283.05</v>
      </c>
      <c r="J4" s="3" t="s">
        <v>60</v>
      </c>
      <c r="N4" s="3">
        <v>230.95</v>
      </c>
      <c r="S4" s="3" t="s">
        <v>854</v>
      </c>
      <c r="U4" s="14" t="s">
        <v>864</v>
      </c>
      <c r="V4" s="15">
        <v>9623141</v>
      </c>
      <c r="W4" s="15">
        <v>4011101</v>
      </c>
      <c r="X4" s="42"/>
      <c r="Y4" s="39">
        <f t="shared" si="0"/>
        <v>4212101</v>
      </c>
      <c r="Z4" s="11">
        <v>0</v>
      </c>
      <c r="AA4" s="11">
        <v>0</v>
      </c>
      <c r="AD4" s="7"/>
      <c r="BK4" s="41">
        <v>8</v>
      </c>
      <c r="BL4" s="41" t="s">
        <v>1078</v>
      </c>
      <c r="BM4" s="1" t="s">
        <v>864</v>
      </c>
    </row>
    <row r="5" spans="1:65" x14ac:dyDescent="0.15">
      <c r="A5" s="39" t="s">
        <v>1133</v>
      </c>
      <c r="C5" s="7">
        <v>44976</v>
      </c>
      <c r="D5" s="8" t="s">
        <v>61</v>
      </c>
      <c r="E5" s="8" t="s">
        <v>270</v>
      </c>
      <c r="F5" s="7">
        <v>44976</v>
      </c>
      <c r="G5" s="7">
        <v>44976</v>
      </c>
      <c r="H5" s="8" t="s">
        <v>512</v>
      </c>
      <c r="J5" s="3" t="s">
        <v>60</v>
      </c>
      <c r="N5" s="3">
        <v>0</v>
      </c>
      <c r="S5" s="3" t="s">
        <v>854</v>
      </c>
      <c r="U5" s="14" t="s">
        <v>865</v>
      </c>
      <c r="V5" s="15">
        <v>9623141</v>
      </c>
      <c r="W5" s="15">
        <v>4011101</v>
      </c>
      <c r="X5" s="42"/>
      <c r="Y5" s="39">
        <f t="shared" si="0"/>
        <v>4212101</v>
      </c>
      <c r="AD5" s="7"/>
      <c r="BK5" s="41">
        <v>10</v>
      </c>
      <c r="BL5" s="41" t="s">
        <v>1077</v>
      </c>
      <c r="BM5" s="1" t="s">
        <v>865</v>
      </c>
    </row>
    <row r="6" spans="1:65" x14ac:dyDescent="0.15">
      <c r="A6" s="39" t="s">
        <v>1133</v>
      </c>
      <c r="C6" s="7">
        <v>44958</v>
      </c>
      <c r="D6" s="8" t="s">
        <v>61</v>
      </c>
      <c r="E6" s="8" t="s">
        <v>66</v>
      </c>
      <c r="F6" s="7">
        <v>44958</v>
      </c>
      <c r="G6" s="7">
        <v>44958</v>
      </c>
      <c r="H6" s="8" t="s">
        <v>461</v>
      </c>
      <c r="I6" s="3">
        <v>1135.55</v>
      </c>
      <c r="J6" s="3" t="s">
        <v>60</v>
      </c>
      <c r="N6" s="3">
        <v>204.4</v>
      </c>
      <c r="S6" s="3" t="s">
        <v>854</v>
      </c>
      <c r="U6" s="14" t="s">
        <v>866</v>
      </c>
      <c r="V6" s="15">
        <v>3351511</v>
      </c>
      <c r="W6" s="15">
        <v>4011101</v>
      </c>
      <c r="X6" s="43"/>
      <c r="Y6" s="39">
        <f t="shared" si="0"/>
        <v>4212101</v>
      </c>
      <c r="AD6" s="7"/>
      <c r="BK6" s="41">
        <v>19</v>
      </c>
      <c r="BL6" s="41" t="s">
        <v>1080</v>
      </c>
      <c r="BM6" s="1" t="s">
        <v>866</v>
      </c>
    </row>
    <row r="7" spans="1:65" x14ac:dyDescent="0.15">
      <c r="A7" s="39" t="s">
        <v>1133</v>
      </c>
      <c r="C7" s="7">
        <v>45084</v>
      </c>
      <c r="D7" s="10" t="s">
        <v>61</v>
      </c>
      <c r="E7" s="10" t="s">
        <v>862</v>
      </c>
      <c r="F7" s="7">
        <v>45084</v>
      </c>
      <c r="G7" s="7">
        <v>45084</v>
      </c>
      <c r="H7" s="10" t="s">
        <v>863</v>
      </c>
      <c r="I7" s="3">
        <v>1540</v>
      </c>
      <c r="J7" s="3" t="s">
        <v>60</v>
      </c>
      <c r="N7" s="3">
        <v>277.2</v>
      </c>
      <c r="P7" s="3">
        <v>4017201</v>
      </c>
      <c r="S7" s="3" t="s">
        <v>854</v>
      </c>
      <c r="U7" s="21" t="s">
        <v>867</v>
      </c>
      <c r="V7" s="15">
        <v>6341413</v>
      </c>
      <c r="W7" s="15">
        <v>4011101</v>
      </c>
      <c r="X7" s="44"/>
      <c r="Y7" s="39">
        <f t="shared" si="0"/>
        <v>4212101</v>
      </c>
      <c r="Z7" s="11"/>
      <c r="AA7" s="11"/>
      <c r="AB7" s="3" t="s">
        <v>61</v>
      </c>
      <c r="AD7" s="7">
        <v>45084</v>
      </c>
      <c r="AE7" s="3">
        <v>146623432</v>
      </c>
      <c r="AF7" s="3">
        <v>44431</v>
      </c>
      <c r="AG7" s="3" t="s">
        <v>1157</v>
      </c>
      <c r="AH7" s="3">
        <v>14151253</v>
      </c>
      <c r="BD7" s="13">
        <v>9</v>
      </c>
      <c r="BK7" s="41">
        <v>24</v>
      </c>
      <c r="BL7" s="41" t="s">
        <v>1084</v>
      </c>
      <c r="BM7" s="1" t="s">
        <v>867</v>
      </c>
    </row>
    <row r="8" spans="1:65" s="17" customFormat="1" x14ac:dyDescent="0.15">
      <c r="A8" s="39" t="s">
        <v>1133</v>
      </c>
      <c r="B8" s="3"/>
      <c r="C8" s="7">
        <v>44940</v>
      </c>
      <c r="D8" s="16" t="s">
        <v>61</v>
      </c>
      <c r="E8" s="16" t="s">
        <v>857</v>
      </c>
      <c r="F8" s="7">
        <v>44940</v>
      </c>
      <c r="G8" s="7">
        <v>44940</v>
      </c>
      <c r="H8" s="16" t="s">
        <v>458</v>
      </c>
      <c r="I8" s="16">
        <v>100</v>
      </c>
      <c r="J8" s="3" t="s">
        <v>60</v>
      </c>
      <c r="K8" s="16"/>
      <c r="L8" s="16">
        <v>413.48</v>
      </c>
      <c r="M8" s="16"/>
      <c r="N8" s="3">
        <v>18</v>
      </c>
      <c r="O8" s="3"/>
      <c r="P8" s="3"/>
      <c r="Q8" s="3"/>
      <c r="R8" s="16"/>
      <c r="S8" s="3" t="s">
        <v>854</v>
      </c>
      <c r="T8" s="16"/>
      <c r="U8" s="14" t="s">
        <v>1072</v>
      </c>
      <c r="V8" s="15">
        <v>9623141</v>
      </c>
      <c r="W8" s="15">
        <v>4011101</v>
      </c>
      <c r="X8" s="42"/>
      <c r="Y8" s="39">
        <f t="shared" si="0"/>
        <v>4212101</v>
      </c>
      <c r="Z8" s="16"/>
      <c r="AA8" s="16">
        <v>42111</v>
      </c>
      <c r="AB8" s="13" t="s">
        <v>61</v>
      </c>
      <c r="AC8" s="3"/>
      <c r="AD8" s="7"/>
      <c r="AE8" s="3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"/>
      <c r="BK8" s="41">
        <v>30</v>
      </c>
      <c r="BL8" s="41" t="s">
        <v>1087</v>
      </c>
      <c r="BM8" s="1" t="s">
        <v>1072</v>
      </c>
    </row>
    <row r="9" spans="1:65" s="17" customFormat="1" x14ac:dyDescent="0.15">
      <c r="A9" s="39" t="s">
        <v>1133</v>
      </c>
      <c r="B9" s="3"/>
      <c r="C9" s="7">
        <v>45077</v>
      </c>
      <c r="D9" s="18" t="s">
        <v>61</v>
      </c>
      <c r="E9" s="18" t="s">
        <v>1071</v>
      </c>
      <c r="F9" s="7">
        <v>45077</v>
      </c>
      <c r="G9" s="7">
        <v>45077</v>
      </c>
      <c r="H9" s="18" t="s">
        <v>863</v>
      </c>
      <c r="I9" s="18">
        <v>1200</v>
      </c>
      <c r="J9" s="3" t="s">
        <v>60</v>
      </c>
      <c r="K9" s="18"/>
      <c r="L9" s="18">
        <v>23</v>
      </c>
      <c r="M9" s="18"/>
      <c r="N9" s="3">
        <v>216</v>
      </c>
      <c r="O9" s="3"/>
      <c r="P9" s="3"/>
      <c r="Q9" s="3"/>
      <c r="R9" s="18"/>
      <c r="S9" s="3" t="s">
        <v>854</v>
      </c>
      <c r="T9" s="18"/>
      <c r="U9" s="14" t="s">
        <v>1072</v>
      </c>
      <c r="V9" s="15">
        <v>6311111</v>
      </c>
      <c r="W9" s="15">
        <v>4011101</v>
      </c>
      <c r="X9" s="15"/>
      <c r="Y9" s="39">
        <f t="shared" si="0"/>
        <v>4212101</v>
      </c>
      <c r="Z9" s="18"/>
      <c r="AA9" s="19">
        <v>42111</v>
      </c>
      <c r="AB9" s="3" t="s">
        <v>61</v>
      </c>
      <c r="AC9" s="3"/>
      <c r="AD9" s="7"/>
      <c r="AE9" s="3"/>
      <c r="AF9" s="18"/>
      <c r="AG9" s="19"/>
      <c r="AH9" s="20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"/>
      <c r="BK9" s="41">
        <v>37</v>
      </c>
      <c r="BL9" s="41" t="s">
        <v>1088</v>
      </c>
      <c r="BM9" s="1" t="s">
        <v>1072</v>
      </c>
    </row>
    <row r="10" spans="1:65" x14ac:dyDescent="0.15">
      <c r="AD10" s="3"/>
      <c r="BK10" s="41">
        <v>25</v>
      </c>
      <c r="BL10" s="41" t="s">
        <v>1085</v>
      </c>
    </row>
    <row r="11" spans="1:65" x14ac:dyDescent="0.15">
      <c r="AD11" s="3"/>
      <c r="BK11" s="41">
        <v>12</v>
      </c>
      <c r="BL11" s="41" t="s">
        <v>1079</v>
      </c>
    </row>
    <row r="12" spans="1:65" x14ac:dyDescent="0.15">
      <c r="AD12" s="3"/>
      <c r="BK12" s="41">
        <v>20</v>
      </c>
      <c r="BL12" s="41" t="s">
        <v>1081</v>
      </c>
    </row>
    <row r="13" spans="1:65" x14ac:dyDescent="0.15">
      <c r="AD13" s="3"/>
      <c r="BK13" s="41">
        <v>21</v>
      </c>
      <c r="BL13" s="41" t="s">
        <v>1082</v>
      </c>
    </row>
    <row r="14" spans="1:65" x14ac:dyDescent="0.15">
      <c r="BK14" s="41">
        <v>22</v>
      </c>
      <c r="BL14" s="41" t="s">
        <v>1083</v>
      </c>
    </row>
    <row r="15" spans="1:65" x14ac:dyDescent="0.15">
      <c r="BK15" s="41">
        <v>27</v>
      </c>
      <c r="BL15" s="41" t="s">
        <v>1089</v>
      </c>
    </row>
    <row r="16" spans="1:65" x14ac:dyDescent="0.15">
      <c r="BK16" s="41">
        <v>26</v>
      </c>
      <c r="BL16" s="41" t="s">
        <v>1086</v>
      </c>
    </row>
    <row r="17" spans="63:65" x14ac:dyDescent="0.15">
      <c r="BK17" s="41">
        <v>40</v>
      </c>
      <c r="BL17" s="41" t="s">
        <v>1090</v>
      </c>
    </row>
    <row r="20" spans="63:65" x14ac:dyDescent="0.15">
      <c r="BK20" s="34" t="s">
        <v>854</v>
      </c>
      <c r="BL20" s="35">
        <v>4212101</v>
      </c>
      <c r="BM20" s="34" t="s">
        <v>1111</v>
      </c>
    </row>
    <row r="21" spans="63:65" x14ac:dyDescent="0.15">
      <c r="BK21" s="34" t="s">
        <v>1112</v>
      </c>
      <c r="BL21" s="35">
        <v>4212201</v>
      </c>
      <c r="BM21" s="34" t="s">
        <v>1113</v>
      </c>
    </row>
    <row r="22" spans="63:65" x14ac:dyDescent="0.15">
      <c r="BK22" s="34" t="s">
        <v>854</v>
      </c>
      <c r="BL22" s="1">
        <v>4241101</v>
      </c>
      <c r="BM22" s="34" t="s">
        <v>1114</v>
      </c>
    </row>
    <row r="23" spans="63:65" x14ac:dyDescent="0.15">
      <c r="BK23" s="34" t="s">
        <v>1112</v>
      </c>
      <c r="BL23" s="1">
        <v>4241201</v>
      </c>
      <c r="BM23" s="34" t="s">
        <v>1115</v>
      </c>
    </row>
    <row r="24" spans="63:65" x14ac:dyDescent="0.15">
      <c r="BL24" s="36" t="s">
        <v>1116</v>
      </c>
    </row>
    <row r="25" spans="63:65" x14ac:dyDescent="0.15">
      <c r="BL25" s="47" t="s">
        <v>1117</v>
      </c>
    </row>
    <row r="26" spans="63:65" x14ac:dyDescent="0.15">
      <c r="BL26" s="48" t="s">
        <v>1118</v>
      </c>
    </row>
    <row r="27" spans="63:65" x14ac:dyDescent="0.15">
      <c r="BL27" s="47" t="s">
        <v>1119</v>
      </c>
    </row>
    <row r="28" spans="63:65" x14ac:dyDescent="0.15">
      <c r="BL28" s="47" t="s">
        <v>1160</v>
      </c>
    </row>
    <row r="30" spans="63:65" x14ac:dyDescent="0.15">
      <c r="BL30" s="36" t="s">
        <v>1120</v>
      </c>
    </row>
    <row r="31" spans="63:65" x14ac:dyDescent="0.15">
      <c r="BK31" s="34">
        <v>1</v>
      </c>
      <c r="BL31" s="34" t="s">
        <v>1121</v>
      </c>
    </row>
    <row r="32" spans="63:65" x14ac:dyDescent="0.15">
      <c r="BK32" s="34">
        <v>2</v>
      </c>
      <c r="BL32" s="34" t="s">
        <v>1122</v>
      </c>
    </row>
    <row r="33" spans="63:65" x14ac:dyDescent="0.15">
      <c r="BK33" s="34">
        <v>3</v>
      </c>
      <c r="BL33" s="34" t="s">
        <v>1123</v>
      </c>
    </row>
    <row r="34" spans="63:65" x14ac:dyDescent="0.15">
      <c r="BK34" s="34">
        <v>7</v>
      </c>
      <c r="BL34" s="34" t="s">
        <v>1124</v>
      </c>
    </row>
    <row r="35" spans="63:65" x14ac:dyDescent="0.15">
      <c r="BK35" s="34">
        <v>8</v>
      </c>
      <c r="BL35" s="34" t="s">
        <v>1125</v>
      </c>
    </row>
    <row r="36" spans="63:65" x14ac:dyDescent="0.15">
      <c r="BK36" s="34">
        <v>10</v>
      </c>
      <c r="BL36" s="34" t="s">
        <v>1126</v>
      </c>
    </row>
    <row r="37" spans="63:65" x14ac:dyDescent="0.15">
      <c r="BK37" s="34">
        <v>14</v>
      </c>
      <c r="BL37" s="34" t="s">
        <v>1127</v>
      </c>
    </row>
    <row r="38" spans="63:65" x14ac:dyDescent="0.15">
      <c r="BK38" s="34">
        <v>91</v>
      </c>
      <c r="BL38" s="34" t="s">
        <v>1128</v>
      </c>
    </row>
    <row r="39" spans="63:65" x14ac:dyDescent="0.15">
      <c r="BK39" s="34">
        <v>97</v>
      </c>
      <c r="BL39" s="34" t="s">
        <v>1129</v>
      </c>
    </row>
    <row r="40" spans="63:65" x14ac:dyDescent="0.15">
      <c r="BK40" s="34">
        <v>0</v>
      </c>
      <c r="BL40" s="34" t="s">
        <v>1130</v>
      </c>
    </row>
    <row r="42" spans="63:65" ht="15" x14ac:dyDescent="0.25">
      <c r="BK42" s="37" t="s">
        <v>1131</v>
      </c>
      <c r="BL42" s="37" t="s">
        <v>1093</v>
      </c>
      <c r="BM42" t="s">
        <v>1132</v>
      </c>
    </row>
    <row r="43" spans="63:65" ht="12" x14ac:dyDescent="0.2">
      <c r="BK43" s="38">
        <v>1</v>
      </c>
      <c r="BL43" s="38" t="s">
        <v>1133</v>
      </c>
      <c r="BM43" s="38">
        <v>20553556733</v>
      </c>
    </row>
    <row r="44" spans="63:65" ht="12" x14ac:dyDescent="0.2">
      <c r="BK44" s="38">
        <v>2</v>
      </c>
      <c r="BL44" s="38" t="s">
        <v>1134</v>
      </c>
      <c r="BM44" s="38">
        <v>20601464340</v>
      </c>
    </row>
    <row r="45" spans="63:65" ht="12" x14ac:dyDescent="0.2">
      <c r="BK45" s="38">
        <v>3</v>
      </c>
      <c r="BL45" s="38" t="s">
        <v>1135</v>
      </c>
      <c r="BM45" s="38">
        <v>20602771840</v>
      </c>
    </row>
    <row r="46" spans="63:65" ht="12" x14ac:dyDescent="0.2">
      <c r="BK46" s="38">
        <v>4</v>
      </c>
      <c r="BL46" s="38" t="s">
        <v>1136</v>
      </c>
      <c r="BM46" s="38">
        <v>20563077701</v>
      </c>
    </row>
    <row r="47" spans="63:65" ht="12" x14ac:dyDescent="0.2">
      <c r="BK47" s="38">
        <v>5</v>
      </c>
      <c r="BL47" s="38" t="s">
        <v>1137</v>
      </c>
      <c r="BM47" s="38">
        <v>20554375724</v>
      </c>
    </row>
    <row r="48" spans="63:65" ht="12" x14ac:dyDescent="0.2">
      <c r="BK48" s="38">
        <v>6</v>
      </c>
      <c r="BL48" s="38" t="s">
        <v>1138</v>
      </c>
      <c r="BM48" s="38">
        <v>20553973504</v>
      </c>
    </row>
    <row r="49" spans="63:65" ht="12" x14ac:dyDescent="0.2">
      <c r="BK49" s="38">
        <v>7</v>
      </c>
      <c r="BL49" s="38" t="s">
        <v>1139</v>
      </c>
      <c r="BM49" s="38">
        <v>20553974900</v>
      </c>
    </row>
    <row r="50" spans="63:65" ht="12" x14ac:dyDescent="0.2">
      <c r="BK50" s="38">
        <v>8</v>
      </c>
      <c r="BL50" s="38" t="s">
        <v>1140</v>
      </c>
      <c r="BM50" s="38">
        <v>20603277326</v>
      </c>
    </row>
    <row r="51" spans="63:65" ht="12" x14ac:dyDescent="0.2">
      <c r="BK51" s="38">
        <v>9</v>
      </c>
      <c r="BL51" s="38" t="s">
        <v>1141</v>
      </c>
      <c r="BM51" s="38">
        <v>20546851142</v>
      </c>
    </row>
    <row r="52" spans="63:65" ht="12" x14ac:dyDescent="0.2">
      <c r="BK52" s="38">
        <v>10</v>
      </c>
      <c r="BL52" s="38" t="s">
        <v>1142</v>
      </c>
      <c r="BM52" s="38">
        <v>20602295134</v>
      </c>
    </row>
    <row r="53" spans="63:65" ht="12" x14ac:dyDescent="0.2">
      <c r="BK53" s="38">
        <v>11</v>
      </c>
      <c r="BL53" s="38" t="s">
        <v>1143</v>
      </c>
      <c r="BM53" s="38">
        <v>20603605773</v>
      </c>
    </row>
    <row r="54" spans="63:65" ht="12" x14ac:dyDescent="0.2">
      <c r="BK54" s="38">
        <v>12</v>
      </c>
      <c r="BL54" s="38" t="s">
        <v>1144</v>
      </c>
      <c r="BM54" s="38">
        <v>20603604955</v>
      </c>
    </row>
    <row r="55" spans="63:65" ht="12" x14ac:dyDescent="0.2">
      <c r="BK55" s="38">
        <v>13</v>
      </c>
      <c r="BL55" s="38" t="s">
        <v>1145</v>
      </c>
      <c r="BM55" s="38">
        <v>20603605439</v>
      </c>
    </row>
    <row r="56" spans="63:65" ht="12" x14ac:dyDescent="0.2">
      <c r="BK56" s="38">
        <v>14</v>
      </c>
      <c r="BL56" s="38" t="s">
        <v>1146</v>
      </c>
      <c r="BM56" s="38">
        <v>20603604882</v>
      </c>
    </row>
    <row r="57" spans="63:65" ht="12" x14ac:dyDescent="0.2">
      <c r="BK57" s="38">
        <v>15</v>
      </c>
      <c r="BL57" s="38" t="s">
        <v>1147</v>
      </c>
      <c r="BM57" s="38">
        <v>20603923864</v>
      </c>
    </row>
    <row r="58" spans="63:65" ht="12" x14ac:dyDescent="0.2">
      <c r="BK58" s="38">
        <v>16</v>
      </c>
      <c r="BL58" s="38" t="s">
        <v>1148</v>
      </c>
      <c r="BM58" s="38">
        <v>20604775800</v>
      </c>
    </row>
    <row r="59" spans="63:65" ht="12" x14ac:dyDescent="0.2">
      <c r="BK59" s="38">
        <v>17</v>
      </c>
      <c r="BL59" s="38" t="s">
        <v>1149</v>
      </c>
      <c r="BM59" s="38">
        <v>20605657410</v>
      </c>
    </row>
    <row r="60" spans="63:65" ht="12" x14ac:dyDescent="0.2">
      <c r="BK60" s="38">
        <v>18</v>
      </c>
      <c r="BL60" s="38" t="s">
        <v>1150</v>
      </c>
      <c r="BM60" s="38">
        <v>20606379324</v>
      </c>
    </row>
    <row r="61" spans="63:65" ht="12" x14ac:dyDescent="0.2">
      <c r="BK61" s="38">
        <v>19</v>
      </c>
      <c r="BL61" s="38" t="s">
        <v>1151</v>
      </c>
      <c r="BM61" s="38">
        <v>20606561327</v>
      </c>
    </row>
    <row r="62" spans="63:65" ht="12" x14ac:dyDescent="0.2">
      <c r="BK62" s="38">
        <v>20</v>
      </c>
      <c r="BL62" s="38" t="s">
        <v>1152</v>
      </c>
      <c r="BM62" s="38">
        <v>20601464111</v>
      </c>
    </row>
    <row r="63" spans="63:65" ht="12" x14ac:dyDescent="0.2">
      <c r="BK63" s="38">
        <v>21</v>
      </c>
      <c r="BL63" s="38" t="s">
        <v>1153</v>
      </c>
      <c r="BM63" s="38">
        <v>20603605285</v>
      </c>
    </row>
    <row r="64" spans="63:65" ht="12" x14ac:dyDescent="0.2">
      <c r="BK64" s="38">
        <v>22</v>
      </c>
      <c r="BL64" s="38" t="s">
        <v>1154</v>
      </c>
      <c r="BM64" s="38">
        <v>20607538400</v>
      </c>
    </row>
    <row r="65" spans="63:65" ht="12" x14ac:dyDescent="0.2">
      <c r="BK65" s="38">
        <v>23</v>
      </c>
      <c r="BL65" s="38" t="s">
        <v>1155</v>
      </c>
      <c r="BM65" s="38">
        <v>20607539040</v>
      </c>
    </row>
  </sheetData>
  <mergeCells count="1">
    <mergeCell ref="BK1:BL1"/>
  </mergeCells>
  <conditionalFormatting sqref="E10:E1048576 E5:E7 C8:C9">
    <cfRule type="duplicateValues" dxfId="9" priority="8"/>
  </conditionalFormatting>
  <conditionalFormatting sqref="E2">
    <cfRule type="duplicateValues" dxfId="8" priority="6"/>
  </conditionalFormatting>
  <conditionalFormatting sqref="E3">
    <cfRule type="duplicateValues" dxfId="7" priority="5"/>
  </conditionalFormatting>
  <conditionalFormatting sqref="E4">
    <cfRule type="duplicateValues" dxfId="6" priority="10"/>
  </conditionalFormatting>
  <conditionalFormatting sqref="F8:F9">
    <cfRule type="duplicateValues" dxfId="5" priority="4"/>
  </conditionalFormatting>
  <conditionalFormatting sqref="G8:G9">
    <cfRule type="duplicateValues" dxfId="4" priority="3"/>
  </conditionalFormatting>
  <conditionalFormatting sqref="AD8:AD9">
    <cfRule type="duplicateValues" dxfId="3" priority="2"/>
  </conditionalFormatting>
  <conditionalFormatting sqref="E1">
    <cfRule type="duplicateValues" dxfId="2" priority="1"/>
  </conditionalFormatting>
  <dataValidations count="3">
    <dataValidation type="list" allowBlank="1" showInputMessage="1" showErrorMessage="1" sqref="S1:S1048576" xr:uid="{00000000-0002-0000-0000-000000000000}">
      <formula1>"MN,ME"</formula1>
    </dataValidation>
    <dataValidation type="list" allowBlank="1" showInputMessage="1" showErrorMessage="1" sqref="A2:A1048576" xr:uid="{4A5235F1-CFDC-4EB8-9E8C-DD2941E3F111}">
      <formula1>$BL$43:$BL$65</formula1>
    </dataValidation>
    <dataValidation type="list" allowBlank="1" showInputMessage="1" showErrorMessage="1" error="Utilizar solo opciones _x000a_para Factura utilizar &quot;Ninguno&quot;" sqref="B2:B1048576" xr:uid="{F7AFD8C9-4930-4EF2-9087-A3B2D634D85E}">
      <formula1>BL$25:BL$28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L402"/>
  <sheetViews>
    <sheetView zoomScaleNormal="100" workbookViewId="0">
      <selection activeCell="F213" sqref="F213"/>
    </sheetView>
  </sheetViews>
  <sheetFormatPr baseColWidth="10" defaultRowHeight="11.25" x14ac:dyDescent="0.15"/>
  <cols>
    <col min="1" max="1" width="10.42578125" style="3" bestFit="1" customWidth="1"/>
    <col min="2" max="2" width="11.42578125" style="3" bestFit="1" customWidth="1"/>
    <col min="3" max="3" width="24.28515625" style="3" bestFit="1" customWidth="1"/>
    <col min="4" max="4" width="10.42578125" style="5" bestFit="1" customWidth="1"/>
    <col min="5" max="5" width="4.5703125" style="6" bestFit="1" customWidth="1"/>
    <col min="6" max="6" width="13.5703125" style="6" bestFit="1" customWidth="1"/>
    <col min="7" max="8" width="10.42578125" style="5" bestFit="1" customWidth="1"/>
    <col min="9" max="9" width="12" style="6" bestFit="1" customWidth="1"/>
    <col min="10" max="11" width="12" style="3" customWidth="1"/>
    <col min="12" max="12" width="14" style="3" bestFit="1" customWidth="1"/>
    <col min="13" max="13" width="23" style="3" bestFit="1" customWidth="1"/>
    <col min="14" max="14" width="18.7109375" style="3" bestFit="1" customWidth="1"/>
    <col min="15" max="15" width="13" style="3" bestFit="1" customWidth="1"/>
    <col min="16" max="16" width="7" style="3" bestFit="1" customWidth="1"/>
    <col min="17" max="17" width="8.140625" style="3" bestFit="1" customWidth="1"/>
    <col min="18" max="19" width="8" style="3" bestFit="1" customWidth="1"/>
    <col min="20" max="20" width="11.5703125" style="3" bestFit="1" customWidth="1"/>
    <col min="21" max="21" width="10.28515625" style="3" bestFit="1" customWidth="1"/>
    <col min="22" max="22" width="7.7109375" style="3" bestFit="1" customWidth="1"/>
    <col min="23" max="23" width="4.85546875" style="3" bestFit="1" customWidth="1"/>
    <col min="24" max="24" width="61.42578125" style="6" bestFit="1" customWidth="1"/>
    <col min="25" max="25" width="11.5703125" style="6" bestFit="1" customWidth="1"/>
    <col min="26" max="26" width="11" style="6" bestFit="1" customWidth="1"/>
    <col min="27" max="27" width="11.28515625" style="6" bestFit="1" customWidth="1"/>
    <col min="28" max="28" width="11.5703125" style="6" bestFit="1" customWidth="1"/>
    <col min="29" max="29" width="9.85546875" style="3" hidden="1" customWidth="1"/>
    <col min="30" max="30" width="11.28515625" style="3" hidden="1" customWidth="1"/>
    <col min="31" max="31" width="6.140625" style="3" hidden="1" customWidth="1"/>
    <col min="32" max="32" width="9.7109375" style="3" hidden="1" customWidth="1"/>
    <col min="33" max="33" width="8.28515625" style="3" hidden="1" customWidth="1"/>
    <col min="34" max="34" width="10.5703125" style="3" hidden="1" customWidth="1"/>
    <col min="35" max="35" width="9.5703125" style="3" hidden="1" customWidth="1"/>
    <col min="36" max="36" width="8.7109375" style="3" hidden="1" customWidth="1"/>
    <col min="37" max="37" width="6.85546875" style="3" hidden="1" customWidth="1"/>
    <col min="38" max="38" width="4.42578125" style="3" hidden="1" customWidth="1"/>
    <col min="39" max="39" width="11.140625" style="3" hidden="1" customWidth="1"/>
    <col min="40" max="40" width="12.5703125" style="3" hidden="1" customWidth="1"/>
    <col min="41" max="42" width="10.28515625" style="3" hidden="1" customWidth="1"/>
    <col min="43" max="43" width="11.140625" style="3" hidden="1" customWidth="1"/>
    <col min="44" max="44" width="10" style="3" hidden="1" customWidth="1"/>
    <col min="45" max="45" width="8" style="3" hidden="1" customWidth="1"/>
    <col min="46" max="46" width="5.42578125" style="3" hidden="1" customWidth="1"/>
    <col min="47" max="47" width="6.85546875" style="3" hidden="1" customWidth="1"/>
    <col min="48" max="49" width="9.140625" style="3" hidden="1" customWidth="1"/>
    <col min="50" max="51" width="8.42578125" style="3" hidden="1" customWidth="1"/>
    <col min="52" max="52" width="5.42578125" style="3" hidden="1" customWidth="1"/>
    <col min="53" max="53" width="9.42578125" style="3" hidden="1" customWidth="1"/>
    <col min="54" max="54" width="8.85546875" style="3" hidden="1" customWidth="1"/>
    <col min="55" max="55" width="4.140625" style="3" hidden="1" customWidth="1"/>
    <col min="56" max="56" width="7.7109375" style="3" hidden="1" customWidth="1"/>
    <col min="57" max="57" width="6.42578125" style="3" hidden="1" customWidth="1"/>
    <col min="58" max="58" width="4.140625" style="3" hidden="1" customWidth="1"/>
    <col min="59" max="59" width="12.140625" style="3" hidden="1" customWidth="1"/>
    <col min="60" max="60" width="8.42578125" style="3" hidden="1" customWidth="1"/>
    <col min="61" max="61" width="7.5703125" style="3" hidden="1" customWidth="1"/>
    <col min="62" max="62" width="6.85546875" style="3" hidden="1" customWidth="1"/>
    <col min="63" max="63" width="9.85546875" style="4" bestFit="1" customWidth="1"/>
    <col min="64" max="64" width="8.28515625" style="4" bestFit="1" customWidth="1"/>
    <col min="65" max="16384" width="11.42578125" style="1"/>
  </cols>
  <sheetData>
    <row r="1" spans="1:64" x14ac:dyDescent="0.15">
      <c r="A1" s="3" t="s">
        <v>0</v>
      </c>
      <c r="B1" s="3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6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4" t="s">
        <v>59</v>
      </c>
      <c r="BL1" s="4" t="s">
        <v>60</v>
      </c>
    </row>
    <row r="2" spans="1:64" hidden="1" x14ac:dyDescent="0.15">
      <c r="C2" s="3" t="str">
        <f>CONCATENATE(I2,"-",F2)</f>
        <v>10161770308-E001-932</v>
      </c>
      <c r="D2" s="7" t="s">
        <v>456</v>
      </c>
      <c r="E2" s="8" t="s">
        <v>61</v>
      </c>
      <c r="F2" s="8" t="s">
        <v>63</v>
      </c>
      <c r="G2" s="7" t="s">
        <v>456</v>
      </c>
      <c r="H2" s="7" t="s">
        <v>457</v>
      </c>
      <c r="I2" s="8" t="s">
        <v>458</v>
      </c>
      <c r="J2" s="3" t="s">
        <v>868</v>
      </c>
      <c r="X2" s="8" t="s">
        <v>596</v>
      </c>
      <c r="Y2" s="8">
        <v>60390</v>
      </c>
      <c r="Z2" s="8">
        <v>40111</v>
      </c>
      <c r="AA2" s="8"/>
      <c r="AB2" s="8">
        <v>42111</v>
      </c>
      <c r="BK2" s="9">
        <v>374</v>
      </c>
      <c r="BL2" s="9">
        <v>0</v>
      </c>
    </row>
    <row r="3" spans="1:64" hidden="1" x14ac:dyDescent="0.15">
      <c r="C3" s="3" t="str">
        <f t="shared" ref="C3:C66" si="0">CONCATENATE(I3,"-",F3)</f>
        <v>10161770308-E001-933</v>
      </c>
      <c r="D3" s="7" t="s">
        <v>456</v>
      </c>
      <c r="E3" s="8" t="s">
        <v>61</v>
      </c>
      <c r="F3" s="8" t="s">
        <v>64</v>
      </c>
      <c r="G3" s="7" t="s">
        <v>456</v>
      </c>
      <c r="H3" s="7" t="s">
        <v>456</v>
      </c>
      <c r="I3" s="8" t="s">
        <v>458</v>
      </c>
      <c r="J3" s="3" t="s">
        <v>869</v>
      </c>
      <c r="X3" s="8" t="s">
        <v>596</v>
      </c>
      <c r="Y3" s="8">
        <v>60390</v>
      </c>
      <c r="Z3" s="8">
        <v>40111</v>
      </c>
      <c r="AA3" s="8"/>
      <c r="AB3" s="8">
        <v>42111</v>
      </c>
      <c r="BK3" s="9">
        <v>361.7</v>
      </c>
      <c r="BL3" s="9">
        <v>0</v>
      </c>
    </row>
    <row r="4" spans="1:64" hidden="1" x14ac:dyDescent="0.15">
      <c r="C4" s="3" t="str">
        <f t="shared" si="0"/>
        <v>20375020905-F001-21645</v>
      </c>
      <c r="D4" s="7" t="s">
        <v>456</v>
      </c>
      <c r="E4" s="8" t="s">
        <v>61</v>
      </c>
      <c r="F4" s="8" t="s">
        <v>65</v>
      </c>
      <c r="G4" s="7" t="s">
        <v>456</v>
      </c>
      <c r="H4" s="7" t="s">
        <v>456</v>
      </c>
      <c r="I4" s="8" t="s">
        <v>459</v>
      </c>
      <c r="J4" s="3" t="s">
        <v>870</v>
      </c>
      <c r="X4" s="8" t="s">
        <v>597</v>
      </c>
      <c r="Y4" s="8">
        <v>60390</v>
      </c>
      <c r="Z4" s="8">
        <v>40111</v>
      </c>
      <c r="AA4" s="8"/>
      <c r="AB4" s="8">
        <v>42111</v>
      </c>
      <c r="BK4" s="9">
        <v>348.3</v>
      </c>
      <c r="BL4" s="9">
        <v>62.69</v>
      </c>
    </row>
    <row r="5" spans="1:64" x14ac:dyDescent="0.15">
      <c r="C5" s="3" t="str">
        <f t="shared" si="0"/>
        <v>20546005420-E001-14</v>
      </c>
      <c r="D5" s="7">
        <v>44228</v>
      </c>
      <c r="E5" s="8" t="s">
        <v>61</v>
      </c>
      <c r="F5" s="8" t="s">
        <v>66</v>
      </c>
      <c r="G5" s="7" t="s">
        <v>460</v>
      </c>
      <c r="H5" s="7" t="s">
        <v>460</v>
      </c>
      <c r="I5" s="8" t="s">
        <v>461</v>
      </c>
      <c r="J5" s="3" t="e">
        <v>#N/A</v>
      </c>
      <c r="X5" s="8" t="s">
        <v>598</v>
      </c>
      <c r="Y5" s="8">
        <v>60490</v>
      </c>
      <c r="Z5" s="8">
        <v>40111</v>
      </c>
      <c r="AA5" s="8"/>
      <c r="AB5" s="8">
        <v>42111</v>
      </c>
      <c r="BK5" s="9">
        <v>1283.05</v>
      </c>
      <c r="BL5" s="9">
        <v>230.95</v>
      </c>
    </row>
    <row r="6" spans="1:64" hidden="1" x14ac:dyDescent="0.15">
      <c r="C6" s="3" t="str">
        <f t="shared" si="0"/>
        <v>20123387326-F001-650785</v>
      </c>
      <c r="D6" s="7" t="s">
        <v>462</v>
      </c>
      <c r="E6" s="8" t="s">
        <v>61</v>
      </c>
      <c r="F6" s="8" t="s">
        <v>67</v>
      </c>
      <c r="G6" s="7" t="s">
        <v>462</v>
      </c>
      <c r="H6" s="7" t="s">
        <v>462</v>
      </c>
      <c r="I6" s="8" t="s">
        <v>463</v>
      </c>
      <c r="J6" s="3" t="s">
        <v>871</v>
      </c>
      <c r="X6" s="8" t="s">
        <v>599</v>
      </c>
      <c r="Y6" s="8">
        <v>60190</v>
      </c>
      <c r="Z6" s="8">
        <v>40111</v>
      </c>
      <c r="AA6" s="8"/>
      <c r="AB6" s="8">
        <v>42111</v>
      </c>
      <c r="BK6" s="9">
        <v>76.27</v>
      </c>
      <c r="BL6" s="9">
        <v>13.73</v>
      </c>
    </row>
    <row r="7" spans="1:64" hidden="1" x14ac:dyDescent="0.15">
      <c r="C7" s="3" t="str">
        <f t="shared" si="0"/>
        <v>20513203871-E001-12921</v>
      </c>
      <c r="D7" s="7">
        <v>44228</v>
      </c>
      <c r="E7" s="8" t="s">
        <v>61</v>
      </c>
      <c r="F7" s="8" t="s">
        <v>68</v>
      </c>
      <c r="G7" s="7">
        <v>44228</v>
      </c>
      <c r="H7" s="7" t="s">
        <v>456</v>
      </c>
      <c r="I7" s="8" t="s">
        <v>464</v>
      </c>
      <c r="J7" s="3" t="s">
        <v>872</v>
      </c>
      <c r="X7" s="8" t="s">
        <v>600</v>
      </c>
      <c r="Y7" s="8">
        <v>60190</v>
      </c>
      <c r="Z7" s="8">
        <v>40111</v>
      </c>
      <c r="AA7" s="8"/>
      <c r="AB7" s="8">
        <v>42111</v>
      </c>
      <c r="BK7" s="9">
        <v>136</v>
      </c>
      <c r="BL7" s="9">
        <v>24.48</v>
      </c>
    </row>
    <row r="8" spans="1:64" hidden="1" x14ac:dyDescent="0.15">
      <c r="C8" s="3" t="str">
        <f t="shared" si="0"/>
        <v>20123387326-F001-650763</v>
      </c>
      <c r="D8" s="7" t="s">
        <v>462</v>
      </c>
      <c r="E8" s="8" t="s">
        <v>61</v>
      </c>
      <c r="F8" s="8" t="s">
        <v>69</v>
      </c>
      <c r="G8" s="7" t="s">
        <v>462</v>
      </c>
      <c r="H8" s="7" t="s">
        <v>462</v>
      </c>
      <c r="I8" s="8" t="s">
        <v>463</v>
      </c>
      <c r="J8" s="3" t="s">
        <v>873</v>
      </c>
      <c r="X8" s="8" t="s">
        <v>601</v>
      </c>
      <c r="Y8" s="8">
        <v>65927</v>
      </c>
      <c r="Z8" s="8">
        <v>40111</v>
      </c>
      <c r="AA8" s="8"/>
      <c r="AB8" s="8">
        <v>42111</v>
      </c>
      <c r="BK8" s="9">
        <v>916.11</v>
      </c>
      <c r="BL8" s="9">
        <v>164.9</v>
      </c>
    </row>
    <row r="9" spans="1:64" x14ac:dyDescent="0.15">
      <c r="C9" s="3" t="str">
        <f t="shared" si="0"/>
        <v>20331955249-F118-15733</v>
      </c>
      <c r="D9" s="7">
        <v>44228</v>
      </c>
      <c r="E9" s="8" t="s">
        <v>61</v>
      </c>
      <c r="F9" s="8" t="s">
        <v>70</v>
      </c>
      <c r="G9" s="7" t="s">
        <v>465</v>
      </c>
      <c r="H9" s="7" t="s">
        <v>465</v>
      </c>
      <c r="I9" s="8" t="s">
        <v>466</v>
      </c>
      <c r="J9" s="3" t="e">
        <v>#N/A</v>
      </c>
      <c r="X9" s="8" t="s">
        <v>602</v>
      </c>
      <c r="Y9" s="8">
        <v>60290</v>
      </c>
      <c r="Z9" s="8">
        <v>40111</v>
      </c>
      <c r="AA9" s="8"/>
      <c r="AB9" s="8">
        <v>42111</v>
      </c>
      <c r="BK9" s="9">
        <v>677.97</v>
      </c>
      <c r="BL9" s="9">
        <v>122.03</v>
      </c>
    </row>
    <row r="10" spans="1:64" hidden="1" x14ac:dyDescent="0.15">
      <c r="C10" s="3" t="str">
        <f t="shared" si="0"/>
        <v>20472020430-F001-6490</v>
      </c>
      <c r="D10" s="7" t="s">
        <v>456</v>
      </c>
      <c r="E10" s="8" t="s">
        <v>61</v>
      </c>
      <c r="F10" s="8" t="s">
        <v>71</v>
      </c>
      <c r="G10" s="7" t="s">
        <v>456</v>
      </c>
      <c r="H10" s="7" t="s">
        <v>456</v>
      </c>
      <c r="I10" s="8" t="s">
        <v>467</v>
      </c>
      <c r="J10" s="3" t="s">
        <v>874</v>
      </c>
      <c r="X10" s="8" t="s">
        <v>603</v>
      </c>
      <c r="Y10" s="8">
        <v>60390</v>
      </c>
      <c r="Z10" s="8">
        <v>40111</v>
      </c>
      <c r="AA10" s="8"/>
      <c r="AB10" s="8">
        <v>42111</v>
      </c>
      <c r="BK10" s="9">
        <v>221.2</v>
      </c>
      <c r="BL10" s="9">
        <v>39.82</v>
      </c>
    </row>
    <row r="11" spans="1:64" hidden="1" x14ac:dyDescent="0.15">
      <c r="C11" s="3" t="str">
        <f t="shared" si="0"/>
        <v>20509986496-E001-2897</v>
      </c>
      <c r="D11" s="7" t="s">
        <v>456</v>
      </c>
      <c r="E11" s="8" t="s">
        <v>61</v>
      </c>
      <c r="F11" s="8" t="s">
        <v>72</v>
      </c>
      <c r="G11" s="7" t="s">
        <v>456</v>
      </c>
      <c r="H11" s="7" t="s">
        <v>456</v>
      </c>
      <c r="I11" s="8" t="s">
        <v>468</v>
      </c>
      <c r="J11" s="3" t="s">
        <v>875</v>
      </c>
      <c r="X11" s="8" t="s">
        <v>604</v>
      </c>
      <c r="Y11" s="8">
        <v>60390</v>
      </c>
      <c r="Z11" s="8">
        <v>40111</v>
      </c>
      <c r="AA11" s="8"/>
      <c r="AB11" s="8">
        <v>42111</v>
      </c>
      <c r="BK11" s="9">
        <v>372.88</v>
      </c>
      <c r="BL11" s="9">
        <v>67.12</v>
      </c>
    </row>
    <row r="12" spans="1:64" hidden="1" x14ac:dyDescent="0.15">
      <c r="C12" s="3" t="str">
        <f t="shared" si="0"/>
        <v>20557828495-F002-3101</v>
      </c>
      <c r="D12" s="7">
        <v>44228</v>
      </c>
      <c r="E12" s="8" t="s">
        <v>61</v>
      </c>
      <c r="F12" s="8" t="s">
        <v>73</v>
      </c>
      <c r="G12" s="7">
        <v>44228</v>
      </c>
      <c r="H12" s="7" t="s">
        <v>456</v>
      </c>
      <c r="I12" s="8" t="s">
        <v>469</v>
      </c>
      <c r="J12" s="3" t="s">
        <v>876</v>
      </c>
      <c r="X12" s="8" t="s">
        <v>605</v>
      </c>
      <c r="Y12" s="8">
        <v>60390</v>
      </c>
      <c r="Z12" s="8">
        <v>40111</v>
      </c>
      <c r="AA12" s="8"/>
      <c r="AB12" s="8">
        <v>42111</v>
      </c>
      <c r="BK12" s="9">
        <v>5062.37</v>
      </c>
      <c r="BL12" s="9">
        <v>911.23</v>
      </c>
    </row>
    <row r="13" spans="1:64" hidden="1" x14ac:dyDescent="0.15">
      <c r="C13" s="3" t="str">
        <f t="shared" si="0"/>
        <v>20506223394-F002-215512</v>
      </c>
      <c r="D13" s="7">
        <v>44228</v>
      </c>
      <c r="E13" s="8" t="s">
        <v>61</v>
      </c>
      <c r="F13" s="8" t="s">
        <v>74</v>
      </c>
      <c r="G13" s="7">
        <v>44228</v>
      </c>
      <c r="H13" s="7" t="s">
        <v>456</v>
      </c>
      <c r="I13" s="8" t="s">
        <v>470</v>
      </c>
      <c r="J13" s="3" t="s">
        <v>877</v>
      </c>
      <c r="X13" s="8" t="s">
        <v>606</v>
      </c>
      <c r="Y13" s="8">
        <v>60290</v>
      </c>
      <c r="Z13" s="8">
        <v>40111</v>
      </c>
      <c r="AA13" s="8"/>
      <c r="AB13" s="8">
        <v>42111</v>
      </c>
      <c r="BK13" s="9">
        <v>165.3</v>
      </c>
      <c r="BL13" s="9">
        <v>29.75</v>
      </c>
    </row>
    <row r="14" spans="1:64" hidden="1" x14ac:dyDescent="0.15">
      <c r="C14" s="3" t="str">
        <f t="shared" si="0"/>
        <v>10060640837-F001-18910</v>
      </c>
      <c r="D14" s="7" t="s">
        <v>462</v>
      </c>
      <c r="E14" s="8" t="s">
        <v>61</v>
      </c>
      <c r="F14" s="8" t="s">
        <v>75</v>
      </c>
      <c r="G14" s="7" t="s">
        <v>462</v>
      </c>
      <c r="H14" s="7" t="s">
        <v>462</v>
      </c>
      <c r="I14" s="8" t="s">
        <v>471</v>
      </c>
      <c r="J14" s="3" t="s">
        <v>878</v>
      </c>
      <c r="X14" s="8" t="s">
        <v>607</v>
      </c>
      <c r="Y14" s="8">
        <v>60290</v>
      </c>
      <c r="Z14" s="8">
        <v>40111</v>
      </c>
      <c r="AA14" s="8"/>
      <c r="AB14" s="8">
        <v>42111</v>
      </c>
      <c r="BK14" s="9">
        <v>1082.03</v>
      </c>
      <c r="BL14" s="9">
        <v>194.77</v>
      </c>
    </row>
    <row r="15" spans="1:64" hidden="1" x14ac:dyDescent="0.15">
      <c r="C15" s="3" t="str">
        <f t="shared" si="0"/>
        <v>20508889594-0001-8964</v>
      </c>
      <c r="D15" s="7">
        <v>44228</v>
      </c>
      <c r="E15" s="8" t="s">
        <v>61</v>
      </c>
      <c r="F15" s="8" t="s">
        <v>76</v>
      </c>
      <c r="G15" s="7">
        <v>44228</v>
      </c>
      <c r="H15" s="7" t="s">
        <v>456</v>
      </c>
      <c r="I15" s="8" t="s">
        <v>472</v>
      </c>
      <c r="J15" s="3" t="s">
        <v>879</v>
      </c>
      <c r="X15" s="8" t="s">
        <v>608</v>
      </c>
      <c r="Y15" s="8">
        <v>60190</v>
      </c>
      <c r="Z15" s="8">
        <v>40111</v>
      </c>
      <c r="AA15" s="8"/>
      <c r="AB15" s="8">
        <v>42111</v>
      </c>
      <c r="BK15" s="9">
        <v>1117.08</v>
      </c>
      <c r="BL15" s="9">
        <v>201.07</v>
      </c>
    </row>
    <row r="16" spans="1:64" hidden="1" x14ac:dyDescent="0.15">
      <c r="C16" s="3" t="str">
        <f t="shared" si="0"/>
        <v>20548687315-F001-41712</v>
      </c>
      <c r="D16" s="7">
        <v>44228</v>
      </c>
      <c r="E16" s="8" t="s">
        <v>61</v>
      </c>
      <c r="F16" s="8" t="s">
        <v>77</v>
      </c>
      <c r="G16" s="7">
        <v>44228</v>
      </c>
      <c r="H16" s="7" t="s">
        <v>456</v>
      </c>
      <c r="I16" s="8" t="s">
        <v>473</v>
      </c>
      <c r="J16" s="3" t="s">
        <v>880</v>
      </c>
      <c r="X16" s="8" t="s">
        <v>609</v>
      </c>
      <c r="Y16" s="8">
        <v>60390</v>
      </c>
      <c r="Z16" s="8">
        <v>40111</v>
      </c>
      <c r="AA16" s="8"/>
      <c r="AB16" s="8">
        <v>42111</v>
      </c>
      <c r="BK16" s="9">
        <v>174.24</v>
      </c>
      <c r="BL16" s="9">
        <v>31.36</v>
      </c>
    </row>
    <row r="17" spans="3:64" hidden="1" x14ac:dyDescent="0.15">
      <c r="C17" s="3" t="str">
        <f t="shared" si="0"/>
        <v>20472020430-F001-6483</v>
      </c>
      <c r="D17" s="7">
        <v>44228</v>
      </c>
      <c r="E17" s="8" t="s">
        <v>61</v>
      </c>
      <c r="F17" s="8" t="s">
        <v>78</v>
      </c>
      <c r="G17" s="7">
        <v>44228</v>
      </c>
      <c r="H17" s="7" t="s">
        <v>456</v>
      </c>
      <c r="I17" s="8" t="s">
        <v>467</v>
      </c>
      <c r="J17" s="3" t="s">
        <v>881</v>
      </c>
      <c r="X17" s="8" t="s">
        <v>603</v>
      </c>
      <c r="Y17" s="8">
        <v>60390</v>
      </c>
      <c r="Z17" s="8">
        <v>40111</v>
      </c>
      <c r="AA17" s="8"/>
      <c r="AB17" s="8">
        <v>42111</v>
      </c>
      <c r="BK17" s="9">
        <v>126.4</v>
      </c>
      <c r="BL17" s="9">
        <v>22.75</v>
      </c>
    </row>
    <row r="18" spans="3:64" hidden="1" x14ac:dyDescent="0.15">
      <c r="C18" s="3" t="str">
        <f t="shared" si="0"/>
        <v>20126950391-E001-13917</v>
      </c>
      <c r="D18" s="7" t="s">
        <v>456</v>
      </c>
      <c r="E18" s="8" t="s">
        <v>61</v>
      </c>
      <c r="F18" s="8" t="s">
        <v>79</v>
      </c>
      <c r="G18" s="7" t="s">
        <v>456</v>
      </c>
      <c r="H18" s="7" t="s">
        <v>456</v>
      </c>
      <c r="I18" s="8" t="s">
        <v>474</v>
      </c>
      <c r="J18" s="3" t="s">
        <v>882</v>
      </c>
      <c r="X18" s="8" t="s">
        <v>610</v>
      </c>
      <c r="Y18" s="8">
        <v>60390</v>
      </c>
      <c r="Z18" s="8">
        <v>40111</v>
      </c>
      <c r="AA18" s="8"/>
      <c r="AB18" s="8">
        <v>42111</v>
      </c>
      <c r="BK18" s="9">
        <v>254.24</v>
      </c>
      <c r="BL18" s="9">
        <v>45.76</v>
      </c>
    </row>
    <row r="19" spans="3:64" hidden="1" x14ac:dyDescent="0.15">
      <c r="C19" s="3" t="str">
        <f t="shared" si="0"/>
        <v>10466874073-0001-1516</v>
      </c>
      <c r="D19" s="7" t="s">
        <v>456</v>
      </c>
      <c r="E19" s="8" t="s">
        <v>61</v>
      </c>
      <c r="F19" s="8" t="s">
        <v>80</v>
      </c>
      <c r="G19" s="7" t="s">
        <v>456</v>
      </c>
      <c r="H19" s="7" t="s">
        <v>456</v>
      </c>
      <c r="I19" s="8" t="s">
        <v>476</v>
      </c>
      <c r="J19" s="3" t="s">
        <v>883</v>
      </c>
      <c r="X19" s="8" t="s">
        <v>611</v>
      </c>
      <c r="Y19" s="8">
        <v>60190</v>
      </c>
      <c r="Z19" s="8">
        <v>40111</v>
      </c>
      <c r="AA19" s="8"/>
      <c r="AB19" s="8">
        <v>42111</v>
      </c>
      <c r="BK19" s="9">
        <v>1004.25</v>
      </c>
      <c r="BL19" s="9">
        <v>180.77</v>
      </c>
    </row>
    <row r="20" spans="3:64" hidden="1" x14ac:dyDescent="0.15">
      <c r="C20" s="3" t="str">
        <f t="shared" si="0"/>
        <v>10075841065-0001-13935</v>
      </c>
      <c r="D20" s="7" t="s">
        <v>456</v>
      </c>
      <c r="E20" s="8" t="s">
        <v>61</v>
      </c>
      <c r="F20" s="8" t="s">
        <v>81</v>
      </c>
      <c r="G20" s="7" t="s">
        <v>456</v>
      </c>
      <c r="H20" s="7" t="s">
        <v>456</v>
      </c>
      <c r="I20" s="8" t="s">
        <v>477</v>
      </c>
      <c r="J20" s="3" t="s">
        <v>884</v>
      </c>
      <c r="X20" s="8" t="s">
        <v>612</v>
      </c>
      <c r="Y20" s="8">
        <v>60390</v>
      </c>
      <c r="Z20" s="8">
        <v>40111</v>
      </c>
      <c r="AA20" s="8"/>
      <c r="AB20" s="8">
        <v>42111</v>
      </c>
      <c r="BK20" s="9">
        <v>66.099999999999994</v>
      </c>
      <c r="BL20" s="9">
        <v>11.9</v>
      </c>
    </row>
    <row r="21" spans="3:64" hidden="1" x14ac:dyDescent="0.15">
      <c r="C21" s="3" t="str">
        <f t="shared" si="0"/>
        <v>20506135347-0001-70502</v>
      </c>
      <c r="D21" s="7" t="s">
        <v>456</v>
      </c>
      <c r="E21" s="8" t="s">
        <v>61</v>
      </c>
      <c r="F21" s="8" t="s">
        <v>82</v>
      </c>
      <c r="G21" s="7" t="s">
        <v>456</v>
      </c>
      <c r="H21" s="7" t="s">
        <v>456</v>
      </c>
      <c r="I21" s="8" t="s">
        <v>478</v>
      </c>
      <c r="J21" s="3" t="s">
        <v>885</v>
      </c>
      <c r="X21" s="8" t="s">
        <v>613</v>
      </c>
      <c r="Y21" s="8">
        <v>60390</v>
      </c>
      <c r="Z21" s="8">
        <v>40111</v>
      </c>
      <c r="AA21" s="8"/>
      <c r="AB21" s="8">
        <v>42111</v>
      </c>
      <c r="BK21" s="9">
        <v>44.49</v>
      </c>
      <c r="BL21" s="9">
        <v>8.01</v>
      </c>
    </row>
    <row r="22" spans="3:64" hidden="1" x14ac:dyDescent="0.15">
      <c r="C22" s="3" t="str">
        <f t="shared" si="0"/>
        <v>20387137361-F001-32603</v>
      </c>
      <c r="D22" s="7">
        <v>44228</v>
      </c>
      <c r="E22" s="8" t="s">
        <v>61</v>
      </c>
      <c r="F22" s="8" t="s">
        <v>83</v>
      </c>
      <c r="G22" s="7">
        <v>44228</v>
      </c>
      <c r="H22" s="7" t="s">
        <v>456</v>
      </c>
      <c r="I22" s="8" t="s">
        <v>479</v>
      </c>
      <c r="J22" s="3" t="s">
        <v>886</v>
      </c>
      <c r="X22" s="8" t="s">
        <v>614</v>
      </c>
      <c r="Y22" s="8">
        <v>65913</v>
      </c>
      <c r="Z22" s="8">
        <v>40111</v>
      </c>
      <c r="AA22" s="8"/>
      <c r="AB22" s="8">
        <v>42111</v>
      </c>
      <c r="BK22" s="9">
        <v>974.36</v>
      </c>
      <c r="BL22" s="9">
        <v>175.38</v>
      </c>
    </row>
    <row r="23" spans="3:64" hidden="1" x14ac:dyDescent="0.15">
      <c r="C23" s="3" t="str">
        <f t="shared" si="0"/>
        <v>10060640837-F001-18923</v>
      </c>
      <c r="D23" s="7" t="s">
        <v>456</v>
      </c>
      <c r="E23" s="8" t="s">
        <v>61</v>
      </c>
      <c r="F23" s="8" t="s">
        <v>84</v>
      </c>
      <c r="G23" s="7" t="s">
        <v>456</v>
      </c>
      <c r="H23" s="7" t="s">
        <v>456</v>
      </c>
      <c r="I23" s="8" t="s">
        <v>471</v>
      </c>
      <c r="J23" s="3" t="s">
        <v>887</v>
      </c>
      <c r="X23" s="8" t="s">
        <v>615</v>
      </c>
      <c r="Y23" s="8">
        <v>60290</v>
      </c>
      <c r="Z23" s="8">
        <v>40111</v>
      </c>
      <c r="AA23" s="8"/>
      <c r="AB23" s="8">
        <v>42111</v>
      </c>
      <c r="BK23" s="9">
        <v>2048.13</v>
      </c>
      <c r="BL23" s="9">
        <v>368.66</v>
      </c>
    </row>
    <row r="24" spans="3:64" hidden="1" x14ac:dyDescent="0.15">
      <c r="C24" s="3" t="str">
        <f t="shared" si="0"/>
        <v>20345918656-F001-51091</v>
      </c>
      <c r="D24" s="7" t="s">
        <v>456</v>
      </c>
      <c r="E24" s="8" t="s">
        <v>61</v>
      </c>
      <c r="F24" s="8" t="s">
        <v>85</v>
      </c>
      <c r="G24" s="7" t="s">
        <v>456</v>
      </c>
      <c r="H24" s="7" t="s">
        <v>456</v>
      </c>
      <c r="I24" s="8" t="s">
        <v>480</v>
      </c>
      <c r="J24" s="3" t="s">
        <v>888</v>
      </c>
      <c r="X24" s="8" t="s">
        <v>616</v>
      </c>
      <c r="Y24" s="8">
        <v>60390</v>
      </c>
      <c r="Z24" s="8">
        <v>40111</v>
      </c>
      <c r="AA24" s="8"/>
      <c r="AB24" s="8">
        <v>42111</v>
      </c>
      <c r="BK24" s="9">
        <v>605.03</v>
      </c>
      <c r="BL24" s="9">
        <v>108.9</v>
      </c>
    </row>
    <row r="25" spans="3:64" hidden="1" x14ac:dyDescent="0.15">
      <c r="C25" s="3" t="str">
        <f t="shared" si="0"/>
        <v>10075841065-0001-13933</v>
      </c>
      <c r="D25" s="7">
        <v>44228</v>
      </c>
      <c r="E25" s="8" t="s">
        <v>61</v>
      </c>
      <c r="F25" s="8" t="s">
        <v>86</v>
      </c>
      <c r="G25" s="7">
        <v>44228</v>
      </c>
      <c r="H25" s="7" t="s">
        <v>456</v>
      </c>
      <c r="I25" s="8" t="s">
        <v>477</v>
      </c>
      <c r="J25" s="3" t="s">
        <v>889</v>
      </c>
      <c r="X25" s="8" t="s">
        <v>612</v>
      </c>
      <c r="Y25" s="8">
        <v>60390</v>
      </c>
      <c r="Z25" s="8">
        <v>40111</v>
      </c>
      <c r="AA25" s="8"/>
      <c r="AB25" s="8">
        <v>42111</v>
      </c>
      <c r="BK25" s="9">
        <v>66.099999999999994</v>
      </c>
      <c r="BL25" s="9">
        <v>11.9</v>
      </c>
    </row>
    <row r="26" spans="3:64" hidden="1" x14ac:dyDescent="0.15">
      <c r="C26" s="3" t="str">
        <f t="shared" si="0"/>
        <v>20546793517-F001-113863</v>
      </c>
      <c r="D26" s="7" t="s">
        <v>456</v>
      </c>
      <c r="E26" s="8" t="s">
        <v>61</v>
      </c>
      <c r="F26" s="8" t="s">
        <v>87</v>
      </c>
      <c r="G26" s="7" t="s">
        <v>456</v>
      </c>
      <c r="H26" s="7" t="s">
        <v>456</v>
      </c>
      <c r="I26" s="8" t="s">
        <v>475</v>
      </c>
      <c r="J26" s="3" t="s">
        <v>890</v>
      </c>
      <c r="X26" s="8" t="s">
        <v>617</v>
      </c>
      <c r="Y26" s="8">
        <v>60190</v>
      </c>
      <c r="Z26" s="8">
        <v>40111</v>
      </c>
      <c r="AA26" s="8"/>
      <c r="AB26" s="8">
        <v>42111</v>
      </c>
      <c r="BK26" s="9">
        <v>763.2</v>
      </c>
      <c r="BL26" s="9">
        <v>137.38</v>
      </c>
    </row>
    <row r="27" spans="3:64" hidden="1" x14ac:dyDescent="0.15">
      <c r="C27" s="3" t="str">
        <f t="shared" si="0"/>
        <v>10075841065-0001-13937</v>
      </c>
      <c r="D27" s="7" t="s">
        <v>481</v>
      </c>
      <c r="E27" s="8" t="s">
        <v>61</v>
      </c>
      <c r="F27" s="8" t="s">
        <v>88</v>
      </c>
      <c r="G27" s="7" t="s">
        <v>481</v>
      </c>
      <c r="H27" s="7" t="s">
        <v>482</v>
      </c>
      <c r="I27" s="8" t="s">
        <v>477</v>
      </c>
      <c r="J27" s="3" t="s">
        <v>891</v>
      </c>
      <c r="X27" s="8" t="s">
        <v>618</v>
      </c>
      <c r="Y27" s="8">
        <v>60390</v>
      </c>
      <c r="Z27" s="8">
        <v>40111</v>
      </c>
      <c r="AA27" s="8"/>
      <c r="AB27" s="8">
        <v>42111</v>
      </c>
      <c r="BK27" s="9">
        <v>66.099999999999994</v>
      </c>
      <c r="BL27" s="9">
        <v>11.9</v>
      </c>
    </row>
    <row r="28" spans="3:64" hidden="1" x14ac:dyDescent="0.15">
      <c r="C28" s="3" t="str">
        <f t="shared" si="0"/>
        <v>20472020430-F001-6495</v>
      </c>
      <c r="D28" s="7" t="s">
        <v>481</v>
      </c>
      <c r="E28" s="8" t="s">
        <v>61</v>
      </c>
      <c r="F28" s="8" t="s">
        <v>89</v>
      </c>
      <c r="G28" s="7" t="s">
        <v>481</v>
      </c>
      <c r="H28" s="7" t="s">
        <v>482</v>
      </c>
      <c r="I28" s="8" t="s">
        <v>467</v>
      </c>
      <c r="J28" s="3" t="s">
        <v>892</v>
      </c>
      <c r="X28" s="8" t="s">
        <v>619</v>
      </c>
      <c r="Y28" s="8">
        <v>60390</v>
      </c>
      <c r="Z28" s="8">
        <v>40111</v>
      </c>
      <c r="AA28" s="8"/>
      <c r="AB28" s="8">
        <v>42111</v>
      </c>
      <c r="BK28" s="9">
        <v>173.8</v>
      </c>
      <c r="BL28" s="9">
        <v>31.28</v>
      </c>
    </row>
    <row r="29" spans="3:64" hidden="1" x14ac:dyDescent="0.15">
      <c r="C29" s="3" t="str">
        <f t="shared" si="0"/>
        <v>20100058503-F001-109247</v>
      </c>
      <c r="D29" s="7" t="s">
        <v>481</v>
      </c>
      <c r="E29" s="8" t="s">
        <v>61</v>
      </c>
      <c r="F29" s="8" t="s">
        <v>90</v>
      </c>
      <c r="G29" s="7" t="s">
        <v>481</v>
      </c>
      <c r="H29" s="7" t="s">
        <v>481</v>
      </c>
      <c r="I29" s="8" t="s">
        <v>483</v>
      </c>
      <c r="J29" s="3" t="s">
        <v>893</v>
      </c>
      <c r="X29" s="8" t="s">
        <v>605</v>
      </c>
      <c r="Y29" s="8">
        <v>60290</v>
      </c>
      <c r="Z29" s="8">
        <v>40111</v>
      </c>
      <c r="AA29" s="8"/>
      <c r="AB29" s="8">
        <v>42111</v>
      </c>
      <c r="BK29" s="9">
        <v>1901.74</v>
      </c>
      <c r="BL29" s="9">
        <v>342.31</v>
      </c>
    </row>
    <row r="30" spans="3:64" hidden="1" x14ac:dyDescent="0.15">
      <c r="C30" s="3" t="str">
        <f t="shared" si="0"/>
        <v>20100681936-F002-3177</v>
      </c>
      <c r="D30" s="7" t="s">
        <v>481</v>
      </c>
      <c r="E30" s="8" t="s">
        <v>61</v>
      </c>
      <c r="F30" s="8" t="s">
        <v>91</v>
      </c>
      <c r="G30" s="7" t="s">
        <v>481</v>
      </c>
      <c r="H30" s="7" t="s">
        <v>482</v>
      </c>
      <c r="I30" s="8" t="s">
        <v>484</v>
      </c>
      <c r="J30" s="3" t="s">
        <v>894</v>
      </c>
      <c r="X30" s="8" t="s">
        <v>620</v>
      </c>
      <c r="Y30" s="8">
        <v>60390</v>
      </c>
      <c r="Z30" s="8">
        <v>40111</v>
      </c>
      <c r="AA30" s="8"/>
      <c r="AB30" s="8">
        <v>42111</v>
      </c>
      <c r="BK30" s="9">
        <v>360.17</v>
      </c>
      <c r="BL30" s="9">
        <v>64.83</v>
      </c>
    </row>
    <row r="31" spans="3:64" hidden="1" x14ac:dyDescent="0.15">
      <c r="C31" s="3" t="str">
        <f t="shared" si="0"/>
        <v>20601388929-F001-58448</v>
      </c>
      <c r="D31" s="7" t="s">
        <v>481</v>
      </c>
      <c r="E31" s="8" t="s">
        <v>61</v>
      </c>
      <c r="F31" s="8" t="s">
        <v>92</v>
      </c>
      <c r="G31" s="7" t="s">
        <v>481</v>
      </c>
      <c r="H31" s="7" t="s">
        <v>482</v>
      </c>
      <c r="I31" s="8" t="s">
        <v>485</v>
      </c>
      <c r="J31" s="3" t="s">
        <v>895</v>
      </c>
      <c r="X31" s="8" t="s">
        <v>621</v>
      </c>
      <c r="Y31" s="8">
        <v>60390</v>
      </c>
      <c r="Z31" s="8">
        <v>40111</v>
      </c>
      <c r="AA31" s="8"/>
      <c r="AB31" s="8">
        <v>42111</v>
      </c>
      <c r="BK31" s="9">
        <v>245.76</v>
      </c>
      <c r="BL31" s="9">
        <v>44.24</v>
      </c>
    </row>
    <row r="32" spans="3:64" hidden="1" x14ac:dyDescent="0.15">
      <c r="C32" s="3" t="str">
        <f t="shared" si="0"/>
        <v>20345918656-F001-51154</v>
      </c>
      <c r="D32" s="7" t="s">
        <v>481</v>
      </c>
      <c r="E32" s="8" t="s">
        <v>61</v>
      </c>
      <c r="F32" s="8" t="s">
        <v>93</v>
      </c>
      <c r="G32" s="7" t="s">
        <v>481</v>
      </c>
      <c r="H32" s="7" t="s">
        <v>482</v>
      </c>
      <c r="I32" s="8" t="s">
        <v>480</v>
      </c>
      <c r="J32" s="3" t="s">
        <v>896</v>
      </c>
      <c r="X32" s="8" t="s">
        <v>622</v>
      </c>
      <c r="Y32" s="8">
        <v>60390</v>
      </c>
      <c r="Z32" s="8">
        <v>40111</v>
      </c>
      <c r="AA32" s="8"/>
      <c r="AB32" s="8">
        <v>42111</v>
      </c>
      <c r="BK32" s="9">
        <v>1842.22</v>
      </c>
      <c r="BL32" s="9">
        <v>331.6</v>
      </c>
    </row>
    <row r="33" spans="3:64" hidden="1" x14ac:dyDescent="0.15">
      <c r="C33" s="3" t="str">
        <f t="shared" si="0"/>
        <v>10060640837-F001-18939</v>
      </c>
      <c r="D33" s="7" t="s">
        <v>481</v>
      </c>
      <c r="E33" s="8" t="s">
        <v>61</v>
      </c>
      <c r="F33" s="8" t="s">
        <v>94</v>
      </c>
      <c r="G33" s="7" t="s">
        <v>481</v>
      </c>
      <c r="H33" s="7" t="s">
        <v>482</v>
      </c>
      <c r="I33" s="8" t="s">
        <v>471</v>
      </c>
      <c r="J33" s="3" t="s">
        <v>897</v>
      </c>
      <c r="X33" s="8" t="s">
        <v>607</v>
      </c>
      <c r="Y33" s="8">
        <v>60290</v>
      </c>
      <c r="Z33" s="8">
        <v>40111</v>
      </c>
      <c r="AA33" s="8"/>
      <c r="AB33" s="8">
        <v>42111</v>
      </c>
      <c r="BK33" s="9">
        <v>772.88</v>
      </c>
      <c r="BL33" s="9">
        <v>139.12</v>
      </c>
    </row>
    <row r="34" spans="3:64" hidden="1" x14ac:dyDescent="0.15">
      <c r="C34" s="3" t="str">
        <f t="shared" si="0"/>
        <v>20131321431-F001-18831</v>
      </c>
      <c r="D34" s="7" t="s">
        <v>481</v>
      </c>
      <c r="E34" s="8" t="s">
        <v>61</v>
      </c>
      <c r="F34" s="8" t="s">
        <v>95</v>
      </c>
      <c r="G34" s="7" t="s">
        <v>481</v>
      </c>
      <c r="H34" s="7" t="s">
        <v>482</v>
      </c>
      <c r="I34" s="8" t="s">
        <v>486</v>
      </c>
      <c r="J34" s="3" t="s">
        <v>898</v>
      </c>
      <c r="X34" s="8" t="s">
        <v>623</v>
      </c>
      <c r="Y34" s="8">
        <v>60390</v>
      </c>
      <c r="Z34" s="8">
        <v>40111</v>
      </c>
      <c r="AA34" s="8"/>
      <c r="AB34" s="8">
        <v>42111</v>
      </c>
      <c r="BK34" s="9">
        <v>392.88</v>
      </c>
      <c r="BL34" s="9">
        <v>70.72</v>
      </c>
    </row>
    <row r="35" spans="3:64" hidden="1" x14ac:dyDescent="0.15">
      <c r="C35" s="3" t="str">
        <f t="shared" si="0"/>
        <v>20605913556-E001-402</v>
      </c>
      <c r="D35" s="7" t="s">
        <v>481</v>
      </c>
      <c r="E35" s="8" t="s">
        <v>61</v>
      </c>
      <c r="F35" s="8" t="s">
        <v>96</v>
      </c>
      <c r="G35" s="7" t="s">
        <v>481</v>
      </c>
      <c r="H35" s="7" t="s">
        <v>482</v>
      </c>
      <c r="I35" s="8" t="s">
        <v>487</v>
      </c>
      <c r="J35" s="3" t="s">
        <v>899</v>
      </c>
      <c r="X35" s="8" t="s">
        <v>624</v>
      </c>
      <c r="Y35" s="8">
        <v>60390</v>
      </c>
      <c r="Z35" s="8">
        <v>40111</v>
      </c>
      <c r="AA35" s="8"/>
      <c r="AB35" s="8">
        <v>42111</v>
      </c>
      <c r="BK35" s="9">
        <v>64</v>
      </c>
      <c r="BL35" s="9">
        <v>0</v>
      </c>
    </row>
    <row r="36" spans="3:64" hidden="1" x14ac:dyDescent="0.15">
      <c r="C36" s="3" t="str">
        <f t="shared" si="0"/>
        <v>20605913556-E001-401</v>
      </c>
      <c r="D36" s="7" t="s">
        <v>462</v>
      </c>
      <c r="E36" s="8" t="s">
        <v>61</v>
      </c>
      <c r="F36" s="8" t="s">
        <v>97</v>
      </c>
      <c r="G36" s="7" t="s">
        <v>462</v>
      </c>
      <c r="H36" s="7" t="s">
        <v>488</v>
      </c>
      <c r="I36" s="8" t="s">
        <v>487</v>
      </c>
      <c r="J36" s="3" t="s">
        <v>900</v>
      </c>
      <c r="X36" s="8" t="s">
        <v>623</v>
      </c>
      <c r="Y36" s="8">
        <v>65913</v>
      </c>
      <c r="Z36" s="8">
        <v>40111</v>
      </c>
      <c r="AA36" s="8"/>
      <c r="AB36" s="8">
        <v>42111</v>
      </c>
      <c r="BK36" s="9">
        <v>260.08</v>
      </c>
      <c r="BL36" s="9">
        <v>46.82</v>
      </c>
    </row>
    <row r="37" spans="3:64" hidden="1" x14ac:dyDescent="0.15">
      <c r="C37" s="3" t="str">
        <f t="shared" si="0"/>
        <v>10161770308-E001-934</v>
      </c>
      <c r="D37" s="7" t="s">
        <v>481</v>
      </c>
      <c r="E37" s="8" t="s">
        <v>61</v>
      </c>
      <c r="F37" s="8" t="s">
        <v>98</v>
      </c>
      <c r="G37" s="7" t="s">
        <v>481</v>
      </c>
      <c r="H37" s="7" t="s">
        <v>482</v>
      </c>
      <c r="I37" s="8" t="s">
        <v>458</v>
      </c>
      <c r="J37" s="3" t="s">
        <v>901</v>
      </c>
      <c r="X37" s="8" t="s">
        <v>596</v>
      </c>
      <c r="Y37" s="8">
        <v>60390</v>
      </c>
      <c r="Z37" s="8">
        <v>40111</v>
      </c>
      <c r="AA37" s="8"/>
      <c r="AB37" s="8">
        <v>42111</v>
      </c>
      <c r="BK37" s="9">
        <v>231.75</v>
      </c>
      <c r="BL37" s="9">
        <v>0</v>
      </c>
    </row>
    <row r="38" spans="3:64" hidden="1" x14ac:dyDescent="0.15">
      <c r="C38" s="3" t="str">
        <f t="shared" si="0"/>
        <v>20600027086-F002-29615</v>
      </c>
      <c r="D38" s="7" t="s">
        <v>481</v>
      </c>
      <c r="E38" s="8" t="s">
        <v>61</v>
      </c>
      <c r="F38" s="8" t="s">
        <v>99</v>
      </c>
      <c r="G38" s="7" t="s">
        <v>481</v>
      </c>
      <c r="H38" s="7" t="s">
        <v>482</v>
      </c>
      <c r="I38" s="8" t="s">
        <v>62</v>
      </c>
      <c r="J38" s="3" t="s">
        <v>902</v>
      </c>
      <c r="X38" s="8" t="s">
        <v>605</v>
      </c>
      <c r="Y38" s="8">
        <v>60390</v>
      </c>
      <c r="Z38" s="8">
        <v>40111</v>
      </c>
      <c r="AA38" s="8"/>
      <c r="AB38" s="8">
        <v>42111</v>
      </c>
      <c r="BK38" s="9">
        <v>2444.4899999999998</v>
      </c>
      <c r="BL38" s="9">
        <v>440.01</v>
      </c>
    </row>
    <row r="39" spans="3:64" hidden="1" x14ac:dyDescent="0.15">
      <c r="C39" s="3" t="str">
        <f t="shared" si="0"/>
        <v>10060640837-F001-18961</v>
      </c>
      <c r="D39" s="7" t="s">
        <v>489</v>
      </c>
      <c r="E39" s="8" t="s">
        <v>61</v>
      </c>
      <c r="F39" s="8" t="s">
        <v>100</v>
      </c>
      <c r="G39" s="7" t="s">
        <v>489</v>
      </c>
      <c r="H39" s="7" t="s">
        <v>490</v>
      </c>
      <c r="I39" s="8" t="s">
        <v>471</v>
      </c>
      <c r="J39" s="3" t="s">
        <v>903</v>
      </c>
      <c r="X39" s="8" t="s">
        <v>607</v>
      </c>
      <c r="Y39" s="8">
        <v>60290</v>
      </c>
      <c r="Z39" s="8">
        <v>40111</v>
      </c>
      <c r="AA39" s="8"/>
      <c r="AB39" s="8">
        <v>42111</v>
      </c>
      <c r="BK39" s="9">
        <v>1159.32</v>
      </c>
      <c r="BL39" s="9">
        <v>208.68</v>
      </c>
    </row>
    <row r="40" spans="3:64" hidden="1" x14ac:dyDescent="0.15">
      <c r="C40" s="3" t="str">
        <f t="shared" si="0"/>
        <v>20601388929-F001-58614</v>
      </c>
      <c r="D40" s="7" t="s">
        <v>489</v>
      </c>
      <c r="E40" s="8" t="s">
        <v>61</v>
      </c>
      <c r="F40" s="8" t="s">
        <v>101</v>
      </c>
      <c r="G40" s="7" t="s">
        <v>489</v>
      </c>
      <c r="H40" s="7" t="s">
        <v>490</v>
      </c>
      <c r="I40" s="8" t="s">
        <v>485</v>
      </c>
      <c r="J40" s="3" t="s">
        <v>904</v>
      </c>
      <c r="X40" s="8" t="s">
        <v>621</v>
      </c>
      <c r="Y40" s="8">
        <v>60390</v>
      </c>
      <c r="Z40" s="8">
        <v>40111</v>
      </c>
      <c r="AA40" s="8"/>
      <c r="AB40" s="8">
        <v>42111</v>
      </c>
      <c r="BK40" s="9">
        <v>245.76</v>
      </c>
      <c r="BL40" s="9">
        <v>44.24</v>
      </c>
    </row>
    <row r="41" spans="3:64" hidden="1" x14ac:dyDescent="0.15">
      <c r="C41" s="3" t="str">
        <f t="shared" si="0"/>
        <v>20345918656-F001-51228</v>
      </c>
      <c r="D41" s="7" t="s">
        <v>489</v>
      </c>
      <c r="E41" s="8" t="s">
        <v>61</v>
      </c>
      <c r="F41" s="8" t="s">
        <v>102</v>
      </c>
      <c r="G41" s="7" t="s">
        <v>489</v>
      </c>
      <c r="H41" s="7" t="s">
        <v>490</v>
      </c>
      <c r="I41" s="8" t="s">
        <v>480</v>
      </c>
      <c r="J41" s="3" t="s">
        <v>905</v>
      </c>
      <c r="X41" s="8" t="s">
        <v>625</v>
      </c>
      <c r="Y41" s="8">
        <v>60390</v>
      </c>
      <c r="Z41" s="8">
        <v>40111</v>
      </c>
      <c r="AA41" s="8"/>
      <c r="AB41" s="8">
        <v>42111</v>
      </c>
      <c r="BK41" s="9">
        <v>2670.35</v>
      </c>
      <c r="BL41" s="9">
        <v>480.66</v>
      </c>
    </row>
    <row r="42" spans="3:64" hidden="1" x14ac:dyDescent="0.15">
      <c r="C42" s="3" t="str">
        <f t="shared" si="0"/>
        <v>20549321381-0001-434</v>
      </c>
      <c r="D42" s="7" t="s">
        <v>489</v>
      </c>
      <c r="E42" s="8" t="s">
        <v>61</v>
      </c>
      <c r="F42" s="8" t="s">
        <v>103</v>
      </c>
      <c r="G42" s="7" t="s">
        <v>489</v>
      </c>
      <c r="H42" s="7" t="s">
        <v>490</v>
      </c>
      <c r="I42" s="8" t="s">
        <v>491</v>
      </c>
      <c r="J42" s="3" t="s">
        <v>906</v>
      </c>
      <c r="X42" s="8" t="s">
        <v>626</v>
      </c>
      <c r="Y42" s="8">
        <v>60190</v>
      </c>
      <c r="Z42" s="8">
        <v>40111</v>
      </c>
      <c r="AA42" s="8"/>
      <c r="AB42" s="8">
        <v>42111</v>
      </c>
      <c r="BK42" s="9">
        <v>1104.57</v>
      </c>
      <c r="BL42" s="9">
        <v>198.82</v>
      </c>
    </row>
    <row r="43" spans="3:64" hidden="1" x14ac:dyDescent="0.15">
      <c r="C43" s="3" t="str">
        <f t="shared" si="0"/>
        <v>20205922149-F006-337681</v>
      </c>
      <c r="D43" s="7" t="s">
        <v>481</v>
      </c>
      <c r="E43" s="8" t="s">
        <v>61</v>
      </c>
      <c r="F43" s="8" t="s">
        <v>104</v>
      </c>
      <c r="G43" s="7" t="s">
        <v>481</v>
      </c>
      <c r="H43" s="7" t="s">
        <v>482</v>
      </c>
      <c r="I43" s="8" t="s">
        <v>492</v>
      </c>
      <c r="J43" s="3" t="s">
        <v>907</v>
      </c>
      <c r="X43" s="8" t="s">
        <v>627</v>
      </c>
      <c r="Y43" s="8">
        <v>60290</v>
      </c>
      <c r="Z43" s="8">
        <v>40111</v>
      </c>
      <c r="AA43" s="8"/>
      <c r="AB43" s="8">
        <v>42111</v>
      </c>
      <c r="BK43" s="9">
        <v>633.9</v>
      </c>
      <c r="BL43" s="9">
        <v>114.1</v>
      </c>
    </row>
    <row r="44" spans="3:64" hidden="1" x14ac:dyDescent="0.15">
      <c r="C44" s="3" t="str">
        <f t="shared" si="0"/>
        <v>20472020430-F001-6502</v>
      </c>
      <c r="D44" s="7" t="s">
        <v>489</v>
      </c>
      <c r="E44" s="8" t="s">
        <v>61</v>
      </c>
      <c r="F44" s="8" t="s">
        <v>105</v>
      </c>
      <c r="G44" s="7" t="s">
        <v>489</v>
      </c>
      <c r="H44" s="7" t="s">
        <v>490</v>
      </c>
      <c r="I44" s="8" t="s">
        <v>467</v>
      </c>
      <c r="J44" s="3" t="s">
        <v>908</v>
      </c>
      <c r="X44" s="8" t="s">
        <v>603</v>
      </c>
      <c r="Y44" s="8">
        <v>60390</v>
      </c>
      <c r="Z44" s="8">
        <v>40111</v>
      </c>
      <c r="AA44" s="8"/>
      <c r="AB44" s="8">
        <v>42111</v>
      </c>
      <c r="BK44" s="9">
        <v>126.4</v>
      </c>
      <c r="BL44" s="9">
        <v>22.75</v>
      </c>
    </row>
    <row r="45" spans="3:64" hidden="1" x14ac:dyDescent="0.15">
      <c r="C45" s="3" t="str">
        <f t="shared" si="0"/>
        <v>10075841065-0001-13940</v>
      </c>
      <c r="D45" s="7" t="s">
        <v>489</v>
      </c>
      <c r="E45" s="8" t="s">
        <v>61</v>
      </c>
      <c r="F45" s="8" t="s">
        <v>106</v>
      </c>
      <c r="G45" s="7" t="s">
        <v>489</v>
      </c>
      <c r="H45" s="7" t="s">
        <v>490</v>
      </c>
      <c r="I45" s="8" t="s">
        <v>477</v>
      </c>
      <c r="J45" s="3" t="s">
        <v>909</v>
      </c>
      <c r="X45" s="8" t="s">
        <v>612</v>
      </c>
      <c r="Y45" s="8">
        <v>60390</v>
      </c>
      <c r="Z45" s="8">
        <v>40111</v>
      </c>
      <c r="AA45" s="8"/>
      <c r="AB45" s="8">
        <v>42111</v>
      </c>
      <c r="BK45" s="9">
        <v>66.099999999999994</v>
      </c>
      <c r="BL45" s="9">
        <v>11.9</v>
      </c>
    </row>
    <row r="46" spans="3:64" hidden="1" x14ac:dyDescent="0.15">
      <c r="C46" s="3" t="str">
        <f t="shared" si="0"/>
        <v>20508941421-F002-263743</v>
      </c>
      <c r="D46" s="7" t="s">
        <v>489</v>
      </c>
      <c r="E46" s="8" t="s">
        <v>61</v>
      </c>
      <c r="F46" s="8" t="s">
        <v>107</v>
      </c>
      <c r="G46" s="7" t="s">
        <v>489</v>
      </c>
      <c r="H46" s="7" t="s">
        <v>490</v>
      </c>
      <c r="I46" s="8" t="s">
        <v>494</v>
      </c>
      <c r="J46" s="3" t="s">
        <v>910</v>
      </c>
      <c r="X46" s="8" t="s">
        <v>628</v>
      </c>
      <c r="Y46" s="8">
        <v>60190</v>
      </c>
      <c r="Z46" s="8">
        <v>40111</v>
      </c>
      <c r="AA46" s="8"/>
      <c r="AB46" s="8">
        <v>42111</v>
      </c>
      <c r="BK46" s="9">
        <v>586.08000000000004</v>
      </c>
      <c r="BL46" s="9">
        <v>105.49</v>
      </c>
    </row>
    <row r="47" spans="3:64" hidden="1" x14ac:dyDescent="0.15">
      <c r="C47" s="3" t="str">
        <f t="shared" si="0"/>
        <v>20506135347-0001-70508</v>
      </c>
      <c r="D47" s="7" t="s">
        <v>489</v>
      </c>
      <c r="E47" s="8" t="s">
        <v>61</v>
      </c>
      <c r="F47" s="8" t="s">
        <v>108</v>
      </c>
      <c r="G47" s="7" t="s">
        <v>489</v>
      </c>
      <c r="H47" s="7" t="s">
        <v>490</v>
      </c>
      <c r="I47" s="8" t="s">
        <v>478</v>
      </c>
      <c r="J47" s="3" t="s">
        <v>911</v>
      </c>
      <c r="X47" s="8" t="s">
        <v>613</v>
      </c>
      <c r="Y47" s="8">
        <v>60390</v>
      </c>
      <c r="Z47" s="8">
        <v>40111</v>
      </c>
      <c r="AA47" s="8"/>
      <c r="AB47" s="8">
        <v>42111</v>
      </c>
      <c r="BK47" s="9">
        <v>44.49</v>
      </c>
      <c r="BL47" s="9">
        <v>8.01</v>
      </c>
    </row>
    <row r="48" spans="3:64" hidden="1" x14ac:dyDescent="0.15">
      <c r="C48" s="3" t="str">
        <f t="shared" si="0"/>
        <v>20508941421-F002-263750</v>
      </c>
      <c r="D48" s="7" t="s">
        <v>495</v>
      </c>
      <c r="E48" s="8" t="s">
        <v>61</v>
      </c>
      <c r="F48" s="8" t="s">
        <v>109</v>
      </c>
      <c r="G48" s="7" t="s">
        <v>495</v>
      </c>
      <c r="H48" s="7" t="s">
        <v>496</v>
      </c>
      <c r="I48" s="8" t="s">
        <v>494</v>
      </c>
      <c r="J48" s="3" t="s">
        <v>912</v>
      </c>
      <c r="X48" s="8" t="s">
        <v>629</v>
      </c>
      <c r="Y48" s="8">
        <v>60190</v>
      </c>
      <c r="Z48" s="8">
        <v>40111</v>
      </c>
      <c r="AA48" s="8"/>
      <c r="AB48" s="8">
        <v>42111</v>
      </c>
      <c r="BK48" s="9">
        <v>173.14</v>
      </c>
      <c r="BL48" s="9">
        <v>31.17</v>
      </c>
    </row>
    <row r="49" spans="3:64" hidden="1" x14ac:dyDescent="0.15">
      <c r="C49" s="3" t="str">
        <f t="shared" si="0"/>
        <v>20421530107-F002-9173</v>
      </c>
      <c r="D49" s="7" t="s">
        <v>489</v>
      </c>
      <c r="E49" s="8" t="s">
        <v>61</v>
      </c>
      <c r="F49" s="8" t="s">
        <v>110</v>
      </c>
      <c r="G49" s="7" t="s">
        <v>489</v>
      </c>
      <c r="H49" s="7" t="s">
        <v>490</v>
      </c>
      <c r="I49" s="8" t="s">
        <v>497</v>
      </c>
      <c r="J49" s="3" t="s">
        <v>913</v>
      </c>
      <c r="X49" s="8" t="s">
        <v>630</v>
      </c>
      <c r="Y49" s="8">
        <v>65926</v>
      </c>
      <c r="Z49" s="8">
        <v>40111</v>
      </c>
      <c r="AA49" s="8"/>
      <c r="AB49" s="8">
        <v>42111</v>
      </c>
      <c r="BK49" s="9">
        <v>3087</v>
      </c>
      <c r="BL49" s="9">
        <v>555.66</v>
      </c>
    </row>
    <row r="50" spans="3:64" hidden="1" x14ac:dyDescent="0.15">
      <c r="C50" s="3" t="str">
        <f t="shared" si="0"/>
        <v>20123468679-F008-21036</v>
      </c>
      <c r="D50" s="7" t="s">
        <v>481</v>
      </c>
      <c r="E50" s="8" t="s">
        <v>61</v>
      </c>
      <c r="F50" s="8" t="s">
        <v>111</v>
      </c>
      <c r="G50" s="7" t="s">
        <v>481</v>
      </c>
      <c r="H50" s="7" t="s">
        <v>482</v>
      </c>
      <c r="I50" s="8" t="s">
        <v>498</v>
      </c>
      <c r="J50" s="3" t="s">
        <v>914</v>
      </c>
      <c r="X50" s="8" t="s">
        <v>631</v>
      </c>
      <c r="Y50" s="8">
        <v>60490</v>
      </c>
      <c r="Z50" s="8">
        <v>40111</v>
      </c>
      <c r="AA50" s="8"/>
      <c r="AB50" s="8">
        <v>42111</v>
      </c>
      <c r="BK50" s="9">
        <v>3514</v>
      </c>
      <c r="BL50" s="9">
        <v>632.52</v>
      </c>
    </row>
    <row r="51" spans="3:64" hidden="1" x14ac:dyDescent="0.15">
      <c r="C51" s="3" t="str">
        <f t="shared" si="0"/>
        <v>20506223394-F002-215646</v>
      </c>
      <c r="D51" s="7" t="s">
        <v>495</v>
      </c>
      <c r="E51" s="8" t="s">
        <v>61</v>
      </c>
      <c r="F51" s="8" t="s">
        <v>112</v>
      </c>
      <c r="G51" s="7" t="s">
        <v>495</v>
      </c>
      <c r="H51" s="7" t="s">
        <v>496</v>
      </c>
      <c r="I51" s="8" t="s">
        <v>470</v>
      </c>
      <c r="J51" s="3" t="s">
        <v>915</v>
      </c>
      <c r="X51" s="8" t="s">
        <v>632</v>
      </c>
      <c r="Y51" s="8">
        <v>60290</v>
      </c>
      <c r="Z51" s="8">
        <v>40111</v>
      </c>
      <c r="AA51" s="8"/>
      <c r="AB51" s="8">
        <v>42111</v>
      </c>
      <c r="BK51" s="9">
        <v>275.5</v>
      </c>
      <c r="BL51" s="9">
        <v>49.59</v>
      </c>
    </row>
    <row r="52" spans="3:64" hidden="1" x14ac:dyDescent="0.15">
      <c r="C52" s="3" t="str">
        <f t="shared" si="0"/>
        <v>20100002621-FF01-179786</v>
      </c>
      <c r="D52" s="7" t="s">
        <v>481</v>
      </c>
      <c r="E52" s="8" t="s">
        <v>61</v>
      </c>
      <c r="F52" s="8" t="s">
        <v>113</v>
      </c>
      <c r="G52" s="7" t="s">
        <v>481</v>
      </c>
      <c r="H52" s="7" t="s">
        <v>482</v>
      </c>
      <c r="I52" s="8" t="s">
        <v>499</v>
      </c>
      <c r="J52" s="3" t="s">
        <v>916</v>
      </c>
      <c r="X52" s="8" t="s">
        <v>633</v>
      </c>
      <c r="Y52" s="8">
        <v>60290</v>
      </c>
      <c r="Z52" s="8">
        <v>40111</v>
      </c>
      <c r="AA52" s="8"/>
      <c r="AB52" s="8">
        <v>42111</v>
      </c>
      <c r="BK52" s="9">
        <v>4647.46</v>
      </c>
      <c r="BL52" s="9">
        <v>836.54</v>
      </c>
    </row>
    <row r="53" spans="3:64" hidden="1" x14ac:dyDescent="0.15">
      <c r="C53" s="3" t="str">
        <f t="shared" si="0"/>
        <v>20509986496-E001-2899</v>
      </c>
      <c r="D53" s="7" t="s">
        <v>495</v>
      </c>
      <c r="E53" s="8" t="s">
        <v>61</v>
      </c>
      <c r="F53" s="8" t="s">
        <v>114</v>
      </c>
      <c r="G53" s="7" t="s">
        <v>495</v>
      </c>
      <c r="H53" s="7" t="s">
        <v>496</v>
      </c>
      <c r="I53" s="8" t="s">
        <v>468</v>
      </c>
      <c r="J53" s="3" t="s">
        <v>917</v>
      </c>
      <c r="X53" s="8" t="s">
        <v>604</v>
      </c>
      <c r="Y53" s="8">
        <v>60290</v>
      </c>
      <c r="Z53" s="8">
        <v>40111</v>
      </c>
      <c r="AA53" s="8"/>
      <c r="AB53" s="8">
        <v>42111</v>
      </c>
      <c r="BK53" s="9">
        <v>389.83</v>
      </c>
      <c r="BL53" s="9">
        <v>70.17</v>
      </c>
    </row>
    <row r="54" spans="3:64" hidden="1" x14ac:dyDescent="0.15">
      <c r="C54" s="3" t="str">
        <f t="shared" si="0"/>
        <v>20518022921-F001-34445</v>
      </c>
      <c r="D54" s="7" t="s">
        <v>481</v>
      </c>
      <c r="E54" s="8" t="s">
        <v>61</v>
      </c>
      <c r="F54" s="8" t="s">
        <v>115</v>
      </c>
      <c r="G54" s="7" t="s">
        <v>481</v>
      </c>
      <c r="H54" s="7" t="s">
        <v>481</v>
      </c>
      <c r="I54" s="8" t="s">
        <v>500</v>
      </c>
      <c r="J54" s="3" t="s">
        <v>918</v>
      </c>
      <c r="X54" s="8" t="s">
        <v>634</v>
      </c>
      <c r="Y54" s="8">
        <v>60490</v>
      </c>
      <c r="Z54" s="8">
        <v>40111</v>
      </c>
      <c r="AA54" s="8"/>
      <c r="AB54" s="8">
        <v>42111</v>
      </c>
      <c r="BK54" s="9">
        <v>1093.53</v>
      </c>
      <c r="BL54" s="9">
        <v>196.84</v>
      </c>
    </row>
    <row r="55" spans="3:64" hidden="1" x14ac:dyDescent="0.15">
      <c r="C55" s="3" t="str">
        <f t="shared" si="0"/>
        <v>20472020430-F001-6500</v>
      </c>
      <c r="D55" s="7">
        <v>44231</v>
      </c>
      <c r="E55" s="8" t="s">
        <v>61</v>
      </c>
      <c r="F55" s="8" t="s">
        <v>116</v>
      </c>
      <c r="G55" s="7">
        <v>44231</v>
      </c>
      <c r="H55" s="7" t="s">
        <v>489</v>
      </c>
      <c r="I55" s="8" t="s">
        <v>467</v>
      </c>
      <c r="J55" s="3" t="s">
        <v>919</v>
      </c>
      <c r="X55" s="8" t="s">
        <v>603</v>
      </c>
      <c r="Y55" s="8">
        <v>60390</v>
      </c>
      <c r="Z55" s="8">
        <v>40111</v>
      </c>
      <c r="AA55" s="8"/>
      <c r="AB55" s="8">
        <v>42111</v>
      </c>
      <c r="BK55" s="9">
        <v>221.2</v>
      </c>
      <c r="BL55" s="9">
        <v>39.82</v>
      </c>
    </row>
    <row r="56" spans="3:64" hidden="1" x14ac:dyDescent="0.15">
      <c r="C56" s="3" t="str">
        <f t="shared" si="0"/>
        <v>10060640837-F001-18949</v>
      </c>
      <c r="D56" s="7" t="s">
        <v>495</v>
      </c>
      <c r="E56" s="8" t="s">
        <v>61</v>
      </c>
      <c r="F56" s="8" t="s">
        <v>117</v>
      </c>
      <c r="G56" s="7" t="s">
        <v>495</v>
      </c>
      <c r="H56" s="7" t="s">
        <v>495</v>
      </c>
      <c r="I56" s="8" t="s">
        <v>471</v>
      </c>
      <c r="J56" s="3" t="s">
        <v>920</v>
      </c>
      <c r="X56" s="8" t="s">
        <v>615</v>
      </c>
      <c r="Y56" s="8">
        <v>60290</v>
      </c>
      <c r="Z56" s="8">
        <v>40111</v>
      </c>
      <c r="AA56" s="8"/>
      <c r="AB56" s="8">
        <v>42111</v>
      </c>
      <c r="BK56" s="9">
        <v>966.1</v>
      </c>
      <c r="BL56" s="9">
        <v>173.9</v>
      </c>
    </row>
    <row r="57" spans="3:64" hidden="1" x14ac:dyDescent="0.15">
      <c r="C57" s="3" t="str">
        <f t="shared" si="0"/>
        <v>10060640837-F001-18953</v>
      </c>
      <c r="D57" s="7" t="s">
        <v>495</v>
      </c>
      <c r="E57" s="8" t="s">
        <v>61</v>
      </c>
      <c r="F57" s="8" t="s">
        <v>118</v>
      </c>
      <c r="G57" s="7" t="s">
        <v>495</v>
      </c>
      <c r="H57" s="7" t="s">
        <v>495</v>
      </c>
      <c r="I57" s="8" t="s">
        <v>471</v>
      </c>
      <c r="J57" s="3" t="s">
        <v>921</v>
      </c>
      <c r="X57" s="8" t="s">
        <v>635</v>
      </c>
      <c r="Y57" s="8">
        <v>60190</v>
      </c>
      <c r="Z57" s="8">
        <v>40111</v>
      </c>
      <c r="AA57" s="8"/>
      <c r="AB57" s="8">
        <v>42111</v>
      </c>
      <c r="BK57" s="9">
        <v>38.840000000000003</v>
      </c>
      <c r="BL57" s="9">
        <v>6.99</v>
      </c>
    </row>
    <row r="58" spans="3:64" hidden="1" x14ac:dyDescent="0.15">
      <c r="C58" s="3" t="str">
        <f t="shared" si="0"/>
        <v>10075841065-0001-13939</v>
      </c>
      <c r="D58" s="7" t="s">
        <v>495</v>
      </c>
      <c r="E58" s="8" t="s">
        <v>61</v>
      </c>
      <c r="F58" s="8" t="s">
        <v>119</v>
      </c>
      <c r="G58" s="7" t="s">
        <v>495</v>
      </c>
      <c r="H58" s="7" t="s">
        <v>495</v>
      </c>
      <c r="I58" s="8" t="s">
        <v>477</v>
      </c>
      <c r="J58" s="3" t="s">
        <v>922</v>
      </c>
      <c r="X58" s="8" t="s">
        <v>612</v>
      </c>
      <c r="Y58" s="8">
        <v>60390</v>
      </c>
      <c r="Z58" s="8">
        <v>40111</v>
      </c>
      <c r="AA58" s="8"/>
      <c r="AB58" s="8">
        <v>42111</v>
      </c>
      <c r="BK58" s="9">
        <v>66.099999999999994</v>
      </c>
      <c r="BL58" s="9">
        <v>11.9</v>
      </c>
    </row>
    <row r="59" spans="3:64" hidden="1" x14ac:dyDescent="0.15">
      <c r="C59" s="3" t="str">
        <f t="shared" si="0"/>
        <v>20546793517-F001-114224</v>
      </c>
      <c r="D59" s="7" t="s">
        <v>495</v>
      </c>
      <c r="E59" s="8" t="s">
        <v>61</v>
      </c>
      <c r="F59" s="8" t="s">
        <v>120</v>
      </c>
      <c r="G59" s="7" t="s">
        <v>495</v>
      </c>
      <c r="H59" s="7" t="s">
        <v>495</v>
      </c>
      <c r="I59" s="8" t="s">
        <v>475</v>
      </c>
      <c r="J59" s="3" t="s">
        <v>923</v>
      </c>
      <c r="X59" s="8" t="s">
        <v>617</v>
      </c>
      <c r="Y59" s="8">
        <v>60190</v>
      </c>
      <c r="Z59" s="8">
        <v>40111</v>
      </c>
      <c r="AA59" s="8"/>
      <c r="AB59" s="8">
        <v>42111</v>
      </c>
      <c r="BK59" s="9">
        <v>1511.5</v>
      </c>
      <c r="BL59" s="9">
        <v>272.07</v>
      </c>
    </row>
    <row r="60" spans="3:64" hidden="1" x14ac:dyDescent="0.15">
      <c r="C60" s="3" t="str">
        <f t="shared" si="0"/>
        <v>20524742218-E001-1094</v>
      </c>
      <c r="D60" s="7" t="s">
        <v>481</v>
      </c>
      <c r="E60" s="8" t="s">
        <v>61</v>
      </c>
      <c r="F60" s="8" t="s">
        <v>121</v>
      </c>
      <c r="G60" s="7" t="s">
        <v>481</v>
      </c>
      <c r="H60" s="7" t="s">
        <v>482</v>
      </c>
      <c r="I60" s="8" t="s">
        <v>501</v>
      </c>
      <c r="J60" s="3" t="s">
        <v>924</v>
      </c>
      <c r="X60" s="8" t="s">
        <v>636</v>
      </c>
      <c r="Y60" s="8">
        <v>60390</v>
      </c>
      <c r="Z60" s="8">
        <v>40111</v>
      </c>
      <c r="AA60" s="8"/>
      <c r="AB60" s="8">
        <v>42111</v>
      </c>
      <c r="BK60" s="9">
        <v>245.76</v>
      </c>
      <c r="BL60" s="9">
        <v>44.24</v>
      </c>
    </row>
    <row r="61" spans="3:64" hidden="1" x14ac:dyDescent="0.15">
      <c r="C61" s="3" t="str">
        <f t="shared" si="0"/>
        <v>10161770308-E001-935</v>
      </c>
      <c r="D61" s="7" t="s">
        <v>495</v>
      </c>
      <c r="E61" s="8" t="s">
        <v>61</v>
      </c>
      <c r="F61" s="8" t="s">
        <v>122</v>
      </c>
      <c r="G61" s="7" t="s">
        <v>495</v>
      </c>
      <c r="H61" s="7" t="s">
        <v>495</v>
      </c>
      <c r="I61" s="8" t="s">
        <v>458</v>
      </c>
      <c r="J61" s="3" t="s">
        <v>925</v>
      </c>
      <c r="X61" s="8" t="s">
        <v>596</v>
      </c>
      <c r="Y61" s="8">
        <v>60390</v>
      </c>
      <c r="Z61" s="8">
        <v>40111</v>
      </c>
      <c r="AA61" s="8"/>
      <c r="AB61" s="8">
        <v>42111</v>
      </c>
      <c r="BK61" s="9">
        <v>583.35</v>
      </c>
      <c r="BL61" s="9">
        <v>0</v>
      </c>
    </row>
    <row r="62" spans="3:64" hidden="1" x14ac:dyDescent="0.15">
      <c r="C62" s="3" t="str">
        <f t="shared" si="0"/>
        <v>10075841065-0001-13941</v>
      </c>
      <c r="D62" s="7" t="s">
        <v>502</v>
      </c>
      <c r="E62" s="8" t="s">
        <v>61</v>
      </c>
      <c r="F62" s="8" t="s">
        <v>123</v>
      </c>
      <c r="G62" s="7" t="s">
        <v>502</v>
      </c>
      <c r="H62" s="7" t="s">
        <v>503</v>
      </c>
      <c r="I62" s="8" t="s">
        <v>477</v>
      </c>
      <c r="J62" s="3" t="s">
        <v>926</v>
      </c>
      <c r="X62" s="8" t="s">
        <v>637</v>
      </c>
      <c r="Y62" s="8">
        <v>60390</v>
      </c>
      <c r="Z62" s="8">
        <v>40111</v>
      </c>
      <c r="AA62" s="8"/>
      <c r="AB62" s="8">
        <v>42111</v>
      </c>
      <c r="BK62" s="9">
        <v>66.099999999999994</v>
      </c>
      <c r="BL62" s="9">
        <v>11.9</v>
      </c>
    </row>
    <row r="63" spans="3:64" hidden="1" x14ac:dyDescent="0.15">
      <c r="C63" s="3" t="str">
        <f t="shared" si="0"/>
        <v>10466874073-0001-1517</v>
      </c>
      <c r="D63" s="7" t="s">
        <v>489</v>
      </c>
      <c r="E63" s="8" t="s">
        <v>61</v>
      </c>
      <c r="F63" s="8" t="s">
        <v>124</v>
      </c>
      <c r="G63" s="7" t="s">
        <v>489</v>
      </c>
      <c r="H63" s="7" t="s">
        <v>490</v>
      </c>
      <c r="I63" s="8" t="s">
        <v>476</v>
      </c>
      <c r="J63" s="3" t="s">
        <v>927</v>
      </c>
      <c r="X63" s="8" t="s">
        <v>611</v>
      </c>
      <c r="Y63" s="8">
        <v>60190</v>
      </c>
      <c r="Z63" s="8">
        <v>40111</v>
      </c>
      <c r="AA63" s="8"/>
      <c r="AB63" s="8">
        <v>42111</v>
      </c>
      <c r="BK63" s="9">
        <v>1007.5</v>
      </c>
      <c r="BL63" s="9">
        <v>181.35</v>
      </c>
    </row>
    <row r="64" spans="3:64" hidden="1" x14ac:dyDescent="0.15">
      <c r="C64" s="3" t="str">
        <f t="shared" si="0"/>
        <v>10060640837-F001-18970</v>
      </c>
      <c r="D64" s="7" t="s">
        <v>502</v>
      </c>
      <c r="E64" s="8" t="s">
        <v>61</v>
      </c>
      <c r="F64" s="8" t="s">
        <v>125</v>
      </c>
      <c r="G64" s="7" t="s">
        <v>502</v>
      </c>
      <c r="H64" s="7" t="s">
        <v>503</v>
      </c>
      <c r="I64" s="8" t="s">
        <v>471</v>
      </c>
      <c r="J64" s="3" t="s">
        <v>928</v>
      </c>
      <c r="X64" s="8" t="s">
        <v>607</v>
      </c>
      <c r="Y64" s="8">
        <v>60290</v>
      </c>
      <c r="Z64" s="8">
        <v>40111</v>
      </c>
      <c r="AA64" s="8"/>
      <c r="AB64" s="8">
        <v>42111</v>
      </c>
      <c r="BK64" s="9">
        <v>1932.2</v>
      </c>
      <c r="BL64" s="9">
        <v>347.8</v>
      </c>
    </row>
    <row r="65" spans="3:64" hidden="1" x14ac:dyDescent="0.15">
      <c r="C65" s="3" t="str">
        <f t="shared" si="0"/>
        <v>20508889594-0001-8953</v>
      </c>
      <c r="D65" s="7" t="s">
        <v>489</v>
      </c>
      <c r="E65" s="8" t="s">
        <v>61</v>
      </c>
      <c r="F65" s="8" t="s">
        <v>126</v>
      </c>
      <c r="G65" s="7" t="s">
        <v>489</v>
      </c>
      <c r="H65" s="7" t="s">
        <v>490</v>
      </c>
      <c r="I65" s="8" t="s">
        <v>472</v>
      </c>
      <c r="J65" s="3" t="s">
        <v>929</v>
      </c>
      <c r="X65" s="8" t="s">
        <v>608</v>
      </c>
      <c r="Y65" s="8">
        <v>60190</v>
      </c>
      <c r="Z65" s="8">
        <v>40111</v>
      </c>
      <c r="AA65" s="8"/>
      <c r="AB65" s="8">
        <v>42111</v>
      </c>
      <c r="BK65" s="9">
        <v>1129.92</v>
      </c>
      <c r="BL65" s="9">
        <v>203.39</v>
      </c>
    </row>
    <row r="66" spans="3:64" hidden="1" x14ac:dyDescent="0.15">
      <c r="C66" s="3" t="str">
        <f t="shared" si="0"/>
        <v>20546793517-F001-114474</v>
      </c>
      <c r="D66" s="7" t="s">
        <v>502</v>
      </c>
      <c r="E66" s="8" t="s">
        <v>61</v>
      </c>
      <c r="F66" s="8" t="s">
        <v>127</v>
      </c>
      <c r="G66" s="7" t="s">
        <v>502</v>
      </c>
      <c r="H66" s="7" t="s">
        <v>503</v>
      </c>
      <c r="I66" s="8" t="s">
        <v>475</v>
      </c>
      <c r="J66" s="3" t="s">
        <v>930</v>
      </c>
      <c r="X66" s="8" t="s">
        <v>638</v>
      </c>
      <c r="Y66" s="8">
        <v>60190</v>
      </c>
      <c r="Z66" s="8">
        <v>40111</v>
      </c>
      <c r="AA66" s="8"/>
      <c r="AB66" s="8">
        <v>42111</v>
      </c>
      <c r="BK66" s="9">
        <v>118.57</v>
      </c>
      <c r="BL66" s="9">
        <v>21.34</v>
      </c>
    </row>
    <row r="67" spans="3:64" hidden="1" x14ac:dyDescent="0.15">
      <c r="C67" s="3" t="str">
        <f t="shared" ref="C67:C130" si="1">CONCATENATE(I67,"-",F67)</f>
        <v>20472020430-F001-6504</v>
      </c>
      <c r="D67" s="7" t="s">
        <v>502</v>
      </c>
      <c r="E67" s="8" t="s">
        <v>61</v>
      </c>
      <c r="F67" s="8" t="s">
        <v>128</v>
      </c>
      <c r="G67" s="7" t="s">
        <v>502</v>
      </c>
      <c r="H67" s="7" t="s">
        <v>503</v>
      </c>
      <c r="I67" s="8" t="s">
        <v>467</v>
      </c>
      <c r="J67" s="3" t="s">
        <v>931</v>
      </c>
      <c r="X67" s="8" t="s">
        <v>603</v>
      </c>
      <c r="Y67" s="8">
        <v>60390</v>
      </c>
      <c r="Z67" s="8">
        <v>40111</v>
      </c>
      <c r="AA67" s="8"/>
      <c r="AB67" s="8">
        <v>42111</v>
      </c>
      <c r="BK67" s="9">
        <v>347.6</v>
      </c>
      <c r="BL67" s="9">
        <v>62.57</v>
      </c>
    </row>
    <row r="68" spans="3:64" hidden="1" x14ac:dyDescent="0.15">
      <c r="C68" s="3" t="str">
        <f t="shared" si="1"/>
        <v>20509986496-E001-2915</v>
      </c>
      <c r="D68" s="7" t="s">
        <v>502</v>
      </c>
      <c r="E68" s="8" t="s">
        <v>61</v>
      </c>
      <c r="F68" s="8" t="s">
        <v>129</v>
      </c>
      <c r="G68" s="7" t="s">
        <v>502</v>
      </c>
      <c r="H68" s="7" t="s">
        <v>503</v>
      </c>
      <c r="I68" s="8" t="s">
        <v>468</v>
      </c>
      <c r="J68" s="3" t="s">
        <v>932</v>
      </c>
      <c r="X68" s="8" t="s">
        <v>639</v>
      </c>
      <c r="Y68" s="8">
        <v>60390</v>
      </c>
      <c r="Z68" s="8">
        <v>40111</v>
      </c>
      <c r="AA68" s="8"/>
      <c r="AB68" s="8">
        <v>42111</v>
      </c>
      <c r="BK68" s="9">
        <v>415.25</v>
      </c>
      <c r="BL68" s="9">
        <v>74.75</v>
      </c>
    </row>
    <row r="69" spans="3:64" hidden="1" x14ac:dyDescent="0.15">
      <c r="C69" s="3" t="str">
        <f t="shared" si="1"/>
        <v>20209762251-F003-2959</v>
      </c>
      <c r="D69" s="7" t="s">
        <v>489</v>
      </c>
      <c r="E69" s="8" t="s">
        <v>61</v>
      </c>
      <c r="F69" s="8" t="s">
        <v>130</v>
      </c>
      <c r="G69" s="7" t="s">
        <v>489</v>
      </c>
      <c r="H69" s="7" t="s">
        <v>490</v>
      </c>
      <c r="I69" s="8" t="s">
        <v>504</v>
      </c>
      <c r="J69" s="3" t="s">
        <v>933</v>
      </c>
      <c r="X69" s="8" t="s">
        <v>640</v>
      </c>
      <c r="Y69" s="8">
        <v>60390</v>
      </c>
      <c r="Z69" s="8">
        <v>40111</v>
      </c>
      <c r="AA69" s="8"/>
      <c r="AB69" s="8">
        <v>42111</v>
      </c>
      <c r="BK69" s="9">
        <v>3919.95</v>
      </c>
      <c r="BL69" s="9">
        <v>705.59</v>
      </c>
    </row>
    <row r="70" spans="3:64" hidden="1" x14ac:dyDescent="0.15">
      <c r="C70" s="3" t="str">
        <f t="shared" si="1"/>
        <v>20375020905-F001-21758</v>
      </c>
      <c r="D70" s="7" t="s">
        <v>502</v>
      </c>
      <c r="E70" s="8" t="s">
        <v>61</v>
      </c>
      <c r="F70" s="8" t="s">
        <v>131</v>
      </c>
      <c r="G70" s="7" t="s">
        <v>502</v>
      </c>
      <c r="H70" s="7" t="s">
        <v>502</v>
      </c>
      <c r="I70" s="8" t="s">
        <v>459</v>
      </c>
      <c r="J70" s="3" t="s">
        <v>934</v>
      </c>
      <c r="X70" s="8" t="s">
        <v>597</v>
      </c>
      <c r="Y70" s="8">
        <v>60390</v>
      </c>
      <c r="Z70" s="8">
        <v>40111</v>
      </c>
      <c r="AA70" s="8"/>
      <c r="AB70" s="8">
        <v>42111</v>
      </c>
      <c r="BK70" s="9">
        <v>361.2</v>
      </c>
      <c r="BL70" s="9">
        <v>65.02</v>
      </c>
    </row>
    <row r="71" spans="3:64" hidden="1" x14ac:dyDescent="0.15">
      <c r="C71" s="3" t="str">
        <f t="shared" si="1"/>
        <v>20506135347-0001-70512</v>
      </c>
      <c r="D71" s="7" t="s">
        <v>502</v>
      </c>
      <c r="E71" s="8" t="s">
        <v>61</v>
      </c>
      <c r="F71" s="8" t="s">
        <v>132</v>
      </c>
      <c r="G71" s="7" t="s">
        <v>502</v>
      </c>
      <c r="H71" s="7" t="s">
        <v>503</v>
      </c>
      <c r="I71" s="8" t="s">
        <v>478</v>
      </c>
      <c r="J71" s="3" t="s">
        <v>935</v>
      </c>
      <c r="X71" s="8" t="s">
        <v>613</v>
      </c>
      <c r="Y71" s="8">
        <v>60390</v>
      </c>
      <c r="Z71" s="8">
        <v>40111</v>
      </c>
      <c r="AA71" s="8"/>
      <c r="AB71" s="8">
        <v>42111</v>
      </c>
      <c r="BK71" s="9">
        <v>59.32</v>
      </c>
      <c r="BL71" s="9">
        <v>10.68</v>
      </c>
    </row>
    <row r="72" spans="3:64" hidden="1" x14ac:dyDescent="0.15">
      <c r="C72" s="3" t="str">
        <f t="shared" si="1"/>
        <v>10161770308-E001-936</v>
      </c>
      <c r="D72" s="7" t="s">
        <v>502</v>
      </c>
      <c r="E72" s="8" t="s">
        <v>61</v>
      </c>
      <c r="F72" s="8" t="s">
        <v>133</v>
      </c>
      <c r="G72" s="7" t="s">
        <v>502</v>
      </c>
      <c r="H72" s="7" t="s">
        <v>502</v>
      </c>
      <c r="I72" s="8" t="s">
        <v>458</v>
      </c>
      <c r="J72" s="3" t="s">
        <v>936</v>
      </c>
      <c r="X72" s="8" t="s">
        <v>596</v>
      </c>
      <c r="Y72" s="8">
        <v>60390</v>
      </c>
      <c r="Z72" s="8">
        <v>40111</v>
      </c>
      <c r="AA72" s="8"/>
      <c r="AB72" s="8">
        <v>42111</v>
      </c>
      <c r="BK72" s="9">
        <v>955.58</v>
      </c>
      <c r="BL72" s="9">
        <v>0</v>
      </c>
    </row>
    <row r="73" spans="3:64" hidden="1" x14ac:dyDescent="0.15">
      <c r="C73" s="3" t="str">
        <f t="shared" si="1"/>
        <v>20475306369-F001-25270</v>
      </c>
      <c r="D73" s="7" t="s">
        <v>495</v>
      </c>
      <c r="E73" s="8" t="s">
        <v>61</v>
      </c>
      <c r="F73" s="8" t="s">
        <v>134</v>
      </c>
      <c r="G73" s="7" t="s">
        <v>495</v>
      </c>
      <c r="H73" s="7" t="s">
        <v>495</v>
      </c>
      <c r="I73" s="8" t="s">
        <v>505</v>
      </c>
      <c r="J73" s="3" t="s">
        <v>937</v>
      </c>
      <c r="X73" s="8" t="s">
        <v>641</v>
      </c>
      <c r="Y73" s="8">
        <v>60390</v>
      </c>
      <c r="Z73" s="8">
        <v>40111</v>
      </c>
      <c r="AA73" s="8"/>
      <c r="AB73" s="8">
        <v>42111</v>
      </c>
      <c r="BK73" s="9">
        <v>173.85</v>
      </c>
      <c r="BL73" s="9">
        <v>31.29</v>
      </c>
    </row>
    <row r="74" spans="3:64" hidden="1" x14ac:dyDescent="0.15">
      <c r="C74" s="3" t="str">
        <f t="shared" si="1"/>
        <v>20126950391-E001-13924</v>
      </c>
      <c r="D74" s="7" t="s">
        <v>456</v>
      </c>
      <c r="E74" s="8" t="s">
        <v>61</v>
      </c>
      <c r="F74" s="8" t="s">
        <v>135</v>
      </c>
      <c r="G74" s="7" t="s">
        <v>456</v>
      </c>
      <c r="H74" s="7" t="s">
        <v>456</v>
      </c>
      <c r="I74" s="8" t="s">
        <v>474</v>
      </c>
      <c r="J74" s="3" t="s">
        <v>938</v>
      </c>
      <c r="X74" s="8" t="s">
        <v>642</v>
      </c>
      <c r="Y74" s="8">
        <v>65901</v>
      </c>
      <c r="Z74" s="8">
        <v>40111</v>
      </c>
      <c r="AA74" s="8"/>
      <c r="AB74" s="8">
        <v>42111</v>
      </c>
      <c r="BK74" s="9">
        <v>83.9</v>
      </c>
      <c r="BL74" s="9">
        <v>15.1</v>
      </c>
    </row>
    <row r="75" spans="3:64" hidden="1" x14ac:dyDescent="0.15">
      <c r="C75" s="3" t="str">
        <f t="shared" si="1"/>
        <v>10075841065-0001-13943</v>
      </c>
      <c r="D75" s="7" t="s">
        <v>506</v>
      </c>
      <c r="E75" s="8" t="s">
        <v>61</v>
      </c>
      <c r="F75" s="8" t="s">
        <v>136</v>
      </c>
      <c r="G75" s="7" t="s">
        <v>506</v>
      </c>
      <c r="H75" s="7" t="s">
        <v>507</v>
      </c>
      <c r="I75" s="8" t="s">
        <v>477</v>
      </c>
      <c r="J75" s="3" t="s">
        <v>939</v>
      </c>
      <c r="X75" s="8" t="s">
        <v>637</v>
      </c>
      <c r="Y75" s="8">
        <v>60390</v>
      </c>
      <c r="Z75" s="8">
        <v>40111</v>
      </c>
      <c r="AA75" s="8"/>
      <c r="AB75" s="8">
        <v>42111</v>
      </c>
      <c r="BK75" s="9">
        <v>66.099999999999994</v>
      </c>
      <c r="BL75" s="9">
        <v>11.9</v>
      </c>
    </row>
    <row r="76" spans="3:64" hidden="1" x14ac:dyDescent="0.15">
      <c r="C76" s="3" t="str">
        <f t="shared" si="1"/>
        <v>10060640837-F001-18973</v>
      </c>
      <c r="D76" s="7" t="s">
        <v>506</v>
      </c>
      <c r="E76" s="8" t="s">
        <v>61</v>
      </c>
      <c r="F76" s="8" t="s">
        <v>137</v>
      </c>
      <c r="G76" s="7" t="s">
        <v>506</v>
      </c>
      <c r="H76" s="7" t="s">
        <v>506</v>
      </c>
      <c r="I76" s="8" t="s">
        <v>471</v>
      </c>
      <c r="J76" s="3" t="s">
        <v>940</v>
      </c>
      <c r="X76" s="8" t="s">
        <v>607</v>
      </c>
      <c r="Y76" s="8">
        <v>60390</v>
      </c>
      <c r="Z76" s="8">
        <v>40111</v>
      </c>
      <c r="AA76" s="8"/>
      <c r="AB76" s="8">
        <v>42111</v>
      </c>
      <c r="BK76" s="9">
        <v>1159.32</v>
      </c>
      <c r="BL76" s="9">
        <v>208.68</v>
      </c>
    </row>
    <row r="77" spans="3:64" hidden="1" x14ac:dyDescent="0.15">
      <c r="C77" s="3" t="str">
        <f t="shared" si="1"/>
        <v>20601388929-F001-58815</v>
      </c>
      <c r="D77" s="7" t="s">
        <v>506</v>
      </c>
      <c r="E77" s="8" t="s">
        <v>61</v>
      </c>
      <c r="F77" s="8" t="s">
        <v>138</v>
      </c>
      <c r="G77" s="7" t="s">
        <v>506</v>
      </c>
      <c r="H77" s="7" t="s">
        <v>507</v>
      </c>
      <c r="I77" s="8" t="s">
        <v>485</v>
      </c>
      <c r="J77" s="3" t="s">
        <v>941</v>
      </c>
      <c r="X77" s="8" t="s">
        <v>621</v>
      </c>
      <c r="Y77" s="8">
        <v>60390</v>
      </c>
      <c r="Z77" s="8">
        <v>40111</v>
      </c>
      <c r="AA77" s="8"/>
      <c r="AB77" s="8">
        <v>42111</v>
      </c>
      <c r="BK77" s="9">
        <v>251.9</v>
      </c>
      <c r="BL77" s="9">
        <v>45.34</v>
      </c>
    </row>
    <row r="78" spans="3:64" hidden="1" x14ac:dyDescent="0.15">
      <c r="C78" s="3" t="str">
        <f t="shared" si="1"/>
        <v>20506135347-0001-70513</v>
      </c>
      <c r="D78" s="7" t="s">
        <v>506</v>
      </c>
      <c r="E78" s="8" t="s">
        <v>61</v>
      </c>
      <c r="F78" s="8" t="s">
        <v>139</v>
      </c>
      <c r="G78" s="7" t="s">
        <v>506</v>
      </c>
      <c r="H78" s="7" t="s">
        <v>507</v>
      </c>
      <c r="I78" s="8" t="s">
        <v>478</v>
      </c>
      <c r="J78" s="3" t="s">
        <v>942</v>
      </c>
      <c r="X78" s="8" t="s">
        <v>613</v>
      </c>
      <c r="Y78" s="8">
        <v>60390</v>
      </c>
      <c r="Z78" s="8">
        <v>40111</v>
      </c>
      <c r="AA78" s="8"/>
      <c r="AB78" s="8">
        <v>42111</v>
      </c>
      <c r="BK78" s="9">
        <v>59.32</v>
      </c>
      <c r="BL78" s="9">
        <v>10.68</v>
      </c>
    </row>
    <row r="79" spans="3:64" hidden="1" x14ac:dyDescent="0.15">
      <c r="C79" s="3" t="str">
        <f t="shared" si="1"/>
        <v>20509986496-E001-2921</v>
      </c>
      <c r="D79" s="7" t="s">
        <v>508</v>
      </c>
      <c r="E79" s="8" t="s">
        <v>61</v>
      </c>
      <c r="F79" s="8" t="s">
        <v>140</v>
      </c>
      <c r="G79" s="7" t="s">
        <v>508</v>
      </c>
      <c r="H79" s="7" t="s">
        <v>509</v>
      </c>
      <c r="I79" s="8" t="s">
        <v>468</v>
      </c>
      <c r="J79" s="3" t="s">
        <v>943</v>
      </c>
      <c r="X79" s="8" t="s">
        <v>643</v>
      </c>
      <c r="Y79" s="8">
        <v>60390</v>
      </c>
      <c r="Z79" s="8">
        <v>40111</v>
      </c>
      <c r="AA79" s="8"/>
      <c r="AB79" s="8">
        <v>42111</v>
      </c>
      <c r="BK79" s="9">
        <v>370.34</v>
      </c>
      <c r="BL79" s="9">
        <v>66.66</v>
      </c>
    </row>
    <row r="80" spans="3:64" hidden="1" x14ac:dyDescent="0.15">
      <c r="C80" s="3" t="str">
        <f t="shared" si="1"/>
        <v>10466874073-0001-1518</v>
      </c>
      <c r="D80" s="7" t="s">
        <v>508</v>
      </c>
      <c r="E80" s="8" t="s">
        <v>61</v>
      </c>
      <c r="F80" s="8" t="s">
        <v>141</v>
      </c>
      <c r="G80" s="7" t="s">
        <v>508</v>
      </c>
      <c r="H80" s="7" t="s">
        <v>509</v>
      </c>
      <c r="I80" s="8" t="s">
        <v>476</v>
      </c>
      <c r="J80" s="3" t="s">
        <v>944</v>
      </c>
      <c r="X80" s="8" t="s">
        <v>611</v>
      </c>
      <c r="Y80" s="8">
        <v>60190</v>
      </c>
      <c r="Z80" s="8">
        <v>40111</v>
      </c>
      <c r="AA80" s="8"/>
      <c r="AB80" s="8">
        <v>42111</v>
      </c>
      <c r="BK80" s="9">
        <v>1046.5</v>
      </c>
      <c r="BL80" s="9">
        <v>188.37</v>
      </c>
    </row>
    <row r="81" spans="3:64" hidden="1" x14ac:dyDescent="0.15">
      <c r="C81" s="3" t="str">
        <f t="shared" si="1"/>
        <v>20472020430-F001-6516</v>
      </c>
      <c r="D81" s="7" t="s">
        <v>508</v>
      </c>
      <c r="E81" s="8" t="s">
        <v>61</v>
      </c>
      <c r="F81" s="8" t="s">
        <v>142</v>
      </c>
      <c r="G81" s="7" t="s">
        <v>508</v>
      </c>
      <c r="H81" s="7" t="s">
        <v>509</v>
      </c>
      <c r="I81" s="8" t="s">
        <v>467</v>
      </c>
      <c r="J81" s="3" t="s">
        <v>945</v>
      </c>
      <c r="X81" s="8" t="s">
        <v>603</v>
      </c>
      <c r="Y81" s="8">
        <v>60390</v>
      </c>
      <c r="Z81" s="8">
        <v>40111</v>
      </c>
      <c r="AA81" s="8"/>
      <c r="AB81" s="8">
        <v>42111</v>
      </c>
      <c r="BK81" s="9">
        <v>126.4</v>
      </c>
      <c r="BL81" s="9">
        <v>22.75</v>
      </c>
    </row>
    <row r="82" spans="3:64" hidden="1" x14ac:dyDescent="0.15">
      <c r="C82" s="3" t="str">
        <f t="shared" si="1"/>
        <v>20603319690-F001-575</v>
      </c>
      <c r="D82" s="7" t="s">
        <v>506</v>
      </c>
      <c r="E82" s="8" t="s">
        <v>61</v>
      </c>
      <c r="F82" s="8" t="s">
        <v>143</v>
      </c>
      <c r="G82" s="7" t="s">
        <v>506</v>
      </c>
      <c r="H82" s="7" t="s">
        <v>507</v>
      </c>
      <c r="I82" s="8" t="s">
        <v>510</v>
      </c>
      <c r="J82" s="3" t="s">
        <v>946</v>
      </c>
      <c r="X82" s="8" t="s">
        <v>644</v>
      </c>
      <c r="Y82" s="8">
        <v>60290</v>
      </c>
      <c r="Z82" s="8">
        <v>40111</v>
      </c>
      <c r="AA82" s="8"/>
      <c r="AB82" s="8">
        <v>42111</v>
      </c>
      <c r="BK82" s="9">
        <v>138.69999999999999</v>
      </c>
      <c r="BL82" s="9">
        <v>24.97</v>
      </c>
    </row>
    <row r="83" spans="3:64" hidden="1" x14ac:dyDescent="0.15">
      <c r="C83" s="3" t="str">
        <f t="shared" si="1"/>
        <v>20100067910-F001-1015948</v>
      </c>
      <c r="D83" s="7" t="s">
        <v>508</v>
      </c>
      <c r="E83" s="8" t="s">
        <v>61</v>
      </c>
      <c r="F83" s="8" t="s">
        <v>144</v>
      </c>
      <c r="G83" s="7" t="s">
        <v>508</v>
      </c>
      <c r="H83" s="7" t="s">
        <v>509</v>
      </c>
      <c r="I83" s="8" t="s">
        <v>511</v>
      </c>
      <c r="J83" s="3" t="s">
        <v>947</v>
      </c>
      <c r="X83" s="8" t="s">
        <v>617</v>
      </c>
      <c r="Y83" s="8">
        <v>60190</v>
      </c>
      <c r="Z83" s="8">
        <v>40111</v>
      </c>
      <c r="AA83" s="8"/>
      <c r="AB83" s="8">
        <v>42111</v>
      </c>
      <c r="BK83" s="9">
        <v>271.18</v>
      </c>
      <c r="BL83" s="9">
        <v>48.81</v>
      </c>
    </row>
    <row r="84" spans="3:64" hidden="1" x14ac:dyDescent="0.15">
      <c r="C84" s="3" t="str">
        <f t="shared" si="1"/>
        <v>10060640837-F001-18991</v>
      </c>
      <c r="D84" s="7" t="s">
        <v>508</v>
      </c>
      <c r="E84" s="8" t="s">
        <v>61</v>
      </c>
      <c r="F84" s="8" t="s">
        <v>145</v>
      </c>
      <c r="G84" s="7" t="s">
        <v>508</v>
      </c>
      <c r="H84" s="7" t="s">
        <v>509</v>
      </c>
      <c r="I84" s="8" t="s">
        <v>471</v>
      </c>
      <c r="J84" s="3" t="s">
        <v>948</v>
      </c>
      <c r="X84" s="8" t="s">
        <v>607</v>
      </c>
      <c r="Y84" s="8">
        <v>60290</v>
      </c>
      <c r="Z84" s="8">
        <v>40111</v>
      </c>
      <c r="AA84" s="8"/>
      <c r="AB84" s="8">
        <v>42111</v>
      </c>
      <c r="BK84" s="9">
        <v>1778.9</v>
      </c>
      <c r="BL84" s="9">
        <v>320.2</v>
      </c>
    </row>
    <row r="85" spans="3:64" hidden="1" x14ac:dyDescent="0.15">
      <c r="C85" s="3" t="str">
        <f t="shared" si="1"/>
        <v>20605913556-E001-405</v>
      </c>
      <c r="D85" s="7" t="s">
        <v>506</v>
      </c>
      <c r="E85" s="8" t="s">
        <v>61</v>
      </c>
      <c r="F85" s="8" t="s">
        <v>146</v>
      </c>
      <c r="G85" s="7" t="s">
        <v>506</v>
      </c>
      <c r="H85" s="7" t="s">
        <v>507</v>
      </c>
      <c r="I85" s="8" t="s">
        <v>487</v>
      </c>
      <c r="J85" s="3" t="s">
        <v>949</v>
      </c>
      <c r="X85" s="8" t="s">
        <v>645</v>
      </c>
      <c r="Y85" s="8">
        <v>60390</v>
      </c>
      <c r="Z85" s="8">
        <v>40111</v>
      </c>
      <c r="AA85" s="8"/>
      <c r="AB85" s="8">
        <v>42111</v>
      </c>
      <c r="BK85" s="9">
        <v>73.73</v>
      </c>
      <c r="BL85" s="9">
        <v>13.27</v>
      </c>
    </row>
    <row r="86" spans="3:64" hidden="1" x14ac:dyDescent="0.15">
      <c r="C86" s="3" t="str">
        <f t="shared" si="1"/>
        <v>20605913556-E001-406</v>
      </c>
      <c r="D86" s="7" t="s">
        <v>506</v>
      </c>
      <c r="E86" s="8" t="s">
        <v>61</v>
      </c>
      <c r="F86" s="8" t="s">
        <v>147</v>
      </c>
      <c r="G86" s="7" t="s">
        <v>506</v>
      </c>
      <c r="H86" s="7" t="s">
        <v>507</v>
      </c>
      <c r="I86" s="8" t="s">
        <v>487</v>
      </c>
      <c r="J86" s="3" t="s">
        <v>950</v>
      </c>
      <c r="X86" s="8" t="s">
        <v>623</v>
      </c>
      <c r="Y86" s="8">
        <v>60390</v>
      </c>
      <c r="Z86" s="8">
        <v>40111</v>
      </c>
      <c r="AA86" s="8"/>
      <c r="AB86" s="8">
        <v>42111</v>
      </c>
      <c r="BK86" s="9">
        <v>201.4</v>
      </c>
      <c r="BL86" s="9">
        <v>0</v>
      </c>
    </row>
    <row r="87" spans="3:64" hidden="1" x14ac:dyDescent="0.15">
      <c r="C87" s="3" t="str">
        <f t="shared" si="1"/>
        <v>20546793517-F001-114666</v>
      </c>
      <c r="D87" s="7" t="s">
        <v>508</v>
      </c>
      <c r="E87" s="8" t="s">
        <v>61</v>
      </c>
      <c r="F87" s="8" t="s">
        <v>148</v>
      </c>
      <c r="G87" s="7" t="s">
        <v>508</v>
      </c>
      <c r="H87" s="7" t="s">
        <v>509</v>
      </c>
      <c r="I87" s="8" t="s">
        <v>475</v>
      </c>
      <c r="J87" s="3" t="s">
        <v>951</v>
      </c>
      <c r="X87" s="8" t="s">
        <v>617</v>
      </c>
      <c r="Y87" s="8">
        <v>60190</v>
      </c>
      <c r="Z87" s="8">
        <v>40111</v>
      </c>
      <c r="AA87" s="8"/>
      <c r="AB87" s="8">
        <v>42111</v>
      </c>
      <c r="BK87" s="9">
        <v>793.49</v>
      </c>
      <c r="BL87" s="9">
        <v>142.83000000000001</v>
      </c>
    </row>
    <row r="88" spans="3:64" hidden="1" x14ac:dyDescent="0.15">
      <c r="C88" s="3" t="str">
        <f t="shared" si="1"/>
        <v>20375020905-F001-21843</v>
      </c>
      <c r="D88" s="7" t="s">
        <v>508</v>
      </c>
      <c r="E88" s="8" t="s">
        <v>61</v>
      </c>
      <c r="F88" s="8" t="s">
        <v>149</v>
      </c>
      <c r="G88" s="7" t="s">
        <v>508</v>
      </c>
      <c r="H88" s="7" t="s">
        <v>509</v>
      </c>
      <c r="I88" s="8" t="s">
        <v>459</v>
      </c>
      <c r="J88" s="3" t="s">
        <v>952</v>
      </c>
      <c r="X88" s="8" t="s">
        <v>597</v>
      </c>
      <c r="Y88" s="8">
        <v>60390</v>
      </c>
      <c r="Z88" s="8">
        <v>40111</v>
      </c>
      <c r="AA88" s="8"/>
      <c r="AB88" s="8">
        <v>42111</v>
      </c>
      <c r="BK88" s="9">
        <v>283.8</v>
      </c>
      <c r="BL88" s="9">
        <v>51.08</v>
      </c>
    </row>
    <row r="89" spans="3:64" hidden="1" x14ac:dyDescent="0.15">
      <c r="C89" s="3" t="str">
        <f t="shared" si="1"/>
        <v>20100055237-F348-32</v>
      </c>
      <c r="D89" s="7" t="s">
        <v>508</v>
      </c>
      <c r="E89" s="8" t="s">
        <v>61</v>
      </c>
      <c r="F89" s="8" t="s">
        <v>150</v>
      </c>
      <c r="G89" s="7" t="s">
        <v>508</v>
      </c>
      <c r="H89" s="7" t="s">
        <v>509</v>
      </c>
      <c r="I89" s="8" t="s">
        <v>512</v>
      </c>
      <c r="J89" s="3" t="s">
        <v>953</v>
      </c>
      <c r="X89" s="8" t="s">
        <v>646</v>
      </c>
      <c r="Y89" s="8">
        <v>60290</v>
      </c>
      <c r="Z89" s="8">
        <v>40111</v>
      </c>
      <c r="AA89" s="8"/>
      <c r="AB89" s="8">
        <v>42111</v>
      </c>
      <c r="BK89" s="9">
        <v>3874.4</v>
      </c>
      <c r="BL89" s="9">
        <v>697.39</v>
      </c>
    </row>
    <row r="90" spans="3:64" hidden="1" x14ac:dyDescent="0.15">
      <c r="C90" s="3" t="str">
        <f t="shared" si="1"/>
        <v>20123387326-F001-651168</v>
      </c>
      <c r="D90" s="7" t="s">
        <v>508</v>
      </c>
      <c r="E90" s="8" t="s">
        <v>61</v>
      </c>
      <c r="F90" s="8" t="s">
        <v>151</v>
      </c>
      <c r="G90" s="7" t="s">
        <v>508</v>
      </c>
      <c r="H90" s="7" t="s">
        <v>509</v>
      </c>
      <c r="I90" s="8" t="s">
        <v>463</v>
      </c>
      <c r="J90" s="3" t="s">
        <v>954</v>
      </c>
      <c r="X90" s="8" t="s">
        <v>614</v>
      </c>
      <c r="Y90" s="8">
        <v>65927</v>
      </c>
      <c r="Z90" s="8">
        <v>40111</v>
      </c>
      <c r="AA90" s="8"/>
      <c r="AB90" s="8">
        <v>42111</v>
      </c>
      <c r="BK90" s="9">
        <v>796.24</v>
      </c>
      <c r="BL90" s="9">
        <v>143.32</v>
      </c>
    </row>
    <row r="91" spans="3:64" hidden="1" x14ac:dyDescent="0.15">
      <c r="C91" s="3" t="str">
        <f t="shared" si="1"/>
        <v>20522830276-F001-12252</v>
      </c>
      <c r="D91" s="7" t="s">
        <v>506</v>
      </c>
      <c r="E91" s="8" t="s">
        <v>61</v>
      </c>
      <c r="F91" s="8" t="s">
        <v>152</v>
      </c>
      <c r="G91" s="7" t="s">
        <v>506</v>
      </c>
      <c r="H91" s="7" t="s">
        <v>507</v>
      </c>
      <c r="I91" s="8" t="s">
        <v>513</v>
      </c>
      <c r="J91" s="3" t="s">
        <v>955</v>
      </c>
      <c r="X91" s="8" t="s">
        <v>647</v>
      </c>
      <c r="Y91" s="8">
        <v>60390</v>
      </c>
      <c r="Z91" s="8">
        <v>40111</v>
      </c>
      <c r="AA91" s="8"/>
      <c r="AB91" s="8">
        <v>42111</v>
      </c>
      <c r="BK91" s="9">
        <v>440.68</v>
      </c>
      <c r="BL91" s="9">
        <v>79.319999999999993</v>
      </c>
    </row>
    <row r="92" spans="3:64" hidden="1" x14ac:dyDescent="0.15">
      <c r="C92" s="3" t="str">
        <f t="shared" si="1"/>
        <v>20557828495-F002-3180</v>
      </c>
      <c r="D92" s="7" t="s">
        <v>508</v>
      </c>
      <c r="E92" s="8" t="s">
        <v>61</v>
      </c>
      <c r="F92" s="8" t="s">
        <v>153</v>
      </c>
      <c r="G92" s="7" t="s">
        <v>508</v>
      </c>
      <c r="H92" s="7" t="s">
        <v>509</v>
      </c>
      <c r="I92" s="8" t="s">
        <v>469</v>
      </c>
      <c r="J92" s="3" t="s">
        <v>956</v>
      </c>
      <c r="X92" s="8" t="s">
        <v>648</v>
      </c>
      <c r="Y92" s="8">
        <v>60390</v>
      </c>
      <c r="Z92" s="8">
        <v>40111</v>
      </c>
      <c r="AA92" s="8"/>
      <c r="AB92" s="8">
        <v>42111</v>
      </c>
      <c r="BK92" s="9">
        <v>2018.64</v>
      </c>
      <c r="BL92" s="9">
        <v>363.36</v>
      </c>
    </row>
    <row r="93" spans="3:64" hidden="1" x14ac:dyDescent="0.15">
      <c r="C93" s="3" t="str">
        <f t="shared" si="1"/>
        <v>10161770308-E001-937</v>
      </c>
      <c r="D93" s="7" t="s">
        <v>508</v>
      </c>
      <c r="E93" s="8" t="s">
        <v>61</v>
      </c>
      <c r="F93" s="8" t="s">
        <v>154</v>
      </c>
      <c r="G93" s="7" t="s">
        <v>508</v>
      </c>
      <c r="H93" s="7" t="s">
        <v>508</v>
      </c>
      <c r="I93" s="8" t="s">
        <v>458</v>
      </c>
      <c r="J93" s="3" t="s">
        <v>957</v>
      </c>
      <c r="X93" s="8" t="s">
        <v>596</v>
      </c>
      <c r="Y93" s="8">
        <v>60390</v>
      </c>
      <c r="Z93" s="8">
        <v>40111</v>
      </c>
      <c r="AA93" s="8"/>
      <c r="AB93" s="8">
        <v>42111</v>
      </c>
      <c r="BK93" s="9">
        <v>545.1</v>
      </c>
      <c r="BL93" s="9">
        <v>0</v>
      </c>
    </row>
    <row r="94" spans="3:64" hidden="1" x14ac:dyDescent="0.15">
      <c r="C94" s="3" t="str">
        <f t="shared" si="1"/>
        <v>10161770308-E001-938</v>
      </c>
      <c r="D94" s="7" t="s">
        <v>508</v>
      </c>
      <c r="E94" s="8" t="s">
        <v>61</v>
      </c>
      <c r="F94" s="8" t="s">
        <v>155</v>
      </c>
      <c r="G94" s="7" t="s">
        <v>508</v>
      </c>
      <c r="H94" s="7" t="s">
        <v>508</v>
      </c>
      <c r="I94" s="8" t="s">
        <v>458</v>
      </c>
      <c r="J94" s="3" t="s">
        <v>958</v>
      </c>
      <c r="X94" s="8" t="s">
        <v>596</v>
      </c>
      <c r="Y94" s="8">
        <v>60390</v>
      </c>
      <c r="Z94" s="8">
        <v>40111</v>
      </c>
      <c r="AA94" s="8"/>
      <c r="AB94" s="8">
        <v>42111</v>
      </c>
      <c r="BK94" s="9">
        <v>405.9</v>
      </c>
      <c r="BL94" s="9">
        <v>0</v>
      </c>
    </row>
    <row r="95" spans="3:64" hidden="1" x14ac:dyDescent="0.15">
      <c r="C95" s="3" t="str">
        <f t="shared" si="1"/>
        <v>20600027086-F002-29768</v>
      </c>
      <c r="D95" s="7" t="s">
        <v>506</v>
      </c>
      <c r="E95" s="8" t="s">
        <v>61</v>
      </c>
      <c r="F95" s="8" t="s">
        <v>156</v>
      </c>
      <c r="G95" s="7" t="s">
        <v>506</v>
      </c>
      <c r="H95" s="7" t="s">
        <v>507</v>
      </c>
      <c r="I95" s="8" t="s">
        <v>62</v>
      </c>
      <c r="J95" s="3" t="s">
        <v>959</v>
      </c>
      <c r="X95" s="8" t="s">
        <v>649</v>
      </c>
      <c r="Y95" s="8">
        <v>60290</v>
      </c>
      <c r="Z95" s="8">
        <v>40111</v>
      </c>
      <c r="AA95" s="8"/>
      <c r="AB95" s="8">
        <v>42111</v>
      </c>
      <c r="BK95" s="9">
        <v>46.61</v>
      </c>
      <c r="BL95" s="9">
        <v>8.39</v>
      </c>
    </row>
    <row r="96" spans="3:64" hidden="1" x14ac:dyDescent="0.15">
      <c r="C96" s="3" t="str">
        <f t="shared" si="1"/>
        <v>10060640837-F001-19006</v>
      </c>
      <c r="D96" s="7" t="s">
        <v>514</v>
      </c>
      <c r="E96" s="8" t="s">
        <v>61</v>
      </c>
      <c r="F96" s="8" t="s">
        <v>157</v>
      </c>
      <c r="G96" s="7" t="s">
        <v>514</v>
      </c>
      <c r="H96" s="7" t="s">
        <v>515</v>
      </c>
      <c r="I96" s="8" t="s">
        <v>471</v>
      </c>
      <c r="J96" s="3" t="s">
        <v>960</v>
      </c>
      <c r="X96" s="8" t="s">
        <v>607</v>
      </c>
      <c r="Y96" s="8">
        <v>60290</v>
      </c>
      <c r="Z96" s="8">
        <v>40111</v>
      </c>
      <c r="AA96" s="8"/>
      <c r="AB96" s="8">
        <v>42111</v>
      </c>
      <c r="BK96" s="9">
        <v>1159.32</v>
      </c>
      <c r="BL96" s="9">
        <v>208.68</v>
      </c>
    </row>
    <row r="97" spans="3:64" hidden="1" x14ac:dyDescent="0.15">
      <c r="C97" s="3" t="str">
        <f t="shared" si="1"/>
        <v>20345918656-F001-51463</v>
      </c>
      <c r="D97" s="7" t="s">
        <v>514</v>
      </c>
      <c r="E97" s="8" t="s">
        <v>61</v>
      </c>
      <c r="F97" s="8" t="s">
        <v>158</v>
      </c>
      <c r="G97" s="7" t="s">
        <v>514</v>
      </c>
      <c r="H97" s="7" t="s">
        <v>515</v>
      </c>
      <c r="I97" s="8" t="s">
        <v>480</v>
      </c>
      <c r="J97" s="3" t="s">
        <v>961</v>
      </c>
      <c r="X97" s="8" t="s">
        <v>650</v>
      </c>
      <c r="Y97" s="8">
        <v>60390</v>
      </c>
      <c r="Z97" s="8">
        <v>40111</v>
      </c>
      <c r="AA97" s="8"/>
      <c r="AB97" s="8">
        <v>42111</v>
      </c>
      <c r="BK97" s="9">
        <v>1782.88</v>
      </c>
      <c r="BL97" s="9">
        <v>320.92</v>
      </c>
    </row>
    <row r="98" spans="3:64" hidden="1" x14ac:dyDescent="0.15">
      <c r="C98" s="3" t="str">
        <f t="shared" si="1"/>
        <v>20472020430-F001-6524</v>
      </c>
      <c r="D98" s="7" t="s">
        <v>514</v>
      </c>
      <c r="E98" s="8" t="s">
        <v>61</v>
      </c>
      <c r="F98" s="8" t="s">
        <v>159</v>
      </c>
      <c r="G98" s="7" t="s">
        <v>514</v>
      </c>
      <c r="H98" s="7" t="s">
        <v>515</v>
      </c>
      <c r="I98" s="8" t="s">
        <v>467</v>
      </c>
      <c r="J98" s="3" t="s">
        <v>962</v>
      </c>
      <c r="X98" s="8" t="s">
        <v>603</v>
      </c>
      <c r="Y98" s="8">
        <v>60390</v>
      </c>
      <c r="Z98" s="8">
        <v>40111</v>
      </c>
      <c r="AA98" s="8"/>
      <c r="AB98" s="8">
        <v>42111</v>
      </c>
      <c r="BK98" s="9">
        <v>221.2</v>
      </c>
      <c r="BL98" s="9">
        <v>39.82</v>
      </c>
    </row>
    <row r="99" spans="3:64" hidden="1" x14ac:dyDescent="0.15">
      <c r="C99" s="3" t="str">
        <f t="shared" si="1"/>
        <v>20100058503-F001-109593</v>
      </c>
      <c r="D99" s="7" t="s">
        <v>508</v>
      </c>
      <c r="E99" s="8" t="s">
        <v>61</v>
      </c>
      <c r="F99" s="8" t="s">
        <v>160</v>
      </c>
      <c r="G99" s="7" t="s">
        <v>508</v>
      </c>
      <c r="H99" s="7" t="s">
        <v>509</v>
      </c>
      <c r="I99" s="8" t="s">
        <v>483</v>
      </c>
      <c r="J99" s="3" t="s">
        <v>963</v>
      </c>
      <c r="X99" s="8" t="s">
        <v>651</v>
      </c>
      <c r="Y99" s="8">
        <v>60290</v>
      </c>
      <c r="Z99" s="8">
        <v>40111</v>
      </c>
      <c r="AA99" s="8"/>
      <c r="AB99" s="8">
        <v>42111</v>
      </c>
      <c r="BK99" s="9">
        <v>774.35</v>
      </c>
      <c r="BL99" s="9">
        <v>139.38</v>
      </c>
    </row>
    <row r="100" spans="3:64" hidden="1" x14ac:dyDescent="0.15">
      <c r="C100" s="3" t="str">
        <f t="shared" si="1"/>
        <v>10075841065-0001-13945</v>
      </c>
      <c r="D100" s="7" t="s">
        <v>514</v>
      </c>
      <c r="E100" s="8" t="s">
        <v>61</v>
      </c>
      <c r="F100" s="8" t="s">
        <v>161</v>
      </c>
      <c r="G100" s="7" t="s">
        <v>514</v>
      </c>
      <c r="H100" s="7" t="s">
        <v>515</v>
      </c>
      <c r="I100" s="8" t="s">
        <v>477</v>
      </c>
      <c r="J100" s="3" t="s">
        <v>964</v>
      </c>
      <c r="X100" s="8" t="s">
        <v>612</v>
      </c>
      <c r="Y100" s="8">
        <v>60390</v>
      </c>
      <c r="Z100" s="8">
        <v>40111</v>
      </c>
      <c r="AA100" s="8"/>
      <c r="AB100" s="8">
        <v>42111</v>
      </c>
      <c r="BK100" s="9">
        <v>66.099999999999994</v>
      </c>
      <c r="BL100" s="9">
        <v>11.9</v>
      </c>
    </row>
    <row r="101" spans="3:64" hidden="1" x14ac:dyDescent="0.15">
      <c r="C101" s="3" t="str">
        <f t="shared" si="1"/>
        <v>20506135347-0001-70519</v>
      </c>
      <c r="D101" s="7" t="s">
        <v>514</v>
      </c>
      <c r="E101" s="8" t="s">
        <v>61</v>
      </c>
      <c r="F101" s="8" t="s">
        <v>162</v>
      </c>
      <c r="G101" s="7" t="s">
        <v>514</v>
      </c>
      <c r="H101" s="7" t="s">
        <v>515</v>
      </c>
      <c r="I101" s="8" t="s">
        <v>478</v>
      </c>
      <c r="J101" s="3" t="s">
        <v>965</v>
      </c>
      <c r="X101" s="8" t="s">
        <v>613</v>
      </c>
      <c r="Y101" s="8">
        <v>60390</v>
      </c>
      <c r="Z101" s="8">
        <v>40111</v>
      </c>
      <c r="AA101" s="8"/>
      <c r="AB101" s="8">
        <v>42111</v>
      </c>
      <c r="BK101" s="9">
        <v>29.66</v>
      </c>
      <c r="BL101" s="9">
        <v>5.34</v>
      </c>
    </row>
    <row r="102" spans="3:64" hidden="1" x14ac:dyDescent="0.15">
      <c r="C102" s="3" t="str">
        <f t="shared" si="1"/>
        <v>20524742218-E001-1097</v>
      </c>
      <c r="D102" s="7" t="s">
        <v>514</v>
      </c>
      <c r="E102" s="8" t="s">
        <v>61</v>
      </c>
      <c r="F102" s="8" t="s">
        <v>163</v>
      </c>
      <c r="G102" s="7" t="s">
        <v>514</v>
      </c>
      <c r="H102" s="7" t="s">
        <v>515</v>
      </c>
      <c r="I102" s="8" t="s">
        <v>501</v>
      </c>
      <c r="J102" s="3" t="s">
        <v>966</v>
      </c>
      <c r="X102" s="8" t="s">
        <v>652</v>
      </c>
      <c r="Y102" s="8">
        <v>60390</v>
      </c>
      <c r="Z102" s="8">
        <v>40111</v>
      </c>
      <c r="AA102" s="8"/>
      <c r="AB102" s="8">
        <v>42111</v>
      </c>
      <c r="BK102" s="9">
        <v>245.76</v>
      </c>
      <c r="BL102" s="9">
        <v>44.24</v>
      </c>
    </row>
    <row r="103" spans="3:64" hidden="1" x14ac:dyDescent="0.15">
      <c r="C103" s="3" t="str">
        <f t="shared" si="1"/>
        <v>20601388929-F001-58967</v>
      </c>
      <c r="D103" s="7" t="s">
        <v>514</v>
      </c>
      <c r="E103" s="8" t="s">
        <v>61</v>
      </c>
      <c r="F103" s="8" t="s">
        <v>164</v>
      </c>
      <c r="G103" s="7" t="s">
        <v>514</v>
      </c>
      <c r="H103" s="7" t="s">
        <v>515</v>
      </c>
      <c r="I103" s="8" t="s">
        <v>485</v>
      </c>
      <c r="J103" s="3" t="s">
        <v>967</v>
      </c>
      <c r="X103" s="8" t="s">
        <v>639</v>
      </c>
      <c r="Y103" s="8">
        <v>60390</v>
      </c>
      <c r="Z103" s="8">
        <v>40111</v>
      </c>
      <c r="AA103" s="8"/>
      <c r="AB103" s="8">
        <v>42111</v>
      </c>
      <c r="BK103" s="9">
        <v>245.76</v>
      </c>
      <c r="BL103" s="9">
        <v>44.24</v>
      </c>
    </row>
    <row r="104" spans="3:64" hidden="1" x14ac:dyDescent="0.15">
      <c r="C104" s="3" t="str">
        <f t="shared" si="1"/>
        <v>20131321431-F001-18969</v>
      </c>
      <c r="D104" s="7" t="s">
        <v>514</v>
      </c>
      <c r="E104" s="8" t="s">
        <v>61</v>
      </c>
      <c r="F104" s="8" t="s">
        <v>165</v>
      </c>
      <c r="G104" s="7" t="s">
        <v>514</v>
      </c>
      <c r="H104" s="7" t="s">
        <v>515</v>
      </c>
      <c r="I104" s="8" t="s">
        <v>486</v>
      </c>
      <c r="J104" s="3" t="s">
        <v>968</v>
      </c>
      <c r="X104" s="8" t="s">
        <v>623</v>
      </c>
      <c r="Y104" s="8">
        <v>60190</v>
      </c>
      <c r="Z104" s="8">
        <v>40111</v>
      </c>
      <c r="AA104" s="8"/>
      <c r="AB104" s="8">
        <v>42111</v>
      </c>
      <c r="BK104" s="9">
        <v>409.83</v>
      </c>
      <c r="BL104" s="9">
        <v>73.77</v>
      </c>
    </row>
    <row r="105" spans="3:64" hidden="1" x14ac:dyDescent="0.15">
      <c r="C105" s="3" t="str">
        <f t="shared" si="1"/>
        <v>20600027086-F002-29852</v>
      </c>
      <c r="D105" s="7" t="s">
        <v>514</v>
      </c>
      <c r="E105" s="8" t="s">
        <v>61</v>
      </c>
      <c r="F105" s="8" t="s">
        <v>166</v>
      </c>
      <c r="G105" s="7" t="s">
        <v>514</v>
      </c>
      <c r="H105" s="7" t="s">
        <v>514</v>
      </c>
      <c r="I105" s="8" t="s">
        <v>62</v>
      </c>
      <c r="J105" s="3" t="s">
        <v>969</v>
      </c>
      <c r="X105" s="8" t="s">
        <v>653</v>
      </c>
      <c r="Y105" s="8">
        <v>60390</v>
      </c>
      <c r="Z105" s="8">
        <v>40111</v>
      </c>
      <c r="AA105" s="8"/>
      <c r="AB105" s="8">
        <v>42111</v>
      </c>
      <c r="BK105" s="9">
        <v>50.85</v>
      </c>
      <c r="BL105" s="9">
        <v>9.15</v>
      </c>
    </row>
    <row r="106" spans="3:64" hidden="1" x14ac:dyDescent="0.15">
      <c r="C106" s="3" t="str">
        <f t="shared" si="1"/>
        <v>20600027086-F002-29846</v>
      </c>
      <c r="D106" s="7" t="s">
        <v>514</v>
      </c>
      <c r="E106" s="8" t="s">
        <v>61</v>
      </c>
      <c r="F106" s="8" t="s">
        <v>167</v>
      </c>
      <c r="G106" s="7" t="s">
        <v>514</v>
      </c>
      <c r="H106" s="7" t="s">
        <v>514</v>
      </c>
      <c r="I106" s="8" t="s">
        <v>62</v>
      </c>
      <c r="J106" s="3" t="s">
        <v>970</v>
      </c>
      <c r="X106" s="8" t="s">
        <v>605</v>
      </c>
      <c r="Y106" s="8">
        <v>60390</v>
      </c>
      <c r="Z106" s="8">
        <v>40111</v>
      </c>
      <c r="AA106" s="8"/>
      <c r="AB106" s="8">
        <v>42111</v>
      </c>
      <c r="BK106" s="9">
        <v>3338.98</v>
      </c>
      <c r="BL106" s="9">
        <v>601.02</v>
      </c>
    </row>
    <row r="107" spans="3:64" hidden="1" x14ac:dyDescent="0.15">
      <c r="C107" s="3" t="str">
        <f t="shared" si="1"/>
        <v>10060640837-F001-19022</v>
      </c>
      <c r="D107" s="7" t="s">
        <v>516</v>
      </c>
      <c r="E107" s="8" t="s">
        <v>61</v>
      </c>
      <c r="F107" s="8" t="s">
        <v>168</v>
      </c>
      <c r="G107" s="7" t="s">
        <v>516</v>
      </c>
      <c r="H107" s="7" t="s">
        <v>517</v>
      </c>
      <c r="I107" s="8" t="s">
        <v>471</v>
      </c>
      <c r="J107" s="3" t="s">
        <v>971</v>
      </c>
      <c r="X107" s="8" t="s">
        <v>654</v>
      </c>
      <c r="Y107" s="8">
        <v>60290</v>
      </c>
      <c r="Z107" s="8">
        <v>40111</v>
      </c>
      <c r="AA107" s="8"/>
      <c r="AB107" s="8">
        <v>42111</v>
      </c>
      <c r="BK107" s="9">
        <v>1449.15</v>
      </c>
      <c r="BL107" s="9">
        <v>260.85000000000002</v>
      </c>
    </row>
    <row r="108" spans="3:64" hidden="1" x14ac:dyDescent="0.15">
      <c r="C108" s="3" t="str">
        <f t="shared" si="1"/>
        <v>20331955249-F118-16187</v>
      </c>
      <c r="D108" s="7" t="s">
        <v>514</v>
      </c>
      <c r="E108" s="8" t="s">
        <v>61</v>
      </c>
      <c r="F108" s="8" t="s">
        <v>169</v>
      </c>
      <c r="G108" s="7" t="s">
        <v>514</v>
      </c>
      <c r="H108" s="7" t="s">
        <v>514</v>
      </c>
      <c r="I108" s="8" t="s">
        <v>466</v>
      </c>
      <c r="J108" s="3" t="s">
        <v>972</v>
      </c>
      <c r="X108" s="8" t="s">
        <v>655</v>
      </c>
      <c r="Y108" s="8">
        <v>60390</v>
      </c>
      <c r="Z108" s="8">
        <v>40111</v>
      </c>
      <c r="AA108" s="8"/>
      <c r="AB108" s="8">
        <v>42111</v>
      </c>
      <c r="BK108" s="9">
        <v>137.88999999999999</v>
      </c>
      <c r="BL108" s="9">
        <v>0</v>
      </c>
    </row>
    <row r="109" spans="3:64" hidden="1" x14ac:dyDescent="0.15">
      <c r="C109" s="3" t="str">
        <f t="shared" si="1"/>
        <v>20546793517-F001-114983</v>
      </c>
      <c r="D109" s="7" t="s">
        <v>516</v>
      </c>
      <c r="E109" s="8" t="s">
        <v>61</v>
      </c>
      <c r="F109" s="8" t="s">
        <v>170</v>
      </c>
      <c r="G109" s="7" t="s">
        <v>516</v>
      </c>
      <c r="H109" s="7" t="s">
        <v>516</v>
      </c>
      <c r="I109" s="8" t="s">
        <v>475</v>
      </c>
      <c r="J109" s="3" t="s">
        <v>973</v>
      </c>
      <c r="X109" s="8" t="s">
        <v>617</v>
      </c>
      <c r="Y109" s="8">
        <v>60190</v>
      </c>
      <c r="Z109" s="8">
        <v>40111</v>
      </c>
      <c r="AA109" s="8"/>
      <c r="AB109" s="8">
        <v>42111</v>
      </c>
      <c r="BK109" s="9">
        <v>1289.97</v>
      </c>
      <c r="BL109" s="9">
        <v>232.19</v>
      </c>
    </row>
    <row r="110" spans="3:64" hidden="1" x14ac:dyDescent="0.15">
      <c r="C110" s="3" t="str">
        <f t="shared" si="1"/>
        <v>20472020430-F001-6530</v>
      </c>
      <c r="D110" s="7" t="s">
        <v>516</v>
      </c>
      <c r="E110" s="8" t="s">
        <v>61</v>
      </c>
      <c r="F110" s="8" t="s">
        <v>171</v>
      </c>
      <c r="G110" s="7" t="s">
        <v>516</v>
      </c>
      <c r="H110" s="7" t="s">
        <v>516</v>
      </c>
      <c r="I110" s="8" t="s">
        <v>467</v>
      </c>
      <c r="J110" s="3" t="s">
        <v>974</v>
      </c>
      <c r="X110" s="8" t="s">
        <v>603</v>
      </c>
      <c r="Y110" s="8">
        <v>60390</v>
      </c>
      <c r="Z110" s="8">
        <v>40111</v>
      </c>
      <c r="AA110" s="8"/>
      <c r="AB110" s="8">
        <v>42111</v>
      </c>
      <c r="BK110" s="9">
        <v>126.4</v>
      </c>
      <c r="BL110" s="9">
        <v>22.75</v>
      </c>
    </row>
    <row r="111" spans="3:64" hidden="1" x14ac:dyDescent="0.15">
      <c r="C111" s="3" t="str">
        <f t="shared" si="1"/>
        <v>20509986496-E001-2922</v>
      </c>
      <c r="D111" s="7" t="s">
        <v>516</v>
      </c>
      <c r="E111" s="8" t="s">
        <v>61</v>
      </c>
      <c r="F111" s="8" t="s">
        <v>172</v>
      </c>
      <c r="G111" s="7" t="s">
        <v>516</v>
      </c>
      <c r="H111" s="7" t="s">
        <v>516</v>
      </c>
      <c r="I111" s="8" t="s">
        <v>468</v>
      </c>
      <c r="J111" s="3" t="s">
        <v>975</v>
      </c>
      <c r="X111" s="8" t="s">
        <v>604</v>
      </c>
      <c r="Y111" s="8">
        <v>60390</v>
      </c>
      <c r="Z111" s="8">
        <v>40111</v>
      </c>
      <c r="AA111" s="8"/>
      <c r="AB111" s="8">
        <v>42111</v>
      </c>
      <c r="BK111" s="9">
        <v>433.05</v>
      </c>
      <c r="BL111" s="9">
        <v>77.95</v>
      </c>
    </row>
    <row r="112" spans="3:64" hidden="1" x14ac:dyDescent="0.15">
      <c r="C112" s="3" t="str">
        <f t="shared" si="1"/>
        <v>20331955249-F118-16171</v>
      </c>
      <c r="D112" s="7" t="s">
        <v>514</v>
      </c>
      <c r="E112" s="8" t="s">
        <v>61</v>
      </c>
      <c r="F112" s="8" t="s">
        <v>173</v>
      </c>
      <c r="G112" s="7" t="s">
        <v>514</v>
      </c>
      <c r="H112" s="7" t="s">
        <v>514</v>
      </c>
      <c r="I112" s="8" t="s">
        <v>466</v>
      </c>
      <c r="J112" s="3" t="s">
        <v>976</v>
      </c>
      <c r="X112" s="8" t="s">
        <v>656</v>
      </c>
      <c r="Y112" s="8">
        <v>60290</v>
      </c>
      <c r="Z112" s="8">
        <v>40111</v>
      </c>
      <c r="AA112" s="8"/>
      <c r="AB112" s="8">
        <v>42111</v>
      </c>
      <c r="BK112" s="9">
        <v>471.19</v>
      </c>
      <c r="BL112" s="9">
        <v>84.81</v>
      </c>
    </row>
    <row r="113" spans="3:64" hidden="1" x14ac:dyDescent="0.15">
      <c r="C113" s="3" t="str">
        <f t="shared" si="1"/>
        <v>10466874073-0001-1519</v>
      </c>
      <c r="D113" s="7" t="s">
        <v>516</v>
      </c>
      <c r="E113" s="8" t="s">
        <v>61</v>
      </c>
      <c r="F113" s="8" t="s">
        <v>174</v>
      </c>
      <c r="G113" s="7" t="s">
        <v>516</v>
      </c>
      <c r="H113" s="7" t="s">
        <v>516</v>
      </c>
      <c r="I113" s="8" t="s">
        <v>476</v>
      </c>
      <c r="J113" s="3" t="s">
        <v>977</v>
      </c>
      <c r="X113" s="8" t="s">
        <v>611</v>
      </c>
      <c r="Y113" s="8">
        <v>60190</v>
      </c>
      <c r="Z113" s="8">
        <v>40111</v>
      </c>
      <c r="AA113" s="8"/>
      <c r="AB113" s="8">
        <v>42111</v>
      </c>
      <c r="BK113" s="9">
        <v>718.25</v>
      </c>
      <c r="BL113" s="9">
        <v>129.29</v>
      </c>
    </row>
    <row r="114" spans="3:64" hidden="1" x14ac:dyDescent="0.15">
      <c r="C114" s="3" t="str">
        <f t="shared" si="1"/>
        <v>20506223394-F002-215867</v>
      </c>
      <c r="D114" s="7" t="s">
        <v>516</v>
      </c>
      <c r="E114" s="8" t="s">
        <v>61</v>
      </c>
      <c r="F114" s="8" t="s">
        <v>175</v>
      </c>
      <c r="G114" s="7" t="s">
        <v>516</v>
      </c>
      <c r="H114" s="7" t="s">
        <v>516</v>
      </c>
      <c r="I114" s="8" t="s">
        <v>470</v>
      </c>
      <c r="J114" s="3" t="s">
        <v>978</v>
      </c>
      <c r="X114" s="8" t="s">
        <v>657</v>
      </c>
      <c r="Y114" s="8">
        <v>60290</v>
      </c>
      <c r="Z114" s="8">
        <v>40111</v>
      </c>
      <c r="AA114" s="8"/>
      <c r="AB114" s="8">
        <v>42111</v>
      </c>
      <c r="BK114" s="9">
        <v>385.7</v>
      </c>
      <c r="BL114" s="9">
        <v>69.430000000000007</v>
      </c>
    </row>
    <row r="115" spans="3:64" hidden="1" x14ac:dyDescent="0.15">
      <c r="C115" s="3" t="str">
        <f t="shared" si="1"/>
        <v>10075841065-0001-13946</v>
      </c>
      <c r="D115" s="7" t="s">
        <v>516</v>
      </c>
      <c r="E115" s="8" t="s">
        <v>61</v>
      </c>
      <c r="F115" s="8" t="s">
        <v>176</v>
      </c>
      <c r="G115" s="7" t="s">
        <v>516</v>
      </c>
      <c r="H115" s="7" t="s">
        <v>516</v>
      </c>
      <c r="I115" s="8" t="s">
        <v>477</v>
      </c>
      <c r="J115" s="3" t="s">
        <v>979</v>
      </c>
      <c r="X115" s="8" t="s">
        <v>658</v>
      </c>
      <c r="Y115" s="8">
        <v>60390</v>
      </c>
      <c r="Z115" s="8">
        <v>40111</v>
      </c>
      <c r="AA115" s="8"/>
      <c r="AB115" s="8">
        <v>42111</v>
      </c>
      <c r="BK115" s="9">
        <v>66.099999999999994</v>
      </c>
      <c r="BL115" s="9">
        <v>11.9</v>
      </c>
    </row>
    <row r="116" spans="3:64" hidden="1" x14ac:dyDescent="0.15">
      <c r="C116" s="3" t="str">
        <f t="shared" si="1"/>
        <v>10161770308-E001-939</v>
      </c>
      <c r="D116" s="7" t="s">
        <v>516</v>
      </c>
      <c r="E116" s="8" t="s">
        <v>61</v>
      </c>
      <c r="F116" s="8" t="s">
        <v>177</v>
      </c>
      <c r="G116" s="7" t="s">
        <v>516</v>
      </c>
      <c r="H116" s="7" t="s">
        <v>516</v>
      </c>
      <c r="I116" s="8" t="s">
        <v>458</v>
      </c>
      <c r="J116" s="3" t="s">
        <v>980</v>
      </c>
      <c r="X116" s="8" t="s">
        <v>596</v>
      </c>
      <c r="Y116" s="8">
        <v>60390</v>
      </c>
      <c r="Z116" s="8">
        <v>40111</v>
      </c>
      <c r="AA116" s="8"/>
      <c r="AB116" s="8">
        <v>42111</v>
      </c>
      <c r="BK116" s="9">
        <v>1297.05</v>
      </c>
      <c r="BL116" s="9">
        <v>0</v>
      </c>
    </row>
    <row r="117" spans="3:64" hidden="1" x14ac:dyDescent="0.15">
      <c r="C117" s="3" t="str">
        <f t="shared" si="1"/>
        <v>20475306369-F001-25425</v>
      </c>
      <c r="D117" s="7" t="s">
        <v>514</v>
      </c>
      <c r="E117" s="8" t="s">
        <v>61</v>
      </c>
      <c r="F117" s="8" t="s">
        <v>178</v>
      </c>
      <c r="G117" s="7" t="s">
        <v>514</v>
      </c>
      <c r="H117" s="7" t="s">
        <v>514</v>
      </c>
      <c r="I117" s="8" t="s">
        <v>505</v>
      </c>
      <c r="J117" s="3" t="s">
        <v>981</v>
      </c>
      <c r="X117" s="8" t="s">
        <v>659</v>
      </c>
      <c r="Y117" s="8">
        <v>60390</v>
      </c>
      <c r="Z117" s="8">
        <v>40111</v>
      </c>
      <c r="AA117" s="8"/>
      <c r="AB117" s="8">
        <v>42111</v>
      </c>
      <c r="BK117" s="9">
        <v>173.85</v>
      </c>
      <c r="BL117" s="9">
        <v>31.29</v>
      </c>
    </row>
    <row r="118" spans="3:64" hidden="1" x14ac:dyDescent="0.15">
      <c r="C118" s="3" t="str">
        <f t="shared" si="1"/>
        <v>20506135347-0001-70520</v>
      </c>
      <c r="D118" s="7" t="s">
        <v>516</v>
      </c>
      <c r="E118" s="8" t="s">
        <v>61</v>
      </c>
      <c r="F118" s="8" t="s">
        <v>179</v>
      </c>
      <c r="G118" s="7" t="s">
        <v>516</v>
      </c>
      <c r="H118" s="7" t="s">
        <v>516</v>
      </c>
      <c r="I118" s="8" t="s">
        <v>478</v>
      </c>
      <c r="J118" s="3" t="s">
        <v>982</v>
      </c>
      <c r="X118" s="8" t="s">
        <v>613</v>
      </c>
      <c r="Y118" s="8">
        <v>60390</v>
      </c>
      <c r="Z118" s="8">
        <v>40111</v>
      </c>
      <c r="AA118" s="8"/>
      <c r="AB118" s="8">
        <v>42111</v>
      </c>
      <c r="BK118" s="9">
        <v>59.32</v>
      </c>
      <c r="BL118" s="9">
        <v>10.68</v>
      </c>
    </row>
    <row r="119" spans="3:64" hidden="1" x14ac:dyDescent="0.15">
      <c r="C119" s="3" t="str">
        <f t="shared" si="1"/>
        <v>20375020905-F001-21909</v>
      </c>
      <c r="D119" s="7" t="s">
        <v>516</v>
      </c>
      <c r="E119" s="8" t="s">
        <v>61</v>
      </c>
      <c r="F119" s="8" t="s">
        <v>180</v>
      </c>
      <c r="G119" s="7" t="s">
        <v>516</v>
      </c>
      <c r="H119" s="7" t="s">
        <v>516</v>
      </c>
      <c r="I119" s="8" t="s">
        <v>459</v>
      </c>
      <c r="J119" s="3" t="s">
        <v>983</v>
      </c>
      <c r="X119" s="8" t="s">
        <v>660</v>
      </c>
      <c r="Y119" s="8">
        <v>60390</v>
      </c>
      <c r="Z119" s="8">
        <v>40111</v>
      </c>
      <c r="AA119" s="8"/>
      <c r="AB119" s="8">
        <v>42111</v>
      </c>
      <c r="BK119" s="9">
        <v>283.8</v>
      </c>
      <c r="BL119" s="9">
        <v>51.08</v>
      </c>
    </row>
    <row r="120" spans="3:64" hidden="1" x14ac:dyDescent="0.15">
      <c r="C120" s="3" t="str">
        <f t="shared" si="1"/>
        <v>20508889594-0001-8966</v>
      </c>
      <c r="D120" s="7" t="s">
        <v>516</v>
      </c>
      <c r="E120" s="8" t="s">
        <v>61</v>
      </c>
      <c r="F120" s="8" t="s">
        <v>181</v>
      </c>
      <c r="G120" s="7" t="s">
        <v>516</v>
      </c>
      <c r="H120" s="7" t="s">
        <v>516</v>
      </c>
      <c r="I120" s="8" t="s">
        <v>472</v>
      </c>
      <c r="J120" s="3" t="s">
        <v>984</v>
      </c>
      <c r="X120" s="8" t="s">
        <v>608</v>
      </c>
      <c r="Y120" s="8">
        <v>60190</v>
      </c>
      <c r="Z120" s="8">
        <v>40111</v>
      </c>
      <c r="AA120" s="8"/>
      <c r="AB120" s="8">
        <v>42111</v>
      </c>
      <c r="BK120" s="9">
        <v>1300.05</v>
      </c>
      <c r="BL120" s="9">
        <v>234.01</v>
      </c>
    </row>
    <row r="121" spans="3:64" hidden="1" x14ac:dyDescent="0.15">
      <c r="C121" s="3" t="str">
        <f t="shared" si="1"/>
        <v>20508941421-F002-266283</v>
      </c>
      <c r="D121" s="7" t="s">
        <v>516</v>
      </c>
      <c r="E121" s="8" t="s">
        <v>61</v>
      </c>
      <c r="F121" s="8" t="s">
        <v>182</v>
      </c>
      <c r="G121" s="7" t="s">
        <v>516</v>
      </c>
      <c r="H121" s="7" t="s">
        <v>516</v>
      </c>
      <c r="I121" s="8" t="s">
        <v>494</v>
      </c>
      <c r="J121" s="3" t="s">
        <v>985</v>
      </c>
      <c r="X121" s="8" t="s">
        <v>661</v>
      </c>
      <c r="Y121" s="8">
        <v>60190</v>
      </c>
      <c r="Z121" s="8">
        <v>40111</v>
      </c>
      <c r="AA121" s="8"/>
      <c r="AB121" s="8">
        <v>42111</v>
      </c>
      <c r="BK121" s="9">
        <v>498.81</v>
      </c>
      <c r="BL121" s="9">
        <v>89.79</v>
      </c>
    </row>
    <row r="122" spans="3:64" hidden="1" x14ac:dyDescent="0.15">
      <c r="C122" s="3" t="str">
        <f t="shared" si="1"/>
        <v>20508941421-F002-266035</v>
      </c>
      <c r="D122" s="7" t="s">
        <v>516</v>
      </c>
      <c r="E122" s="8" t="s">
        <v>61</v>
      </c>
      <c r="F122" s="8" t="s">
        <v>183</v>
      </c>
      <c r="G122" s="7" t="s">
        <v>516</v>
      </c>
      <c r="H122" s="7" t="s">
        <v>516</v>
      </c>
      <c r="I122" s="8" t="s">
        <v>494</v>
      </c>
      <c r="J122" s="3" t="s">
        <v>986</v>
      </c>
      <c r="X122" s="8" t="s">
        <v>662</v>
      </c>
      <c r="Y122" s="8">
        <v>60190</v>
      </c>
      <c r="Z122" s="8">
        <v>40111</v>
      </c>
      <c r="AA122" s="8"/>
      <c r="AB122" s="8">
        <v>42111</v>
      </c>
      <c r="BK122" s="9">
        <v>699.93</v>
      </c>
      <c r="BL122" s="9">
        <v>125.99</v>
      </c>
    </row>
    <row r="123" spans="3:64" hidden="1" x14ac:dyDescent="0.15">
      <c r="C123" s="3" t="str">
        <f t="shared" si="1"/>
        <v>20100002621-FF01-180341</v>
      </c>
      <c r="D123" s="7" t="s">
        <v>516</v>
      </c>
      <c r="E123" s="8" t="s">
        <v>61</v>
      </c>
      <c r="F123" s="8" t="s">
        <v>184</v>
      </c>
      <c r="G123" s="7" t="s">
        <v>516</v>
      </c>
      <c r="H123" s="7" t="s">
        <v>516</v>
      </c>
      <c r="I123" s="8" t="s">
        <v>499</v>
      </c>
      <c r="J123" s="3" t="s">
        <v>987</v>
      </c>
      <c r="X123" s="8" t="s">
        <v>649</v>
      </c>
      <c r="Y123" s="8">
        <v>60290</v>
      </c>
      <c r="Z123" s="8">
        <v>40111</v>
      </c>
      <c r="AA123" s="8"/>
      <c r="AB123" s="8">
        <v>42111</v>
      </c>
      <c r="BK123" s="9">
        <v>244.07</v>
      </c>
      <c r="BL123" s="9">
        <v>43.93</v>
      </c>
    </row>
    <row r="124" spans="3:64" hidden="1" x14ac:dyDescent="0.15">
      <c r="C124" s="3" t="str">
        <f t="shared" si="1"/>
        <v>20600027086-F002-29875</v>
      </c>
      <c r="D124" s="7" t="s">
        <v>516</v>
      </c>
      <c r="E124" s="8" t="s">
        <v>61</v>
      </c>
      <c r="F124" s="8" t="s">
        <v>185</v>
      </c>
      <c r="G124" s="7" t="s">
        <v>516</v>
      </c>
      <c r="H124" s="7" t="s">
        <v>516</v>
      </c>
      <c r="I124" s="8" t="s">
        <v>62</v>
      </c>
      <c r="J124" s="3" t="s">
        <v>988</v>
      </c>
      <c r="X124" s="8" t="s">
        <v>663</v>
      </c>
      <c r="Y124" s="8">
        <v>60390</v>
      </c>
      <c r="Z124" s="8">
        <v>40111</v>
      </c>
      <c r="AA124" s="8"/>
      <c r="AB124" s="8">
        <v>42111</v>
      </c>
      <c r="BK124" s="9">
        <v>12.71</v>
      </c>
      <c r="BL124" s="9">
        <v>2.29</v>
      </c>
    </row>
    <row r="125" spans="3:64" hidden="1" x14ac:dyDescent="0.15">
      <c r="C125" s="3" t="str">
        <f t="shared" si="1"/>
        <v>20510202946-F104-13705</v>
      </c>
      <c r="D125" s="7" t="s">
        <v>516</v>
      </c>
      <c r="E125" s="8" t="s">
        <v>61</v>
      </c>
      <c r="F125" s="8" t="s">
        <v>186</v>
      </c>
      <c r="G125" s="7" t="s">
        <v>516</v>
      </c>
      <c r="H125" s="7" t="s">
        <v>516</v>
      </c>
      <c r="I125" s="8" t="s">
        <v>518</v>
      </c>
      <c r="J125" s="3" t="s">
        <v>989</v>
      </c>
      <c r="X125" s="8" t="s">
        <v>664</v>
      </c>
      <c r="Y125" s="8">
        <v>60390</v>
      </c>
      <c r="Z125" s="8">
        <v>40111</v>
      </c>
      <c r="AA125" s="8"/>
      <c r="AB125" s="8">
        <v>42111</v>
      </c>
      <c r="BK125" s="9">
        <v>5.93</v>
      </c>
      <c r="BL125" s="9">
        <v>1.07</v>
      </c>
    </row>
    <row r="126" spans="3:64" hidden="1" x14ac:dyDescent="0.15">
      <c r="C126" s="3" t="str">
        <f t="shared" si="1"/>
        <v>10060640837-F001-19044</v>
      </c>
      <c r="D126" s="7" t="s">
        <v>519</v>
      </c>
      <c r="E126" s="8" t="s">
        <v>61</v>
      </c>
      <c r="F126" s="8" t="s">
        <v>187</v>
      </c>
      <c r="G126" s="7" t="s">
        <v>519</v>
      </c>
      <c r="H126" s="7" t="s">
        <v>520</v>
      </c>
      <c r="I126" s="8" t="s">
        <v>471</v>
      </c>
      <c r="J126" s="3" t="s">
        <v>990</v>
      </c>
      <c r="X126" s="8" t="s">
        <v>607</v>
      </c>
      <c r="Y126" s="8">
        <v>60290</v>
      </c>
      <c r="Z126" s="8">
        <v>40111</v>
      </c>
      <c r="AA126" s="8"/>
      <c r="AB126" s="8">
        <v>42111</v>
      </c>
      <c r="BK126" s="9">
        <v>1932.2</v>
      </c>
      <c r="BL126" s="9">
        <v>347.8</v>
      </c>
    </row>
    <row r="127" spans="3:64" hidden="1" x14ac:dyDescent="0.15">
      <c r="C127" s="3" t="str">
        <f t="shared" si="1"/>
        <v>20345918656-F001-51547</v>
      </c>
      <c r="D127" s="7" t="s">
        <v>519</v>
      </c>
      <c r="E127" s="8" t="s">
        <v>61</v>
      </c>
      <c r="F127" s="8" t="s">
        <v>188</v>
      </c>
      <c r="G127" s="7" t="s">
        <v>519</v>
      </c>
      <c r="H127" s="7" t="s">
        <v>520</v>
      </c>
      <c r="I127" s="8" t="s">
        <v>480</v>
      </c>
      <c r="J127" s="3" t="s">
        <v>991</v>
      </c>
      <c r="X127" s="8" t="s">
        <v>650</v>
      </c>
      <c r="Y127" s="8">
        <v>60390</v>
      </c>
      <c r="Z127" s="8">
        <v>40111</v>
      </c>
      <c r="AA127" s="8"/>
      <c r="AB127" s="8">
        <v>42111</v>
      </c>
      <c r="BK127" s="9">
        <v>2745.86</v>
      </c>
      <c r="BL127" s="9">
        <v>494.26</v>
      </c>
    </row>
    <row r="128" spans="3:64" hidden="1" x14ac:dyDescent="0.15">
      <c r="C128" s="3" t="str">
        <f t="shared" si="1"/>
        <v>20472020430-F001-6532</v>
      </c>
      <c r="D128" s="7" t="s">
        <v>519</v>
      </c>
      <c r="E128" s="8" t="s">
        <v>61</v>
      </c>
      <c r="F128" s="8" t="s">
        <v>189</v>
      </c>
      <c r="G128" s="7" t="s">
        <v>519</v>
      </c>
      <c r="H128" s="7" t="s">
        <v>520</v>
      </c>
      <c r="I128" s="8" t="s">
        <v>467</v>
      </c>
      <c r="J128" s="3" t="s">
        <v>992</v>
      </c>
      <c r="X128" s="8" t="s">
        <v>603</v>
      </c>
      <c r="Y128" s="8">
        <v>60390</v>
      </c>
      <c r="Z128" s="8">
        <v>40111</v>
      </c>
      <c r="AA128" s="8"/>
      <c r="AB128" s="8">
        <v>42111</v>
      </c>
      <c r="BK128" s="9">
        <v>221.2</v>
      </c>
      <c r="BL128" s="9">
        <v>39.82</v>
      </c>
    </row>
    <row r="129" spans="3:64" hidden="1" x14ac:dyDescent="0.15">
      <c r="C129" s="3" t="str">
        <f t="shared" si="1"/>
        <v>20123387326-F001-651316</v>
      </c>
      <c r="D129" s="7" t="s">
        <v>516</v>
      </c>
      <c r="E129" s="8" t="s">
        <v>61</v>
      </c>
      <c r="F129" s="8" t="s">
        <v>190</v>
      </c>
      <c r="G129" s="7" t="s">
        <v>516</v>
      </c>
      <c r="H129" s="7" t="s">
        <v>517</v>
      </c>
      <c r="I129" s="8" t="s">
        <v>463</v>
      </c>
      <c r="J129" s="3" t="s">
        <v>993</v>
      </c>
      <c r="X129" s="8" t="s">
        <v>665</v>
      </c>
      <c r="Y129" s="8">
        <v>60190</v>
      </c>
      <c r="Z129" s="8">
        <v>40111</v>
      </c>
      <c r="AA129" s="8"/>
      <c r="AB129" s="8">
        <v>42111</v>
      </c>
      <c r="BK129" s="9">
        <v>42.37</v>
      </c>
      <c r="BL129" s="9">
        <v>7.63</v>
      </c>
    </row>
    <row r="130" spans="3:64" hidden="1" x14ac:dyDescent="0.15">
      <c r="C130" s="3" t="str">
        <f t="shared" si="1"/>
        <v>10075841065-0001-13947</v>
      </c>
      <c r="D130" s="7" t="s">
        <v>519</v>
      </c>
      <c r="E130" s="8" t="s">
        <v>61</v>
      </c>
      <c r="F130" s="8" t="s">
        <v>191</v>
      </c>
      <c r="G130" s="7" t="s">
        <v>519</v>
      </c>
      <c r="H130" s="7" t="s">
        <v>520</v>
      </c>
      <c r="I130" s="8" t="s">
        <v>477</v>
      </c>
      <c r="J130" s="3" t="s">
        <v>994</v>
      </c>
      <c r="X130" s="8" t="s">
        <v>612</v>
      </c>
      <c r="Y130" s="8">
        <v>60390</v>
      </c>
      <c r="Z130" s="8">
        <v>40111</v>
      </c>
      <c r="AA130" s="8"/>
      <c r="AB130" s="8">
        <v>42111</v>
      </c>
      <c r="BK130" s="9">
        <v>66.099999999999994</v>
      </c>
      <c r="BL130" s="9">
        <v>11.9</v>
      </c>
    </row>
    <row r="131" spans="3:64" hidden="1" x14ac:dyDescent="0.15">
      <c r="C131" s="3" t="str">
        <f t="shared" ref="C131:C194" si="2">CONCATENATE(I131,"-",F131)</f>
        <v>20601388929-F001-59142</v>
      </c>
      <c r="D131" s="7" t="s">
        <v>519</v>
      </c>
      <c r="E131" s="8" t="s">
        <v>61</v>
      </c>
      <c r="F131" s="8" t="s">
        <v>192</v>
      </c>
      <c r="G131" s="7" t="s">
        <v>519</v>
      </c>
      <c r="H131" s="7" t="s">
        <v>520</v>
      </c>
      <c r="I131" s="8" t="s">
        <v>485</v>
      </c>
      <c r="J131" s="3" t="s">
        <v>995</v>
      </c>
      <c r="X131" s="8" t="s">
        <v>621</v>
      </c>
      <c r="Y131" s="8">
        <v>60390</v>
      </c>
      <c r="Z131" s="8">
        <v>40111</v>
      </c>
      <c r="AA131" s="8"/>
      <c r="AB131" s="8">
        <v>42111</v>
      </c>
      <c r="BK131" s="9">
        <v>245.76</v>
      </c>
      <c r="BL131" s="9">
        <v>44.24</v>
      </c>
    </row>
    <row r="132" spans="3:64" hidden="1" x14ac:dyDescent="0.15">
      <c r="C132" s="3" t="str">
        <f t="shared" si="2"/>
        <v>20126950391-E001-13920</v>
      </c>
      <c r="D132" s="7" t="s">
        <v>456</v>
      </c>
      <c r="E132" s="8" t="s">
        <v>61</v>
      </c>
      <c r="F132" s="8" t="s">
        <v>193</v>
      </c>
      <c r="G132" s="7" t="s">
        <v>456</v>
      </c>
      <c r="H132" s="7" t="s">
        <v>456</v>
      </c>
      <c r="I132" s="8" t="s">
        <v>474</v>
      </c>
      <c r="J132" s="3" t="s">
        <v>996</v>
      </c>
      <c r="X132" s="8" t="s">
        <v>666</v>
      </c>
      <c r="Y132" s="8">
        <v>65901</v>
      </c>
      <c r="Z132" s="8">
        <v>40111</v>
      </c>
      <c r="AA132" s="8"/>
      <c r="AB132" s="8">
        <v>42111</v>
      </c>
      <c r="BK132" s="9">
        <v>77.12</v>
      </c>
      <c r="BL132" s="9">
        <v>13.88</v>
      </c>
    </row>
    <row r="133" spans="3:64" hidden="1" x14ac:dyDescent="0.15">
      <c r="C133" s="3" t="str">
        <f t="shared" si="2"/>
        <v>20513072326-E001-41</v>
      </c>
      <c r="D133" s="7" t="s">
        <v>519</v>
      </c>
      <c r="E133" s="8" t="s">
        <v>61</v>
      </c>
      <c r="F133" s="8" t="s">
        <v>194</v>
      </c>
      <c r="G133" s="7" t="s">
        <v>519</v>
      </c>
      <c r="H133" s="7" t="s">
        <v>520</v>
      </c>
      <c r="I133" s="8" t="s">
        <v>521</v>
      </c>
      <c r="J133" s="3" t="s">
        <v>997</v>
      </c>
      <c r="X133" s="8" t="s">
        <v>667</v>
      </c>
      <c r="Y133" s="8">
        <v>60390</v>
      </c>
      <c r="Z133" s="8">
        <v>40111</v>
      </c>
      <c r="AA133" s="8"/>
      <c r="AB133" s="8">
        <v>42111</v>
      </c>
      <c r="BK133" s="9">
        <v>340</v>
      </c>
      <c r="BL133" s="9">
        <v>61.2</v>
      </c>
    </row>
    <row r="134" spans="3:64" hidden="1" x14ac:dyDescent="0.15">
      <c r="C134" s="3" t="str">
        <f t="shared" si="2"/>
        <v>10060640837-F001-19055</v>
      </c>
      <c r="D134" s="7" t="s">
        <v>522</v>
      </c>
      <c r="E134" s="8" t="s">
        <v>61</v>
      </c>
      <c r="F134" s="8" t="s">
        <v>195</v>
      </c>
      <c r="G134" s="7" t="s">
        <v>522</v>
      </c>
      <c r="H134" s="7" t="s">
        <v>523</v>
      </c>
      <c r="I134" s="8" t="s">
        <v>471</v>
      </c>
      <c r="J134" s="3" t="s">
        <v>998</v>
      </c>
      <c r="X134" s="8" t="s">
        <v>607</v>
      </c>
      <c r="Y134" s="8">
        <v>60290</v>
      </c>
      <c r="Z134" s="8">
        <v>40111</v>
      </c>
      <c r="AA134" s="8"/>
      <c r="AB134" s="8">
        <v>42111</v>
      </c>
      <c r="BK134" s="9">
        <v>1932.2</v>
      </c>
      <c r="BL134" s="9">
        <v>347.8</v>
      </c>
    </row>
    <row r="135" spans="3:64" hidden="1" x14ac:dyDescent="0.15">
      <c r="C135" s="3" t="str">
        <f t="shared" si="2"/>
        <v>10466874073-0001-1521</v>
      </c>
      <c r="D135" s="7" t="s">
        <v>522</v>
      </c>
      <c r="E135" s="8" t="s">
        <v>61</v>
      </c>
      <c r="F135" s="8" t="s">
        <v>196</v>
      </c>
      <c r="G135" s="7" t="s">
        <v>522</v>
      </c>
      <c r="H135" s="7" t="s">
        <v>523</v>
      </c>
      <c r="I135" s="8" t="s">
        <v>476</v>
      </c>
      <c r="J135" s="3" t="s">
        <v>999</v>
      </c>
      <c r="X135" s="8" t="s">
        <v>611</v>
      </c>
      <c r="Y135" s="8">
        <v>60190</v>
      </c>
      <c r="Z135" s="8">
        <v>40111</v>
      </c>
      <c r="AA135" s="8"/>
      <c r="AB135" s="8">
        <v>42111</v>
      </c>
      <c r="BK135" s="9">
        <v>1010.75</v>
      </c>
      <c r="BL135" s="9">
        <v>181.94</v>
      </c>
    </row>
    <row r="136" spans="3:64" hidden="1" x14ac:dyDescent="0.15">
      <c r="C136" s="3" t="str">
        <f t="shared" si="2"/>
        <v>20509986496-E001-2928</v>
      </c>
      <c r="D136" s="7" t="s">
        <v>522</v>
      </c>
      <c r="E136" s="8" t="s">
        <v>61</v>
      </c>
      <c r="F136" s="8" t="s">
        <v>197</v>
      </c>
      <c r="G136" s="7" t="s">
        <v>522</v>
      </c>
      <c r="H136" s="7" t="s">
        <v>523</v>
      </c>
      <c r="I136" s="8" t="s">
        <v>468</v>
      </c>
      <c r="J136" s="3" t="s">
        <v>1000</v>
      </c>
      <c r="X136" s="8" t="s">
        <v>668</v>
      </c>
      <c r="Y136" s="8">
        <v>60390</v>
      </c>
      <c r="Z136" s="8">
        <v>40111</v>
      </c>
      <c r="AA136" s="8"/>
      <c r="AB136" s="8">
        <v>42111</v>
      </c>
      <c r="BK136" s="9">
        <v>559.32000000000005</v>
      </c>
      <c r="BL136" s="9">
        <v>100.68</v>
      </c>
    </row>
    <row r="137" spans="3:64" hidden="1" x14ac:dyDescent="0.15">
      <c r="C137" s="3" t="str">
        <f t="shared" si="2"/>
        <v>20472020430-F001-6539</v>
      </c>
      <c r="D137" s="7" t="s">
        <v>522</v>
      </c>
      <c r="E137" s="8" t="s">
        <v>61</v>
      </c>
      <c r="F137" s="8" t="s">
        <v>198</v>
      </c>
      <c r="G137" s="7" t="s">
        <v>522</v>
      </c>
      <c r="H137" s="7" t="s">
        <v>523</v>
      </c>
      <c r="I137" s="8" t="s">
        <v>467</v>
      </c>
      <c r="J137" s="3" t="s">
        <v>1001</v>
      </c>
      <c r="X137" s="8" t="s">
        <v>603</v>
      </c>
      <c r="Y137" s="8">
        <v>60390</v>
      </c>
      <c r="Z137" s="8">
        <v>40111</v>
      </c>
      <c r="AA137" s="8"/>
      <c r="AB137" s="8">
        <v>42111</v>
      </c>
      <c r="BK137" s="9">
        <v>347.6</v>
      </c>
      <c r="BL137" s="9">
        <v>62.57</v>
      </c>
    </row>
    <row r="138" spans="3:64" hidden="1" x14ac:dyDescent="0.15">
      <c r="C138" s="3" t="str">
        <f t="shared" si="2"/>
        <v>10075841065-0001-13948</v>
      </c>
      <c r="D138" s="7" t="s">
        <v>522</v>
      </c>
      <c r="E138" s="8" t="s">
        <v>61</v>
      </c>
      <c r="F138" s="8" t="s">
        <v>199</v>
      </c>
      <c r="G138" s="7" t="s">
        <v>522</v>
      </c>
      <c r="H138" s="7" t="s">
        <v>523</v>
      </c>
      <c r="I138" s="8" t="s">
        <v>477</v>
      </c>
      <c r="J138" s="3" t="s">
        <v>1002</v>
      </c>
      <c r="X138" s="8" t="s">
        <v>612</v>
      </c>
      <c r="Y138" s="8">
        <v>60390</v>
      </c>
      <c r="Z138" s="8">
        <v>40111</v>
      </c>
      <c r="AA138" s="8"/>
      <c r="AB138" s="8">
        <v>42111</v>
      </c>
      <c r="BK138" s="9">
        <v>66.099999999999994</v>
      </c>
      <c r="BL138" s="9">
        <v>11.9</v>
      </c>
    </row>
    <row r="139" spans="3:64" hidden="1" x14ac:dyDescent="0.15">
      <c r="C139" s="3" t="str">
        <f t="shared" si="2"/>
        <v>10430313750-0001-7683</v>
      </c>
      <c r="D139" s="7" t="s">
        <v>522</v>
      </c>
      <c r="E139" s="8" t="s">
        <v>61</v>
      </c>
      <c r="F139" s="8" t="s">
        <v>200</v>
      </c>
      <c r="G139" s="7" t="s">
        <v>522</v>
      </c>
      <c r="H139" s="7" t="s">
        <v>523</v>
      </c>
      <c r="I139" s="8" t="s">
        <v>524</v>
      </c>
      <c r="J139" s="3" t="s">
        <v>1003</v>
      </c>
      <c r="X139" s="8" t="s">
        <v>669</v>
      </c>
      <c r="Y139" s="8">
        <v>60390</v>
      </c>
      <c r="Z139" s="8">
        <v>40111</v>
      </c>
      <c r="AA139" s="8"/>
      <c r="AB139" s="8">
        <v>42111</v>
      </c>
      <c r="BK139" s="9">
        <v>24.9</v>
      </c>
      <c r="BL139" s="9">
        <v>0</v>
      </c>
    </row>
    <row r="140" spans="3:64" hidden="1" x14ac:dyDescent="0.15">
      <c r="C140" s="3" t="str">
        <f t="shared" si="2"/>
        <v>20506135347-0001-70526</v>
      </c>
      <c r="D140" s="7" t="s">
        <v>522</v>
      </c>
      <c r="E140" s="8" t="s">
        <v>61</v>
      </c>
      <c r="F140" s="8" t="s">
        <v>201</v>
      </c>
      <c r="G140" s="7" t="s">
        <v>522</v>
      </c>
      <c r="H140" s="7" t="s">
        <v>522</v>
      </c>
      <c r="I140" s="8" t="s">
        <v>478</v>
      </c>
      <c r="J140" s="3" t="s">
        <v>1004</v>
      </c>
      <c r="X140" s="8" t="s">
        <v>613</v>
      </c>
      <c r="Y140" s="8">
        <v>60390</v>
      </c>
      <c r="Z140" s="8">
        <v>40111</v>
      </c>
      <c r="AA140" s="8"/>
      <c r="AB140" s="8">
        <v>42111</v>
      </c>
      <c r="BK140" s="9">
        <v>88.98</v>
      </c>
      <c r="BL140" s="9">
        <v>16.02</v>
      </c>
    </row>
    <row r="141" spans="3:64" hidden="1" x14ac:dyDescent="0.15">
      <c r="C141" s="3" t="str">
        <f t="shared" si="2"/>
        <v>10161770308-E001-940</v>
      </c>
      <c r="D141" s="7" t="s">
        <v>522</v>
      </c>
      <c r="E141" s="8" t="s">
        <v>61</v>
      </c>
      <c r="F141" s="8" t="s">
        <v>202</v>
      </c>
      <c r="G141" s="7" t="s">
        <v>522</v>
      </c>
      <c r="H141" s="7" t="s">
        <v>522</v>
      </c>
      <c r="I141" s="8" t="s">
        <v>458</v>
      </c>
      <c r="J141" s="3" t="s">
        <v>1005</v>
      </c>
      <c r="X141" s="8" t="s">
        <v>596</v>
      </c>
      <c r="Y141" s="8">
        <v>60390</v>
      </c>
      <c r="Z141" s="8">
        <v>40111</v>
      </c>
      <c r="AA141" s="8"/>
      <c r="AB141" s="8">
        <v>42111</v>
      </c>
      <c r="BK141" s="9">
        <v>840.45</v>
      </c>
      <c r="BL141" s="9">
        <v>0</v>
      </c>
    </row>
    <row r="142" spans="3:64" hidden="1" x14ac:dyDescent="0.15">
      <c r="C142" s="3" t="str">
        <f t="shared" si="2"/>
        <v>20375020905-F001-21973</v>
      </c>
      <c r="D142" s="7" t="s">
        <v>522</v>
      </c>
      <c r="E142" s="8" t="s">
        <v>61</v>
      </c>
      <c r="F142" s="8" t="s">
        <v>203</v>
      </c>
      <c r="G142" s="7" t="s">
        <v>522</v>
      </c>
      <c r="H142" s="7" t="s">
        <v>522</v>
      </c>
      <c r="I142" s="8" t="s">
        <v>459</v>
      </c>
      <c r="J142" s="3" t="s">
        <v>1006</v>
      </c>
      <c r="X142" s="8" t="s">
        <v>670</v>
      </c>
      <c r="Y142" s="8">
        <v>60390</v>
      </c>
      <c r="Z142" s="8">
        <v>40111</v>
      </c>
      <c r="AA142" s="8"/>
      <c r="AB142" s="8">
        <v>42111</v>
      </c>
      <c r="BK142" s="9">
        <v>490.2</v>
      </c>
      <c r="BL142" s="9">
        <v>88.24</v>
      </c>
    </row>
    <row r="143" spans="3:64" hidden="1" x14ac:dyDescent="0.15">
      <c r="C143" s="3" t="str">
        <f t="shared" si="2"/>
        <v>20600027086-F002-29955</v>
      </c>
      <c r="D143" s="7" t="s">
        <v>519</v>
      </c>
      <c r="E143" s="8" t="s">
        <v>61</v>
      </c>
      <c r="F143" s="8" t="s">
        <v>204</v>
      </c>
      <c r="G143" s="7" t="s">
        <v>519</v>
      </c>
      <c r="H143" s="7" t="s">
        <v>519</v>
      </c>
      <c r="I143" s="8" t="s">
        <v>62</v>
      </c>
      <c r="J143" s="3" t="s">
        <v>1007</v>
      </c>
      <c r="X143" s="8" t="s">
        <v>671</v>
      </c>
      <c r="Y143" s="8">
        <v>60390</v>
      </c>
      <c r="Z143" s="8">
        <v>40111</v>
      </c>
      <c r="AA143" s="8"/>
      <c r="AB143" s="8">
        <v>42111</v>
      </c>
      <c r="BK143" s="9">
        <v>25.42</v>
      </c>
      <c r="BL143" s="9">
        <v>4.58</v>
      </c>
    </row>
    <row r="144" spans="3:64" hidden="1" x14ac:dyDescent="0.15">
      <c r="C144" s="3" t="str">
        <f t="shared" si="2"/>
        <v>20600027086-F002-29954</v>
      </c>
      <c r="D144" s="7" t="s">
        <v>519</v>
      </c>
      <c r="E144" s="8" t="s">
        <v>61</v>
      </c>
      <c r="F144" s="8" t="s">
        <v>205</v>
      </c>
      <c r="G144" s="7" t="s">
        <v>519</v>
      </c>
      <c r="H144" s="7" t="s">
        <v>519</v>
      </c>
      <c r="I144" s="8" t="s">
        <v>62</v>
      </c>
      <c r="J144" s="3" t="s">
        <v>1008</v>
      </c>
      <c r="X144" s="8" t="s">
        <v>672</v>
      </c>
      <c r="Y144" s="8">
        <v>60390</v>
      </c>
      <c r="Z144" s="8">
        <v>40111</v>
      </c>
      <c r="AA144" s="8"/>
      <c r="AB144" s="8">
        <v>42111</v>
      </c>
      <c r="BK144" s="9">
        <v>21.19</v>
      </c>
      <c r="BL144" s="9">
        <v>3.81</v>
      </c>
    </row>
    <row r="145" spans="3:64" hidden="1" x14ac:dyDescent="0.15">
      <c r="C145" s="3" t="str">
        <f t="shared" si="2"/>
        <v>20549321381-0001-436</v>
      </c>
      <c r="D145" s="7" t="s">
        <v>522</v>
      </c>
      <c r="E145" s="8" t="s">
        <v>61</v>
      </c>
      <c r="F145" s="8" t="s">
        <v>206</v>
      </c>
      <c r="G145" s="7" t="s">
        <v>522</v>
      </c>
      <c r="H145" s="7" t="s">
        <v>523</v>
      </c>
      <c r="I145" s="8" t="s">
        <v>491</v>
      </c>
      <c r="J145" s="3" t="s">
        <v>1009</v>
      </c>
      <c r="X145" s="8" t="s">
        <v>626</v>
      </c>
      <c r="Y145" s="8">
        <v>60190</v>
      </c>
      <c r="Z145" s="8">
        <v>40111</v>
      </c>
      <c r="AA145" s="8"/>
      <c r="AB145" s="8">
        <v>42111</v>
      </c>
      <c r="BK145" s="9">
        <v>1176.1600000000001</v>
      </c>
      <c r="BL145" s="9">
        <v>211.71</v>
      </c>
    </row>
    <row r="146" spans="3:64" hidden="1" x14ac:dyDescent="0.15">
      <c r="C146" s="3" t="str">
        <f t="shared" si="2"/>
        <v>20548687315-F001-42104</v>
      </c>
      <c r="D146" s="7" t="s">
        <v>522</v>
      </c>
      <c r="E146" s="8" t="s">
        <v>61</v>
      </c>
      <c r="F146" s="8" t="s">
        <v>207</v>
      </c>
      <c r="G146" s="7" t="s">
        <v>522</v>
      </c>
      <c r="H146" s="7" t="s">
        <v>523</v>
      </c>
      <c r="I146" s="8" t="s">
        <v>473</v>
      </c>
      <c r="J146" s="3" t="s">
        <v>1010</v>
      </c>
      <c r="X146" s="8" t="s">
        <v>609</v>
      </c>
      <c r="Y146" s="8">
        <v>60390</v>
      </c>
      <c r="Z146" s="8">
        <v>40111</v>
      </c>
      <c r="AA146" s="8"/>
      <c r="AB146" s="8">
        <v>42111</v>
      </c>
      <c r="BK146" s="9">
        <v>174.24</v>
      </c>
      <c r="BL146" s="9">
        <v>31.36</v>
      </c>
    </row>
    <row r="147" spans="3:64" hidden="1" x14ac:dyDescent="0.15">
      <c r="C147" s="3" t="str">
        <f t="shared" si="2"/>
        <v>20601388929-F001-59338</v>
      </c>
      <c r="D147" s="7" t="s">
        <v>493</v>
      </c>
      <c r="E147" s="8" t="s">
        <v>61</v>
      </c>
      <c r="F147" s="8" t="s">
        <v>208</v>
      </c>
      <c r="G147" s="7" t="s">
        <v>493</v>
      </c>
      <c r="H147" s="7" t="s">
        <v>525</v>
      </c>
      <c r="I147" s="8" t="s">
        <v>485</v>
      </c>
      <c r="J147" s="3" t="s">
        <v>1011</v>
      </c>
      <c r="X147" s="8" t="s">
        <v>621</v>
      </c>
      <c r="Y147" s="8">
        <v>60390</v>
      </c>
      <c r="Z147" s="8">
        <v>40111</v>
      </c>
      <c r="AA147" s="8"/>
      <c r="AB147" s="8">
        <v>42111</v>
      </c>
      <c r="BK147" s="9">
        <v>245.76</v>
      </c>
      <c r="BL147" s="9">
        <v>44.24</v>
      </c>
    </row>
    <row r="148" spans="3:64" hidden="1" x14ac:dyDescent="0.15">
      <c r="C148" s="3" t="str">
        <f t="shared" si="2"/>
        <v>10060640837-F001-19063</v>
      </c>
      <c r="D148" s="7" t="s">
        <v>493</v>
      </c>
      <c r="E148" s="8" t="s">
        <v>61</v>
      </c>
      <c r="F148" s="8" t="s">
        <v>209</v>
      </c>
      <c r="G148" s="7" t="s">
        <v>493</v>
      </c>
      <c r="H148" s="7" t="s">
        <v>525</v>
      </c>
      <c r="I148" s="8" t="s">
        <v>471</v>
      </c>
      <c r="J148" s="3" t="s">
        <v>1012</v>
      </c>
      <c r="X148" s="8" t="s">
        <v>607</v>
      </c>
      <c r="Y148" s="8">
        <v>60290</v>
      </c>
      <c r="Z148" s="8">
        <v>40111</v>
      </c>
      <c r="AA148" s="8"/>
      <c r="AB148" s="8">
        <v>42111</v>
      </c>
      <c r="BK148" s="9">
        <v>1449.15</v>
      </c>
      <c r="BL148" s="9">
        <v>260.85000000000002</v>
      </c>
    </row>
    <row r="149" spans="3:64" hidden="1" x14ac:dyDescent="0.15">
      <c r="C149" s="3" t="str">
        <f t="shared" si="2"/>
        <v>20513203871-E001-13041</v>
      </c>
      <c r="D149" s="7" t="s">
        <v>493</v>
      </c>
      <c r="E149" s="8" t="s">
        <v>61</v>
      </c>
      <c r="F149" s="8" t="s">
        <v>210</v>
      </c>
      <c r="G149" s="7" t="s">
        <v>493</v>
      </c>
      <c r="H149" s="7" t="s">
        <v>525</v>
      </c>
      <c r="I149" s="8" t="s">
        <v>464</v>
      </c>
      <c r="J149" s="3" t="s">
        <v>1013</v>
      </c>
      <c r="X149" s="8" t="s">
        <v>600</v>
      </c>
      <c r="Y149" s="8">
        <v>60190</v>
      </c>
      <c r="Z149" s="8">
        <v>40111</v>
      </c>
      <c r="AA149" s="8"/>
      <c r="AB149" s="8">
        <v>42111</v>
      </c>
      <c r="BK149" s="9">
        <v>172</v>
      </c>
      <c r="BL149" s="9">
        <v>30.96</v>
      </c>
    </row>
    <row r="150" spans="3:64" hidden="1" x14ac:dyDescent="0.15">
      <c r="C150" s="3" t="str">
        <f t="shared" si="2"/>
        <v>20205922149-F006-338341</v>
      </c>
      <c r="D150" s="7" t="s">
        <v>514</v>
      </c>
      <c r="E150" s="8" t="s">
        <v>61</v>
      </c>
      <c r="F150" s="8" t="s">
        <v>211</v>
      </c>
      <c r="G150" s="7" t="s">
        <v>514</v>
      </c>
      <c r="H150" s="7" t="s">
        <v>515</v>
      </c>
      <c r="I150" s="8" t="s">
        <v>492</v>
      </c>
      <c r="J150" s="3" t="s">
        <v>1014</v>
      </c>
      <c r="X150" s="8" t="s">
        <v>673</v>
      </c>
      <c r="Y150" s="8">
        <v>60290</v>
      </c>
      <c r="Z150" s="8">
        <v>40111</v>
      </c>
      <c r="AA150" s="8"/>
      <c r="AB150" s="8">
        <v>42111</v>
      </c>
      <c r="BK150" s="9">
        <v>1267.8</v>
      </c>
      <c r="BL150" s="9">
        <v>228.2</v>
      </c>
    </row>
    <row r="151" spans="3:64" hidden="1" x14ac:dyDescent="0.15">
      <c r="C151" s="3" t="str">
        <f t="shared" si="2"/>
        <v>10430313750-0001-7687</v>
      </c>
      <c r="D151" s="7" t="s">
        <v>526</v>
      </c>
      <c r="E151" s="8" t="s">
        <v>61</v>
      </c>
      <c r="F151" s="8" t="s">
        <v>212</v>
      </c>
      <c r="G151" s="7" t="s">
        <v>526</v>
      </c>
      <c r="H151" s="7" t="s">
        <v>527</v>
      </c>
      <c r="I151" s="8" t="s">
        <v>524</v>
      </c>
      <c r="J151" s="3" t="s">
        <v>1015</v>
      </c>
      <c r="X151" s="8" t="s">
        <v>674</v>
      </c>
      <c r="Y151" s="8">
        <v>60390</v>
      </c>
      <c r="Z151" s="8">
        <v>40111</v>
      </c>
      <c r="AA151" s="8"/>
      <c r="AB151" s="8">
        <v>42111</v>
      </c>
      <c r="BK151" s="9">
        <v>30</v>
      </c>
      <c r="BL151" s="9">
        <v>0</v>
      </c>
    </row>
    <row r="152" spans="3:64" hidden="1" x14ac:dyDescent="0.15">
      <c r="C152" s="3" t="str">
        <f t="shared" si="2"/>
        <v>10161770308-E001-941</v>
      </c>
      <c r="D152" s="7" t="s">
        <v>493</v>
      </c>
      <c r="E152" s="8" t="s">
        <v>61</v>
      </c>
      <c r="F152" s="8" t="s">
        <v>213</v>
      </c>
      <c r="G152" s="7" t="s">
        <v>493</v>
      </c>
      <c r="H152" s="7" t="s">
        <v>493</v>
      </c>
      <c r="I152" s="8" t="s">
        <v>458</v>
      </c>
      <c r="J152" s="3" t="s">
        <v>1016</v>
      </c>
      <c r="X152" s="8" t="s">
        <v>596</v>
      </c>
      <c r="Y152" s="8">
        <v>60290</v>
      </c>
      <c r="Z152" s="8">
        <v>40111</v>
      </c>
      <c r="AA152" s="8"/>
      <c r="AB152" s="8">
        <v>42111</v>
      </c>
      <c r="BK152" s="9">
        <v>703.3</v>
      </c>
      <c r="BL152" s="9">
        <v>0</v>
      </c>
    </row>
    <row r="153" spans="3:64" hidden="1" x14ac:dyDescent="0.15">
      <c r="C153" s="3" t="str">
        <f t="shared" si="2"/>
        <v>10060640837-F001-19089</v>
      </c>
      <c r="D153" s="7" t="s">
        <v>528</v>
      </c>
      <c r="E153" s="8" t="s">
        <v>61</v>
      </c>
      <c r="F153" s="8" t="s">
        <v>214</v>
      </c>
      <c r="G153" s="7" t="s">
        <v>528</v>
      </c>
      <c r="H153" s="7" t="s">
        <v>529</v>
      </c>
      <c r="I153" s="8" t="s">
        <v>471</v>
      </c>
      <c r="J153" s="3" t="s">
        <v>1017</v>
      </c>
      <c r="X153" s="8" t="s">
        <v>607</v>
      </c>
      <c r="Y153" s="8">
        <v>60290</v>
      </c>
      <c r="Z153" s="8">
        <v>40111</v>
      </c>
      <c r="AA153" s="8"/>
      <c r="AB153" s="8">
        <v>42111</v>
      </c>
      <c r="BK153" s="9">
        <v>966.1</v>
      </c>
      <c r="BL153" s="9">
        <v>173.9</v>
      </c>
    </row>
    <row r="154" spans="3:64" hidden="1" x14ac:dyDescent="0.15">
      <c r="C154" s="3" t="str">
        <f t="shared" si="2"/>
        <v>20345918656-F001-51722</v>
      </c>
      <c r="D154" s="7" t="s">
        <v>528</v>
      </c>
      <c r="E154" s="8" t="s">
        <v>61</v>
      </c>
      <c r="F154" s="8" t="s">
        <v>215</v>
      </c>
      <c r="G154" s="7" t="s">
        <v>528</v>
      </c>
      <c r="H154" s="7" t="s">
        <v>529</v>
      </c>
      <c r="I154" s="8" t="s">
        <v>480</v>
      </c>
      <c r="J154" s="3" t="s">
        <v>1018</v>
      </c>
      <c r="X154" s="8" t="s">
        <v>675</v>
      </c>
      <c r="Y154" s="8">
        <v>60390</v>
      </c>
      <c r="Z154" s="8">
        <v>40111</v>
      </c>
      <c r="AA154" s="8"/>
      <c r="AB154" s="8">
        <v>42111</v>
      </c>
      <c r="BK154" s="9">
        <v>1096.7</v>
      </c>
      <c r="BL154" s="9">
        <v>197.41</v>
      </c>
    </row>
    <row r="155" spans="3:64" hidden="1" x14ac:dyDescent="0.15">
      <c r="C155" s="3" t="str">
        <f t="shared" si="2"/>
        <v>20546793517-F001-115468</v>
      </c>
      <c r="D155" s="7" t="s">
        <v>528</v>
      </c>
      <c r="E155" s="8" t="s">
        <v>61</v>
      </c>
      <c r="F155" s="8" t="s">
        <v>216</v>
      </c>
      <c r="G155" s="7" t="s">
        <v>528</v>
      </c>
      <c r="H155" s="7" t="s">
        <v>529</v>
      </c>
      <c r="I155" s="8" t="s">
        <v>475</v>
      </c>
      <c r="J155" s="3" t="s">
        <v>1019</v>
      </c>
      <c r="X155" s="8" t="s">
        <v>617</v>
      </c>
      <c r="Y155" s="8">
        <v>60190</v>
      </c>
      <c r="Z155" s="8">
        <v>40111</v>
      </c>
      <c r="AA155" s="8"/>
      <c r="AB155" s="8">
        <v>42111</v>
      </c>
      <c r="BK155" s="9">
        <v>437.63</v>
      </c>
      <c r="BL155" s="9">
        <v>78.77</v>
      </c>
    </row>
    <row r="156" spans="3:64" hidden="1" x14ac:dyDescent="0.15">
      <c r="C156" s="3" t="str">
        <f t="shared" si="2"/>
        <v>20472020430-F001-6546</v>
      </c>
      <c r="D156" s="7" t="s">
        <v>528</v>
      </c>
      <c r="E156" s="8" t="s">
        <v>61</v>
      </c>
      <c r="F156" s="8" t="s">
        <v>217</v>
      </c>
      <c r="G156" s="7" t="s">
        <v>528</v>
      </c>
      <c r="H156" s="7" t="s">
        <v>529</v>
      </c>
      <c r="I156" s="8" t="s">
        <v>467</v>
      </c>
      <c r="J156" s="3" t="s">
        <v>1020</v>
      </c>
      <c r="X156" s="8" t="s">
        <v>604</v>
      </c>
      <c r="Y156" s="8">
        <v>60390</v>
      </c>
      <c r="Z156" s="8">
        <v>40111</v>
      </c>
      <c r="AA156" s="8"/>
      <c r="AB156" s="8">
        <v>42111</v>
      </c>
      <c r="BK156" s="9">
        <v>126.4</v>
      </c>
      <c r="BL156" s="9">
        <v>22.75</v>
      </c>
    </row>
    <row r="157" spans="3:64" hidden="1" x14ac:dyDescent="0.15">
      <c r="C157" s="3" t="str">
        <f t="shared" si="2"/>
        <v>20518022921-F001-34748</v>
      </c>
      <c r="D157" s="7" t="s">
        <v>528</v>
      </c>
      <c r="E157" s="8" t="s">
        <v>61</v>
      </c>
      <c r="F157" s="8" t="s">
        <v>218</v>
      </c>
      <c r="G157" s="7" t="s">
        <v>528</v>
      </c>
      <c r="H157" s="7" t="s">
        <v>529</v>
      </c>
      <c r="I157" s="8" t="s">
        <v>500</v>
      </c>
      <c r="J157" s="3" t="s">
        <v>1021</v>
      </c>
      <c r="X157" s="8" t="s">
        <v>634</v>
      </c>
      <c r="Y157" s="8">
        <v>60490</v>
      </c>
      <c r="Z157" s="8">
        <v>40111</v>
      </c>
      <c r="AA157" s="8"/>
      <c r="AB157" s="8">
        <v>42111</v>
      </c>
      <c r="BK157" s="9">
        <v>700.03</v>
      </c>
      <c r="BL157" s="9">
        <v>126.01</v>
      </c>
    </row>
    <row r="158" spans="3:64" hidden="1" x14ac:dyDescent="0.15">
      <c r="C158" s="3" t="str">
        <f t="shared" si="2"/>
        <v>20509986496-E001-2933</v>
      </c>
      <c r="D158" s="7" t="s">
        <v>528</v>
      </c>
      <c r="E158" s="8" t="s">
        <v>61</v>
      </c>
      <c r="F158" s="8" t="s">
        <v>219</v>
      </c>
      <c r="G158" s="7" t="s">
        <v>528</v>
      </c>
      <c r="H158" s="7" t="s">
        <v>529</v>
      </c>
      <c r="I158" s="8" t="s">
        <v>468</v>
      </c>
      <c r="J158" s="3" t="s">
        <v>1022</v>
      </c>
      <c r="X158" s="8" t="s">
        <v>668</v>
      </c>
      <c r="Y158" s="8">
        <v>60390</v>
      </c>
      <c r="Z158" s="8">
        <v>40111</v>
      </c>
      <c r="AA158" s="8"/>
      <c r="AB158" s="8">
        <v>42111</v>
      </c>
      <c r="BK158" s="9">
        <v>372.88</v>
      </c>
      <c r="BL158" s="9">
        <v>67.12</v>
      </c>
    </row>
    <row r="159" spans="3:64" hidden="1" x14ac:dyDescent="0.15">
      <c r="C159" s="3" t="str">
        <f t="shared" si="2"/>
        <v>20100055237-F348-541</v>
      </c>
      <c r="D159" s="7" t="s">
        <v>493</v>
      </c>
      <c r="E159" s="8" t="s">
        <v>61</v>
      </c>
      <c r="F159" s="8" t="s">
        <v>220</v>
      </c>
      <c r="G159" s="7" t="s">
        <v>493</v>
      </c>
      <c r="H159" s="7" t="s">
        <v>525</v>
      </c>
      <c r="I159" s="8" t="s">
        <v>512</v>
      </c>
      <c r="J159" s="3" t="s">
        <v>1023</v>
      </c>
      <c r="X159" s="8" t="s">
        <v>646</v>
      </c>
      <c r="Y159" s="8">
        <v>60290</v>
      </c>
      <c r="Z159" s="8">
        <v>40111</v>
      </c>
      <c r="AA159" s="8"/>
      <c r="AB159" s="8">
        <v>42111</v>
      </c>
      <c r="BK159" s="9">
        <v>3874.4</v>
      </c>
      <c r="BL159" s="9">
        <v>697.39</v>
      </c>
    </row>
    <row r="160" spans="3:64" hidden="1" x14ac:dyDescent="0.15">
      <c r="C160" s="3" t="str">
        <f t="shared" si="2"/>
        <v>20100055237-F348-542</v>
      </c>
      <c r="D160" s="7" t="s">
        <v>493</v>
      </c>
      <c r="E160" s="8" t="s">
        <v>61</v>
      </c>
      <c r="F160" s="8" t="s">
        <v>221</v>
      </c>
      <c r="G160" s="7" t="s">
        <v>493</v>
      </c>
      <c r="H160" s="7" t="s">
        <v>525</v>
      </c>
      <c r="I160" s="8" t="s">
        <v>512</v>
      </c>
      <c r="J160" s="3" t="s">
        <v>1024</v>
      </c>
      <c r="X160" s="8" t="s">
        <v>676</v>
      </c>
      <c r="Y160" s="8">
        <v>60390</v>
      </c>
      <c r="Z160" s="8">
        <v>40111</v>
      </c>
      <c r="AA160" s="8"/>
      <c r="AB160" s="8">
        <v>42111</v>
      </c>
      <c r="BK160" s="9">
        <v>2692.95</v>
      </c>
      <c r="BL160" s="9">
        <v>484.73</v>
      </c>
    </row>
    <row r="161" spans="3:64" hidden="1" x14ac:dyDescent="0.15">
      <c r="C161" s="3" t="str">
        <f t="shared" si="2"/>
        <v>20375020905-F001-22066</v>
      </c>
      <c r="D161" s="7" t="s">
        <v>528</v>
      </c>
      <c r="E161" s="8" t="s">
        <v>61</v>
      </c>
      <c r="F161" s="8" t="s">
        <v>222</v>
      </c>
      <c r="G161" s="7" t="s">
        <v>528</v>
      </c>
      <c r="H161" s="7" t="s">
        <v>529</v>
      </c>
      <c r="I161" s="8" t="s">
        <v>459</v>
      </c>
      <c r="J161" s="3" t="s">
        <v>1025</v>
      </c>
      <c r="X161" s="8" t="s">
        <v>597</v>
      </c>
      <c r="Y161" s="8">
        <v>60390</v>
      </c>
      <c r="Z161" s="8">
        <v>40111</v>
      </c>
      <c r="AA161" s="8"/>
      <c r="AB161" s="8">
        <v>42111</v>
      </c>
      <c r="BK161" s="9">
        <v>283.8</v>
      </c>
      <c r="BL161" s="9">
        <v>51.08</v>
      </c>
    </row>
    <row r="162" spans="3:64" hidden="1" x14ac:dyDescent="0.15">
      <c r="C162" s="3" t="str">
        <f t="shared" si="2"/>
        <v>20557828495-F002-3261</v>
      </c>
      <c r="D162" s="7">
        <v>44242</v>
      </c>
      <c r="E162" s="8" t="s">
        <v>61</v>
      </c>
      <c r="F162" s="8" t="s">
        <v>223</v>
      </c>
      <c r="G162" s="7">
        <v>44242</v>
      </c>
      <c r="H162" s="7" t="s">
        <v>529</v>
      </c>
      <c r="I162" s="8" t="s">
        <v>469</v>
      </c>
      <c r="J162" s="3" t="s">
        <v>1026</v>
      </c>
      <c r="X162" s="8" t="s">
        <v>677</v>
      </c>
      <c r="Y162" s="8">
        <v>60390</v>
      </c>
      <c r="Z162" s="8">
        <v>40111</v>
      </c>
      <c r="AA162" s="8"/>
      <c r="AB162" s="8">
        <v>42111</v>
      </c>
      <c r="BK162" s="9">
        <v>4744.07</v>
      </c>
      <c r="BL162" s="9">
        <v>853.93</v>
      </c>
    </row>
    <row r="163" spans="3:64" hidden="1" x14ac:dyDescent="0.15">
      <c r="C163" s="3" t="str">
        <f t="shared" si="2"/>
        <v>20506135347-0001-70530</v>
      </c>
      <c r="D163" s="7" t="s">
        <v>528</v>
      </c>
      <c r="E163" s="8" t="s">
        <v>61</v>
      </c>
      <c r="F163" s="8" t="s">
        <v>224</v>
      </c>
      <c r="G163" s="7" t="s">
        <v>528</v>
      </c>
      <c r="H163" s="7" t="s">
        <v>529</v>
      </c>
      <c r="I163" s="8" t="s">
        <v>478</v>
      </c>
      <c r="J163" s="3" t="s">
        <v>1027</v>
      </c>
      <c r="X163" s="8" t="s">
        <v>613</v>
      </c>
      <c r="Y163" s="8">
        <v>60390</v>
      </c>
      <c r="Z163" s="8">
        <v>40111</v>
      </c>
      <c r="AA163" s="8"/>
      <c r="AB163" s="8">
        <v>42111</v>
      </c>
      <c r="BK163" s="9">
        <v>74.150000000000006</v>
      </c>
      <c r="BL163" s="9">
        <v>13.35</v>
      </c>
    </row>
    <row r="164" spans="3:64" hidden="1" x14ac:dyDescent="0.15">
      <c r="C164" s="3" t="str">
        <f t="shared" si="2"/>
        <v>20605913556-E001-411</v>
      </c>
      <c r="D164" s="7">
        <v>44242</v>
      </c>
      <c r="E164" s="8" t="s">
        <v>61</v>
      </c>
      <c r="F164" s="8" t="s">
        <v>225</v>
      </c>
      <c r="G164" s="7">
        <v>44242</v>
      </c>
      <c r="H164" s="7" t="s">
        <v>528</v>
      </c>
      <c r="I164" s="8" t="s">
        <v>487</v>
      </c>
      <c r="J164" s="3" t="s">
        <v>1028</v>
      </c>
      <c r="X164" s="8" t="s">
        <v>678</v>
      </c>
      <c r="Y164" s="8">
        <v>60390</v>
      </c>
      <c r="Z164" s="8">
        <v>40111</v>
      </c>
      <c r="AA164" s="8"/>
      <c r="AB164" s="8">
        <v>42111</v>
      </c>
      <c r="BK164" s="9">
        <v>73.73</v>
      </c>
      <c r="BL164" s="9">
        <v>13.27</v>
      </c>
    </row>
    <row r="165" spans="3:64" hidden="1" x14ac:dyDescent="0.15">
      <c r="C165" s="3" t="str">
        <f t="shared" si="2"/>
        <v>20123387326-F001-651422</v>
      </c>
      <c r="D165" s="7" t="s">
        <v>493</v>
      </c>
      <c r="E165" s="8" t="s">
        <v>61</v>
      </c>
      <c r="F165" s="8" t="s">
        <v>226</v>
      </c>
      <c r="G165" s="7" t="s">
        <v>493</v>
      </c>
      <c r="H165" s="7" t="s">
        <v>493</v>
      </c>
      <c r="I165" s="8" t="s">
        <v>463</v>
      </c>
      <c r="J165" s="3" t="s">
        <v>1029</v>
      </c>
      <c r="X165" s="8" t="s">
        <v>679</v>
      </c>
      <c r="Y165" s="8">
        <v>65913</v>
      </c>
      <c r="Z165" s="8">
        <v>40111</v>
      </c>
      <c r="AA165" s="8"/>
      <c r="AB165" s="8">
        <v>42111</v>
      </c>
      <c r="BK165" s="9">
        <v>636.05999999999995</v>
      </c>
      <c r="BL165" s="9">
        <v>114.49</v>
      </c>
    </row>
    <row r="166" spans="3:64" hidden="1" x14ac:dyDescent="0.15">
      <c r="C166" s="3" t="str">
        <f t="shared" si="2"/>
        <v>20546005420-E001-18</v>
      </c>
      <c r="D166" s="7" t="s">
        <v>493</v>
      </c>
      <c r="E166" s="8" t="s">
        <v>61</v>
      </c>
      <c r="F166" s="8" t="s">
        <v>227</v>
      </c>
      <c r="G166" s="7" t="s">
        <v>493</v>
      </c>
      <c r="H166" s="7" t="s">
        <v>493</v>
      </c>
      <c r="I166" s="8" t="s">
        <v>461</v>
      </c>
      <c r="J166" s="3" t="s">
        <v>1030</v>
      </c>
      <c r="X166" s="8" t="s">
        <v>680</v>
      </c>
      <c r="Y166" s="8">
        <v>60490</v>
      </c>
      <c r="Z166" s="8">
        <v>40111</v>
      </c>
      <c r="AA166" s="8"/>
      <c r="AB166" s="8">
        <v>42111</v>
      </c>
      <c r="BK166" s="9">
        <v>1838.56</v>
      </c>
      <c r="BL166" s="9">
        <v>330.94</v>
      </c>
    </row>
    <row r="167" spans="3:64" hidden="1" x14ac:dyDescent="0.15">
      <c r="C167" s="3" t="str">
        <f t="shared" si="2"/>
        <v>10161770308-E001-942</v>
      </c>
      <c r="D167" s="7" t="s">
        <v>528</v>
      </c>
      <c r="E167" s="8" t="s">
        <v>61</v>
      </c>
      <c r="F167" s="8" t="s">
        <v>228</v>
      </c>
      <c r="G167" s="7" t="s">
        <v>528</v>
      </c>
      <c r="H167" s="7" t="s">
        <v>528</v>
      </c>
      <c r="I167" s="8" t="s">
        <v>458</v>
      </c>
      <c r="J167" s="3" t="s">
        <v>1031</v>
      </c>
      <c r="X167" s="8" t="s">
        <v>596</v>
      </c>
      <c r="Y167" s="8">
        <v>60390</v>
      </c>
      <c r="Z167" s="8">
        <v>40111</v>
      </c>
      <c r="AA167" s="8"/>
      <c r="AB167" s="8">
        <v>42111</v>
      </c>
      <c r="BK167" s="9">
        <v>527</v>
      </c>
      <c r="BL167" s="9">
        <v>0</v>
      </c>
    </row>
    <row r="168" spans="3:64" hidden="1" x14ac:dyDescent="0.15">
      <c r="C168" s="3" t="str">
        <f t="shared" si="2"/>
        <v>10161770308-E001-943</v>
      </c>
      <c r="D168" s="7" t="s">
        <v>528</v>
      </c>
      <c r="E168" s="8" t="s">
        <v>61</v>
      </c>
      <c r="F168" s="8" t="s">
        <v>229</v>
      </c>
      <c r="G168" s="7" t="s">
        <v>528</v>
      </c>
      <c r="H168" s="7" t="s">
        <v>528</v>
      </c>
      <c r="I168" s="8" t="s">
        <v>458</v>
      </c>
      <c r="J168" s="3" t="s">
        <v>1032</v>
      </c>
      <c r="X168" s="8" t="s">
        <v>596</v>
      </c>
      <c r="Y168" s="8">
        <v>60390</v>
      </c>
      <c r="Z168" s="8">
        <v>40111</v>
      </c>
      <c r="AA168" s="8"/>
      <c r="AB168" s="8">
        <v>42111</v>
      </c>
      <c r="BK168" s="9">
        <v>429.5</v>
      </c>
      <c r="BL168" s="9">
        <v>0</v>
      </c>
    </row>
    <row r="169" spans="3:64" hidden="1" x14ac:dyDescent="0.15">
      <c r="C169" s="3" t="str">
        <f t="shared" si="2"/>
        <v>20605913556-E001-412</v>
      </c>
      <c r="D169" s="7" t="s">
        <v>493</v>
      </c>
      <c r="E169" s="8" t="s">
        <v>61</v>
      </c>
      <c r="F169" s="8" t="s">
        <v>230</v>
      </c>
      <c r="G169" s="7" t="s">
        <v>493</v>
      </c>
      <c r="H169" s="7" t="s">
        <v>525</v>
      </c>
      <c r="I169" s="8" t="s">
        <v>487</v>
      </c>
      <c r="J169" s="3" t="s">
        <v>1033</v>
      </c>
      <c r="X169" s="8" t="s">
        <v>681</v>
      </c>
      <c r="Y169" s="8">
        <v>60390</v>
      </c>
      <c r="Z169" s="8">
        <v>40111</v>
      </c>
      <c r="AA169" s="8"/>
      <c r="AB169" s="8">
        <v>42111</v>
      </c>
      <c r="BK169" s="9">
        <v>338.8</v>
      </c>
      <c r="BL169" s="9">
        <v>0</v>
      </c>
    </row>
    <row r="170" spans="3:64" hidden="1" x14ac:dyDescent="0.15">
      <c r="C170" s="3" t="str">
        <f t="shared" si="2"/>
        <v>20100030838-FAY1-934881</v>
      </c>
      <c r="D170" s="7" t="s">
        <v>528</v>
      </c>
      <c r="E170" s="8" t="s">
        <v>61</v>
      </c>
      <c r="F170" s="8" t="s">
        <v>231</v>
      </c>
      <c r="G170" s="7" t="s">
        <v>528</v>
      </c>
      <c r="H170" s="7" t="s">
        <v>528</v>
      </c>
      <c r="I170" s="8" t="s">
        <v>530</v>
      </c>
      <c r="J170" s="3" t="s">
        <v>1034</v>
      </c>
      <c r="X170" s="8" t="s">
        <v>682</v>
      </c>
      <c r="Y170" s="8">
        <v>60390</v>
      </c>
      <c r="Z170" s="8">
        <v>40111</v>
      </c>
      <c r="AA170" s="8"/>
      <c r="AB170" s="8">
        <v>42111</v>
      </c>
      <c r="BK170" s="9">
        <v>1966.09</v>
      </c>
      <c r="BL170" s="9">
        <v>353.9</v>
      </c>
    </row>
    <row r="171" spans="3:64" hidden="1" x14ac:dyDescent="0.15">
      <c r="C171" s="3" t="str">
        <f t="shared" si="2"/>
        <v>10060640837-F001-19102</v>
      </c>
      <c r="D171" s="7" t="s">
        <v>531</v>
      </c>
      <c r="E171" s="8" t="s">
        <v>61</v>
      </c>
      <c r="F171" s="8" t="s">
        <v>232</v>
      </c>
      <c r="G171" s="7" t="s">
        <v>531</v>
      </c>
      <c r="H171" s="7" t="s">
        <v>532</v>
      </c>
      <c r="I171" s="8" t="s">
        <v>471</v>
      </c>
      <c r="J171" s="3" t="s">
        <v>1035</v>
      </c>
      <c r="X171" s="8" t="s">
        <v>683</v>
      </c>
      <c r="Y171" s="8">
        <v>60290</v>
      </c>
      <c r="Z171" s="8">
        <v>40111</v>
      </c>
      <c r="AA171" s="8"/>
      <c r="AB171" s="8">
        <v>42111</v>
      </c>
      <c r="BK171" s="9">
        <v>2569.73</v>
      </c>
      <c r="BL171" s="9">
        <v>462.55</v>
      </c>
    </row>
    <row r="172" spans="3:64" hidden="1" x14ac:dyDescent="0.15">
      <c r="C172" s="3" t="str">
        <f t="shared" si="2"/>
        <v>20603319690-F001-587</v>
      </c>
      <c r="D172" s="7" t="s">
        <v>528</v>
      </c>
      <c r="E172" s="8" t="s">
        <v>61</v>
      </c>
      <c r="F172" s="8" t="s">
        <v>233</v>
      </c>
      <c r="G172" s="7" t="s">
        <v>528</v>
      </c>
      <c r="H172" s="7" t="s">
        <v>529</v>
      </c>
      <c r="I172" s="8" t="s">
        <v>510</v>
      </c>
      <c r="J172" s="3" t="s">
        <v>1036</v>
      </c>
      <c r="X172" s="8" t="s">
        <v>644</v>
      </c>
      <c r="Y172" s="8">
        <v>60290</v>
      </c>
      <c r="Z172" s="8">
        <v>40111</v>
      </c>
      <c r="AA172" s="8"/>
      <c r="AB172" s="8">
        <v>42111</v>
      </c>
      <c r="BK172" s="9">
        <v>255.43</v>
      </c>
      <c r="BL172" s="9">
        <v>45.98</v>
      </c>
    </row>
    <row r="173" spans="3:64" hidden="1" x14ac:dyDescent="0.15">
      <c r="C173" s="3" t="str">
        <f t="shared" si="2"/>
        <v>20345918656-F001-51784</v>
      </c>
      <c r="D173" s="7" t="s">
        <v>531</v>
      </c>
      <c r="E173" s="8" t="s">
        <v>61</v>
      </c>
      <c r="F173" s="8" t="s">
        <v>234</v>
      </c>
      <c r="G173" s="7" t="s">
        <v>531</v>
      </c>
      <c r="H173" s="7" t="s">
        <v>532</v>
      </c>
      <c r="I173" s="8" t="s">
        <v>480</v>
      </c>
      <c r="J173" s="3" t="s">
        <v>1037</v>
      </c>
      <c r="X173" s="8" t="s">
        <v>675</v>
      </c>
      <c r="Y173" s="8">
        <v>60390</v>
      </c>
      <c r="Z173" s="8">
        <v>40111</v>
      </c>
      <c r="AA173" s="8"/>
      <c r="AB173" s="8">
        <v>42111</v>
      </c>
      <c r="BK173" s="9">
        <v>1932.5</v>
      </c>
      <c r="BL173" s="9">
        <v>347.85</v>
      </c>
    </row>
    <row r="174" spans="3:64" hidden="1" x14ac:dyDescent="0.15">
      <c r="C174" s="3" t="str">
        <f t="shared" si="2"/>
        <v>20601388929-F001-59501</v>
      </c>
      <c r="D174" s="7" t="s">
        <v>531</v>
      </c>
      <c r="E174" s="8" t="s">
        <v>61</v>
      </c>
      <c r="F174" s="8" t="s">
        <v>235</v>
      </c>
      <c r="G174" s="7" t="s">
        <v>531</v>
      </c>
      <c r="H174" s="7" t="s">
        <v>532</v>
      </c>
      <c r="I174" s="8" t="s">
        <v>485</v>
      </c>
      <c r="J174" s="3" t="s">
        <v>1038</v>
      </c>
      <c r="X174" s="8" t="s">
        <v>621</v>
      </c>
      <c r="Y174" s="8">
        <v>60390</v>
      </c>
      <c r="Z174" s="8">
        <v>40111</v>
      </c>
      <c r="AA174" s="8"/>
      <c r="AB174" s="8">
        <v>42111</v>
      </c>
      <c r="BK174" s="9">
        <v>251.91</v>
      </c>
      <c r="BL174" s="9">
        <v>45.34</v>
      </c>
    </row>
    <row r="175" spans="3:64" hidden="1" x14ac:dyDescent="0.15">
      <c r="C175" s="3" t="str">
        <f t="shared" si="2"/>
        <v>20472020430-F001-6555</v>
      </c>
      <c r="D175" s="7" t="s">
        <v>531</v>
      </c>
      <c r="E175" s="8" t="s">
        <v>61</v>
      </c>
      <c r="F175" s="8" t="s">
        <v>236</v>
      </c>
      <c r="G175" s="7" t="s">
        <v>531</v>
      </c>
      <c r="H175" s="7" t="s">
        <v>532</v>
      </c>
      <c r="I175" s="8" t="s">
        <v>467</v>
      </c>
      <c r="J175" s="3" t="s">
        <v>1039</v>
      </c>
      <c r="X175" s="8" t="s">
        <v>603</v>
      </c>
      <c r="Y175" s="8">
        <v>60390</v>
      </c>
      <c r="Z175" s="8">
        <v>40111</v>
      </c>
      <c r="AA175" s="8"/>
      <c r="AB175" s="8">
        <v>42111</v>
      </c>
      <c r="BK175" s="9">
        <v>126.4</v>
      </c>
      <c r="BL175" s="9">
        <v>22.75</v>
      </c>
    </row>
    <row r="176" spans="3:64" hidden="1" x14ac:dyDescent="0.15">
      <c r="C176" s="3" t="str">
        <f t="shared" si="2"/>
        <v>10466874073-0001-1522</v>
      </c>
      <c r="D176" s="7" t="s">
        <v>531</v>
      </c>
      <c r="E176" s="8" t="s">
        <v>61</v>
      </c>
      <c r="F176" s="8" t="s">
        <v>237</v>
      </c>
      <c r="G176" s="7" t="s">
        <v>531</v>
      </c>
      <c r="H176" s="7" t="s">
        <v>532</v>
      </c>
      <c r="I176" s="8" t="s">
        <v>476</v>
      </c>
      <c r="J176" s="3" t="s">
        <v>1040</v>
      </c>
      <c r="X176" s="8" t="s">
        <v>611</v>
      </c>
      <c r="Y176" s="8">
        <v>60190</v>
      </c>
      <c r="Z176" s="8">
        <v>40111</v>
      </c>
      <c r="AA176" s="8"/>
      <c r="AB176" s="8">
        <v>42111</v>
      </c>
      <c r="BK176" s="9">
        <v>971.75</v>
      </c>
      <c r="BL176" s="9">
        <v>174.91</v>
      </c>
    </row>
    <row r="177" spans="3:64" hidden="1" x14ac:dyDescent="0.15">
      <c r="C177" s="3" t="str">
        <f t="shared" si="2"/>
        <v>20508889594-0001-8977</v>
      </c>
      <c r="D177" s="7" t="s">
        <v>531</v>
      </c>
      <c r="E177" s="8" t="s">
        <v>61</v>
      </c>
      <c r="F177" s="8" t="s">
        <v>238</v>
      </c>
      <c r="G177" s="7" t="s">
        <v>531</v>
      </c>
      <c r="H177" s="7" t="s">
        <v>532</v>
      </c>
      <c r="I177" s="8" t="s">
        <v>472</v>
      </c>
      <c r="J177" s="3" t="s">
        <v>1041</v>
      </c>
      <c r="X177" s="8" t="s">
        <v>608</v>
      </c>
      <c r="Y177" s="8">
        <v>60190</v>
      </c>
      <c r="Z177" s="8">
        <v>40111</v>
      </c>
      <c r="AA177" s="8"/>
      <c r="AB177" s="8">
        <v>42111</v>
      </c>
      <c r="BK177" s="9">
        <v>1270.0899999999999</v>
      </c>
      <c r="BL177" s="9">
        <v>228.62</v>
      </c>
    </row>
    <row r="178" spans="3:64" hidden="1" x14ac:dyDescent="0.15">
      <c r="C178" s="3" t="str">
        <f t="shared" si="2"/>
        <v>10075841065-0001-13949</v>
      </c>
      <c r="D178" s="7" t="s">
        <v>531</v>
      </c>
      <c r="E178" s="8" t="s">
        <v>61</v>
      </c>
      <c r="F178" s="8" t="s">
        <v>239</v>
      </c>
      <c r="G178" s="7" t="s">
        <v>531</v>
      </c>
      <c r="H178" s="7" t="s">
        <v>532</v>
      </c>
      <c r="I178" s="8" t="s">
        <v>477</v>
      </c>
      <c r="J178" s="3" t="s">
        <v>1042</v>
      </c>
      <c r="X178" s="8" t="s">
        <v>612</v>
      </c>
      <c r="Y178" s="8">
        <v>60390</v>
      </c>
      <c r="Z178" s="8">
        <v>40111</v>
      </c>
      <c r="AA178" s="8"/>
      <c r="AB178" s="8">
        <v>42111</v>
      </c>
      <c r="BK178" s="9">
        <v>66.099999999999994</v>
      </c>
      <c r="BL178" s="9">
        <v>11.9</v>
      </c>
    </row>
    <row r="179" spans="3:64" hidden="1" x14ac:dyDescent="0.15">
      <c r="C179" s="3" t="str">
        <f t="shared" si="2"/>
        <v>20127765279-F96R-7906</v>
      </c>
      <c r="D179" s="7" t="s">
        <v>533</v>
      </c>
      <c r="E179" s="8" t="s">
        <v>61</v>
      </c>
      <c r="F179" s="8" t="s">
        <v>240</v>
      </c>
      <c r="G179" s="7" t="s">
        <v>533</v>
      </c>
      <c r="H179" s="7" t="s">
        <v>533</v>
      </c>
      <c r="I179" s="8" t="s">
        <v>534</v>
      </c>
      <c r="J179" s="3" t="s">
        <v>1043</v>
      </c>
      <c r="X179" s="8" t="s">
        <v>684</v>
      </c>
      <c r="Y179" s="8">
        <v>65926</v>
      </c>
      <c r="Z179" s="8">
        <v>40111</v>
      </c>
      <c r="AA179" s="8"/>
      <c r="AB179" s="8">
        <v>42111</v>
      </c>
      <c r="BK179" s="9">
        <v>36.869999999999997</v>
      </c>
      <c r="BL179" s="9">
        <v>6.64</v>
      </c>
    </row>
    <row r="180" spans="3:64" hidden="1" x14ac:dyDescent="0.15">
      <c r="C180" s="3" t="str">
        <f t="shared" si="2"/>
        <v>20127765279-F70U-4338</v>
      </c>
      <c r="D180" s="7" t="s">
        <v>535</v>
      </c>
      <c r="E180" s="8" t="s">
        <v>61</v>
      </c>
      <c r="F180" s="8" t="s">
        <v>241</v>
      </c>
      <c r="G180" s="7" t="s">
        <v>535</v>
      </c>
      <c r="H180" s="7" t="s">
        <v>535</v>
      </c>
      <c r="I180" s="8" t="s">
        <v>534</v>
      </c>
      <c r="J180" s="3" t="s">
        <v>1044</v>
      </c>
      <c r="X180" s="8" t="s">
        <v>685</v>
      </c>
      <c r="Y180" s="8">
        <v>65926</v>
      </c>
      <c r="Z180" s="8">
        <v>40111</v>
      </c>
      <c r="AA180" s="8"/>
      <c r="AB180" s="8">
        <v>42111</v>
      </c>
      <c r="BK180" s="9">
        <v>12.71</v>
      </c>
      <c r="BL180" s="9">
        <v>2.29</v>
      </c>
    </row>
    <row r="181" spans="3:64" hidden="1" x14ac:dyDescent="0.15">
      <c r="C181" s="3" t="str">
        <f t="shared" si="2"/>
        <v>10060640837-F001-19108</v>
      </c>
      <c r="D181" s="7" t="s">
        <v>536</v>
      </c>
      <c r="E181" s="8" t="s">
        <v>61</v>
      </c>
      <c r="F181" s="8" t="s">
        <v>242</v>
      </c>
      <c r="G181" s="7" t="s">
        <v>536</v>
      </c>
      <c r="H181" s="7" t="s">
        <v>537</v>
      </c>
      <c r="I181" s="8" t="s">
        <v>471</v>
      </c>
      <c r="J181" s="3" t="s">
        <v>1045</v>
      </c>
      <c r="X181" s="8" t="s">
        <v>607</v>
      </c>
      <c r="Y181" s="8">
        <v>60290</v>
      </c>
      <c r="Z181" s="8">
        <v>40111</v>
      </c>
      <c r="AA181" s="8"/>
      <c r="AB181" s="8">
        <v>42111</v>
      </c>
      <c r="BK181" s="9">
        <v>1276.1400000000001</v>
      </c>
      <c r="BL181" s="9">
        <v>229.71</v>
      </c>
    </row>
    <row r="182" spans="3:64" hidden="1" x14ac:dyDescent="0.15">
      <c r="C182" s="3" t="str">
        <f t="shared" si="2"/>
        <v>10075841065-0001-13951</v>
      </c>
      <c r="D182" s="7" t="s">
        <v>536</v>
      </c>
      <c r="E182" s="8" t="s">
        <v>61</v>
      </c>
      <c r="F182" s="8" t="s">
        <v>243</v>
      </c>
      <c r="G182" s="7" t="s">
        <v>536</v>
      </c>
      <c r="H182" s="7" t="s">
        <v>537</v>
      </c>
      <c r="I182" s="8" t="s">
        <v>477</v>
      </c>
      <c r="J182" s="3" t="s">
        <v>1046</v>
      </c>
      <c r="X182" s="8" t="s">
        <v>612</v>
      </c>
      <c r="Y182" s="8">
        <v>60390</v>
      </c>
      <c r="Z182" s="8">
        <v>40111</v>
      </c>
      <c r="AA182" s="8"/>
      <c r="AB182" s="8">
        <v>42111</v>
      </c>
      <c r="BK182" s="9">
        <v>66.099999999999994</v>
      </c>
      <c r="BL182" s="9">
        <v>11.9</v>
      </c>
    </row>
    <row r="183" spans="3:64" hidden="1" x14ac:dyDescent="0.15">
      <c r="C183" s="3" t="str">
        <f t="shared" si="2"/>
        <v>20601092302-F004-159</v>
      </c>
      <c r="D183" s="7" t="s">
        <v>531</v>
      </c>
      <c r="E183" s="8" t="s">
        <v>61</v>
      </c>
      <c r="F183" s="8" t="s">
        <v>244</v>
      </c>
      <c r="G183" s="7" t="s">
        <v>531</v>
      </c>
      <c r="H183" s="7" t="s">
        <v>532</v>
      </c>
      <c r="I183" s="8" t="s">
        <v>538</v>
      </c>
      <c r="J183" s="3" t="s">
        <v>1047</v>
      </c>
      <c r="X183" s="8" t="s">
        <v>621</v>
      </c>
      <c r="Y183" s="8">
        <v>60390</v>
      </c>
      <c r="Z183" s="8">
        <v>40111</v>
      </c>
      <c r="AA183" s="8"/>
      <c r="AB183" s="8">
        <v>42111</v>
      </c>
      <c r="BK183" s="9">
        <v>330.51</v>
      </c>
      <c r="BL183" s="9">
        <v>59.49</v>
      </c>
    </row>
    <row r="184" spans="3:64" hidden="1" x14ac:dyDescent="0.15">
      <c r="C184" s="3" t="str">
        <f t="shared" si="2"/>
        <v>20524742218-E001-1101</v>
      </c>
      <c r="D184" s="7" t="s">
        <v>528</v>
      </c>
      <c r="E184" s="8" t="s">
        <v>61</v>
      </c>
      <c r="F184" s="8" t="s">
        <v>245</v>
      </c>
      <c r="G184" s="7" t="s">
        <v>528</v>
      </c>
      <c r="H184" s="7" t="s">
        <v>528</v>
      </c>
      <c r="I184" s="8" t="s">
        <v>501</v>
      </c>
      <c r="J184" s="3" t="s">
        <v>1048</v>
      </c>
      <c r="X184" s="8" t="s">
        <v>636</v>
      </c>
      <c r="Y184" s="8">
        <v>60390</v>
      </c>
      <c r="Z184" s="8">
        <v>40111</v>
      </c>
      <c r="AA184" s="8"/>
      <c r="AB184" s="8">
        <v>42111</v>
      </c>
      <c r="BK184" s="9">
        <v>245.76</v>
      </c>
      <c r="BL184" s="9">
        <v>44.24</v>
      </c>
    </row>
    <row r="185" spans="3:64" hidden="1" x14ac:dyDescent="0.15">
      <c r="C185" s="3" t="str">
        <f t="shared" si="2"/>
        <v>10161770308-E001-945</v>
      </c>
      <c r="D185" s="7" t="s">
        <v>536</v>
      </c>
      <c r="E185" s="8" t="s">
        <v>61</v>
      </c>
      <c r="F185" s="8" t="s">
        <v>246</v>
      </c>
      <c r="G185" s="7" t="s">
        <v>536</v>
      </c>
      <c r="H185" s="7" t="s">
        <v>536</v>
      </c>
      <c r="I185" s="8" t="s">
        <v>458</v>
      </c>
      <c r="J185" s="3" t="s">
        <v>1049</v>
      </c>
      <c r="X185" s="8" t="s">
        <v>596</v>
      </c>
      <c r="Y185" s="8">
        <v>60390</v>
      </c>
      <c r="Z185" s="8">
        <v>40111</v>
      </c>
      <c r="AA185" s="8"/>
      <c r="AB185" s="8">
        <v>42111</v>
      </c>
      <c r="BK185" s="9">
        <v>258.5</v>
      </c>
      <c r="BL185" s="9">
        <v>0</v>
      </c>
    </row>
    <row r="186" spans="3:64" hidden="1" x14ac:dyDescent="0.15">
      <c r="C186" s="3" t="str">
        <f t="shared" si="2"/>
        <v>10161770308-E001-944</v>
      </c>
      <c r="D186" s="7" t="s">
        <v>536</v>
      </c>
      <c r="E186" s="8" t="s">
        <v>61</v>
      </c>
      <c r="F186" s="8" t="s">
        <v>247</v>
      </c>
      <c r="G186" s="7" t="s">
        <v>536</v>
      </c>
      <c r="H186" s="7" t="s">
        <v>536</v>
      </c>
      <c r="I186" s="8" t="s">
        <v>458</v>
      </c>
      <c r="J186" s="3" t="s">
        <v>1050</v>
      </c>
      <c r="X186" s="8" t="s">
        <v>596</v>
      </c>
      <c r="Y186" s="8">
        <v>60390</v>
      </c>
      <c r="Z186" s="8">
        <v>40111</v>
      </c>
      <c r="AA186" s="8"/>
      <c r="AB186" s="8">
        <v>42111</v>
      </c>
      <c r="BK186" s="9">
        <v>341.1</v>
      </c>
      <c r="BL186" s="9">
        <v>0</v>
      </c>
    </row>
    <row r="187" spans="3:64" hidden="1" x14ac:dyDescent="0.15">
      <c r="C187" s="3" t="str">
        <f t="shared" si="2"/>
        <v>20508941421-F002-268851</v>
      </c>
      <c r="D187" s="7" t="s">
        <v>536</v>
      </c>
      <c r="E187" s="8" t="s">
        <v>61</v>
      </c>
      <c r="F187" s="8" t="s">
        <v>248</v>
      </c>
      <c r="G187" s="7" t="s">
        <v>536</v>
      </c>
      <c r="H187" s="7" t="s">
        <v>536</v>
      </c>
      <c r="I187" s="8" t="s">
        <v>494</v>
      </c>
      <c r="J187" s="3" t="s">
        <v>1051</v>
      </c>
      <c r="X187" s="8" t="s">
        <v>662</v>
      </c>
      <c r="Y187" s="8">
        <v>60190</v>
      </c>
      <c r="Z187" s="8">
        <v>40111</v>
      </c>
      <c r="AA187" s="8"/>
      <c r="AB187" s="8">
        <v>42111</v>
      </c>
      <c r="BK187" s="9">
        <v>845.05</v>
      </c>
      <c r="BL187" s="9">
        <v>152.11000000000001</v>
      </c>
    </row>
    <row r="188" spans="3:64" hidden="1" x14ac:dyDescent="0.15">
      <c r="C188" s="3" t="str">
        <f t="shared" si="2"/>
        <v>20508941421-F002-268803</v>
      </c>
      <c r="D188" s="7" t="s">
        <v>533</v>
      </c>
      <c r="E188" s="8" t="s">
        <v>61</v>
      </c>
      <c r="F188" s="8" t="s">
        <v>249</v>
      </c>
      <c r="G188" s="7" t="s">
        <v>533</v>
      </c>
      <c r="H188" s="7" t="s">
        <v>533</v>
      </c>
      <c r="I188" s="8" t="s">
        <v>494</v>
      </c>
      <c r="J188" s="3" t="s">
        <v>1052</v>
      </c>
      <c r="X188" s="8" t="s">
        <v>661</v>
      </c>
      <c r="Y188" s="8">
        <v>60190</v>
      </c>
      <c r="Z188" s="8">
        <v>40111</v>
      </c>
      <c r="AA188" s="8"/>
      <c r="AB188" s="8">
        <v>42111</v>
      </c>
      <c r="BK188" s="9">
        <v>173.14</v>
      </c>
      <c r="BL188" s="9">
        <v>31.16</v>
      </c>
    </row>
    <row r="189" spans="3:64" hidden="1" x14ac:dyDescent="0.15">
      <c r="C189" s="3" t="str">
        <f t="shared" si="2"/>
        <v>20600027086-F002-30134</v>
      </c>
      <c r="D189" s="7" t="s">
        <v>536</v>
      </c>
      <c r="E189" s="8" t="s">
        <v>61</v>
      </c>
      <c r="F189" s="8" t="s">
        <v>250</v>
      </c>
      <c r="G189" s="7" t="s">
        <v>536</v>
      </c>
      <c r="H189" s="7" t="s">
        <v>536</v>
      </c>
      <c r="I189" s="8" t="s">
        <v>62</v>
      </c>
      <c r="J189" s="3" t="s">
        <v>1053</v>
      </c>
      <c r="X189" s="8" t="s">
        <v>605</v>
      </c>
      <c r="Y189" s="8">
        <v>60390</v>
      </c>
      <c r="Z189" s="8">
        <v>40111</v>
      </c>
      <c r="AA189" s="8"/>
      <c r="AB189" s="8">
        <v>42111</v>
      </c>
      <c r="BK189" s="9">
        <v>3166.1</v>
      </c>
      <c r="BL189" s="9">
        <v>569.9</v>
      </c>
    </row>
    <row r="190" spans="3:64" hidden="1" x14ac:dyDescent="0.15">
      <c r="C190" s="3" t="str">
        <f t="shared" si="2"/>
        <v>20601388929-F001-59685</v>
      </c>
      <c r="D190" s="7" t="s">
        <v>533</v>
      </c>
      <c r="E190" s="8" t="s">
        <v>61</v>
      </c>
      <c r="F190" s="8" t="s">
        <v>251</v>
      </c>
      <c r="G190" s="7" t="s">
        <v>533</v>
      </c>
      <c r="H190" s="7" t="s">
        <v>533</v>
      </c>
      <c r="I190" s="8" t="s">
        <v>485</v>
      </c>
      <c r="J190" s="3" t="s">
        <v>1054</v>
      </c>
      <c r="X190" s="8" t="s">
        <v>621</v>
      </c>
      <c r="Y190" s="8">
        <v>60390</v>
      </c>
      <c r="Z190" s="8">
        <v>40111</v>
      </c>
      <c r="AA190" s="8"/>
      <c r="AB190" s="8">
        <v>42111</v>
      </c>
      <c r="BK190" s="9">
        <v>245.76</v>
      </c>
      <c r="BL190" s="9">
        <v>44.24</v>
      </c>
    </row>
    <row r="191" spans="3:64" hidden="1" x14ac:dyDescent="0.15">
      <c r="C191" s="3" t="str">
        <f t="shared" si="2"/>
        <v>20100067910-F001-20170</v>
      </c>
      <c r="D191" s="7" t="s">
        <v>533</v>
      </c>
      <c r="E191" s="8" t="s">
        <v>61</v>
      </c>
      <c r="F191" s="8" t="s">
        <v>252</v>
      </c>
      <c r="G191" s="7" t="s">
        <v>533</v>
      </c>
      <c r="H191" s="7" t="s">
        <v>533</v>
      </c>
      <c r="I191" s="8" t="s">
        <v>511</v>
      </c>
      <c r="J191" s="3" t="s">
        <v>1055</v>
      </c>
      <c r="X191" s="8" t="s">
        <v>686</v>
      </c>
      <c r="Y191" s="8">
        <v>60190</v>
      </c>
      <c r="Z191" s="8">
        <v>40111</v>
      </c>
      <c r="AA191" s="8"/>
      <c r="AB191" s="8">
        <v>42111</v>
      </c>
      <c r="BK191" s="9">
        <v>273.47000000000003</v>
      </c>
      <c r="BL191" s="9">
        <v>49.22</v>
      </c>
    </row>
    <row r="192" spans="3:64" hidden="1" x14ac:dyDescent="0.15">
      <c r="C192" s="3" t="str">
        <f t="shared" si="2"/>
        <v>20205922149-F006-339396</v>
      </c>
      <c r="D192" s="7" t="s">
        <v>536</v>
      </c>
      <c r="E192" s="8" t="s">
        <v>61</v>
      </c>
      <c r="F192" s="8" t="s">
        <v>253</v>
      </c>
      <c r="G192" s="7" t="s">
        <v>536</v>
      </c>
      <c r="H192" s="7" t="s">
        <v>536</v>
      </c>
      <c r="I192" s="8" t="s">
        <v>492</v>
      </c>
      <c r="J192" s="3" t="s">
        <v>1056</v>
      </c>
      <c r="X192" s="8" t="s">
        <v>673</v>
      </c>
      <c r="Y192" s="8">
        <v>60390</v>
      </c>
      <c r="Z192" s="8">
        <v>40111</v>
      </c>
      <c r="AA192" s="8"/>
      <c r="AB192" s="8">
        <v>42111</v>
      </c>
      <c r="BK192" s="9">
        <v>1267.8</v>
      </c>
      <c r="BL192" s="9">
        <v>228.2</v>
      </c>
    </row>
    <row r="193" spans="3:64" hidden="1" x14ac:dyDescent="0.15">
      <c r="C193" s="3" t="str">
        <f t="shared" si="2"/>
        <v>10060640837-F001-19124</v>
      </c>
      <c r="D193" s="7" t="s">
        <v>533</v>
      </c>
      <c r="E193" s="8" t="s">
        <v>61</v>
      </c>
      <c r="F193" s="8" t="s">
        <v>254</v>
      </c>
      <c r="G193" s="7" t="s">
        <v>533</v>
      </c>
      <c r="H193" s="7" t="s">
        <v>533</v>
      </c>
      <c r="I193" s="8" t="s">
        <v>471</v>
      </c>
      <c r="J193" s="3" t="s">
        <v>1057</v>
      </c>
      <c r="X193" s="8" t="s">
        <v>607</v>
      </c>
      <c r="Y193" s="8">
        <v>60290</v>
      </c>
      <c r="Z193" s="8">
        <v>40111</v>
      </c>
      <c r="AA193" s="8"/>
      <c r="AB193" s="8">
        <v>42111</v>
      </c>
      <c r="BK193" s="9">
        <v>1932.2</v>
      </c>
      <c r="BL193" s="9">
        <v>347.8</v>
      </c>
    </row>
    <row r="194" spans="3:64" hidden="1" x14ac:dyDescent="0.15">
      <c r="C194" s="3" t="str">
        <f t="shared" si="2"/>
        <v>20345918656-F001-51894</v>
      </c>
      <c r="D194" s="7" t="s">
        <v>533</v>
      </c>
      <c r="E194" s="8" t="s">
        <v>61</v>
      </c>
      <c r="F194" s="8" t="s">
        <v>255</v>
      </c>
      <c r="G194" s="7" t="s">
        <v>533</v>
      </c>
      <c r="H194" s="7" t="s">
        <v>533</v>
      </c>
      <c r="I194" s="8" t="s">
        <v>480</v>
      </c>
      <c r="J194" s="3" t="s">
        <v>1058</v>
      </c>
      <c r="X194" s="8" t="s">
        <v>687</v>
      </c>
      <c r="Y194" s="8">
        <v>60390</v>
      </c>
      <c r="Z194" s="8">
        <v>40111</v>
      </c>
      <c r="AA194" s="8"/>
      <c r="AB194" s="8">
        <v>42111</v>
      </c>
      <c r="BK194" s="9">
        <v>2621.2399999999998</v>
      </c>
      <c r="BL194" s="9">
        <v>471.82</v>
      </c>
    </row>
    <row r="195" spans="3:64" hidden="1" x14ac:dyDescent="0.15">
      <c r="C195" s="3" t="str">
        <f t="shared" ref="C195:C258" si="3">CONCATENATE(I195,"-",F195)</f>
        <v>20472020430-F001-6569</v>
      </c>
      <c r="D195" s="7" t="s">
        <v>533</v>
      </c>
      <c r="E195" s="8" t="s">
        <v>61</v>
      </c>
      <c r="F195" s="8" t="s">
        <v>256</v>
      </c>
      <c r="G195" s="7" t="s">
        <v>533</v>
      </c>
      <c r="H195" s="7" t="s">
        <v>533</v>
      </c>
      <c r="I195" s="8" t="s">
        <v>467</v>
      </c>
      <c r="J195" s="3" t="s">
        <v>1059</v>
      </c>
      <c r="X195" s="8" t="s">
        <v>603</v>
      </c>
      <c r="Y195" s="8">
        <v>60390</v>
      </c>
      <c r="Z195" s="8">
        <v>40111</v>
      </c>
      <c r="AA195" s="8"/>
      <c r="AB195" s="8">
        <v>42111</v>
      </c>
      <c r="BK195" s="9">
        <v>126.4</v>
      </c>
      <c r="BL195" s="9">
        <v>22.75</v>
      </c>
    </row>
    <row r="196" spans="3:64" hidden="1" x14ac:dyDescent="0.15">
      <c r="C196" s="3" t="str">
        <f t="shared" si="3"/>
        <v>20101552315-F001-5365</v>
      </c>
      <c r="D196" s="7" t="s">
        <v>536</v>
      </c>
      <c r="E196" s="8" t="s">
        <v>61</v>
      </c>
      <c r="F196" s="8" t="s">
        <v>257</v>
      </c>
      <c r="G196" s="7" t="s">
        <v>536</v>
      </c>
      <c r="H196" s="7" t="s">
        <v>536</v>
      </c>
      <c r="I196" s="8" t="s">
        <v>539</v>
      </c>
      <c r="J196" s="3" t="s">
        <v>1060</v>
      </c>
      <c r="X196" s="8" t="s">
        <v>688</v>
      </c>
      <c r="Y196" s="8">
        <v>60390</v>
      </c>
      <c r="Z196" s="8">
        <v>40111</v>
      </c>
      <c r="AA196" s="8"/>
      <c r="AB196" s="8">
        <v>42111</v>
      </c>
      <c r="BK196" s="9">
        <v>265.98</v>
      </c>
      <c r="BL196" s="9">
        <v>47.88</v>
      </c>
    </row>
    <row r="197" spans="3:64" hidden="1" x14ac:dyDescent="0.15">
      <c r="C197" s="3" t="str">
        <f t="shared" si="3"/>
        <v>10075841065-0001-13953</v>
      </c>
      <c r="D197" s="7" t="s">
        <v>533</v>
      </c>
      <c r="E197" s="8" t="s">
        <v>61</v>
      </c>
      <c r="F197" s="8" t="s">
        <v>258</v>
      </c>
      <c r="G197" s="7" t="s">
        <v>533</v>
      </c>
      <c r="H197" s="7" t="s">
        <v>533</v>
      </c>
      <c r="I197" s="8" t="s">
        <v>477</v>
      </c>
      <c r="J197" s="3" t="s">
        <v>1061</v>
      </c>
      <c r="X197" s="8" t="s">
        <v>612</v>
      </c>
      <c r="Y197" s="8">
        <v>60390</v>
      </c>
      <c r="Z197" s="8">
        <v>40111</v>
      </c>
      <c r="AA197" s="8"/>
      <c r="AB197" s="8">
        <v>42111</v>
      </c>
      <c r="BK197" s="9">
        <v>66.099999999999994</v>
      </c>
      <c r="BL197" s="9">
        <v>11.9</v>
      </c>
    </row>
    <row r="198" spans="3:64" hidden="1" x14ac:dyDescent="0.15">
      <c r="C198" s="3" t="str">
        <f t="shared" si="3"/>
        <v>20100055237-F348-640</v>
      </c>
      <c r="D198" s="7">
        <v>44244</v>
      </c>
      <c r="E198" s="8" t="s">
        <v>61</v>
      </c>
      <c r="F198" s="8" t="s">
        <v>259</v>
      </c>
      <c r="G198" s="7">
        <v>44244</v>
      </c>
      <c r="H198" s="7" t="s">
        <v>533</v>
      </c>
      <c r="I198" s="8" t="s">
        <v>512</v>
      </c>
      <c r="J198" s="3" t="s">
        <v>1062</v>
      </c>
      <c r="X198" s="8" t="s">
        <v>689</v>
      </c>
      <c r="Y198" s="8">
        <v>60390</v>
      </c>
      <c r="Z198" s="8">
        <v>40111</v>
      </c>
      <c r="AA198" s="8"/>
      <c r="AB198" s="8">
        <v>42111</v>
      </c>
      <c r="BK198" s="9">
        <v>435.88</v>
      </c>
      <c r="BL198" s="9">
        <v>78.459999999999994</v>
      </c>
    </row>
    <row r="199" spans="3:64" hidden="1" x14ac:dyDescent="0.15">
      <c r="C199" s="3" t="str">
        <f t="shared" si="3"/>
        <v>20100058503-F001-109987</v>
      </c>
      <c r="D199" s="7" t="s">
        <v>528</v>
      </c>
      <c r="E199" s="8" t="s">
        <v>61</v>
      </c>
      <c r="F199" s="8" t="s">
        <v>260</v>
      </c>
      <c r="G199" s="7" t="s">
        <v>528</v>
      </c>
      <c r="H199" s="7" t="s">
        <v>528</v>
      </c>
      <c r="I199" s="8" t="s">
        <v>483</v>
      </c>
      <c r="J199" s="3" t="s">
        <v>1063</v>
      </c>
      <c r="X199" s="8" t="s">
        <v>690</v>
      </c>
      <c r="Y199" s="8">
        <v>60290</v>
      </c>
      <c r="Z199" s="8">
        <v>40111</v>
      </c>
      <c r="AA199" s="8"/>
      <c r="AB199" s="8">
        <v>42111</v>
      </c>
      <c r="BK199" s="9">
        <v>3179.77</v>
      </c>
      <c r="BL199" s="9">
        <v>572.36</v>
      </c>
    </row>
    <row r="200" spans="3:64" hidden="1" x14ac:dyDescent="0.15">
      <c r="C200" s="3" t="str">
        <f t="shared" si="3"/>
        <v>20506135347-0001-70534</v>
      </c>
      <c r="D200" s="7" t="s">
        <v>536</v>
      </c>
      <c r="E200" s="8" t="s">
        <v>61</v>
      </c>
      <c r="F200" s="8" t="s">
        <v>261</v>
      </c>
      <c r="G200" s="7" t="s">
        <v>536</v>
      </c>
      <c r="H200" s="7" t="s">
        <v>536</v>
      </c>
      <c r="I200" s="8" t="s">
        <v>478</v>
      </c>
      <c r="J200" s="3" t="s">
        <v>1064</v>
      </c>
      <c r="X200" s="8" t="s">
        <v>613</v>
      </c>
      <c r="Y200" s="8">
        <v>60390</v>
      </c>
      <c r="Z200" s="8">
        <v>40111</v>
      </c>
      <c r="AA200" s="8"/>
      <c r="AB200" s="8">
        <v>42111</v>
      </c>
      <c r="BK200" s="9">
        <v>59.32</v>
      </c>
      <c r="BL200" s="9">
        <v>10.68</v>
      </c>
    </row>
    <row r="201" spans="3:64" hidden="1" x14ac:dyDescent="0.15">
      <c r="C201" s="3" t="str">
        <f t="shared" si="3"/>
        <v>20506223394-F002-216323</v>
      </c>
      <c r="D201" s="7" t="s">
        <v>536</v>
      </c>
      <c r="E201" s="8" t="s">
        <v>61</v>
      </c>
      <c r="F201" s="8" t="s">
        <v>262</v>
      </c>
      <c r="G201" s="7" t="s">
        <v>536</v>
      </c>
      <c r="H201" s="7" t="s">
        <v>536</v>
      </c>
      <c r="I201" s="8" t="s">
        <v>470</v>
      </c>
      <c r="J201" s="3" t="s">
        <v>1065</v>
      </c>
      <c r="X201" s="8" t="s">
        <v>691</v>
      </c>
      <c r="Y201" s="8">
        <v>60290</v>
      </c>
      <c r="Z201" s="8">
        <v>40111</v>
      </c>
      <c r="AA201" s="8"/>
      <c r="AB201" s="8">
        <v>42111</v>
      </c>
      <c r="BK201" s="9">
        <v>220.4</v>
      </c>
      <c r="BL201" s="9">
        <v>39.67</v>
      </c>
    </row>
    <row r="202" spans="3:64" hidden="1" x14ac:dyDescent="0.15">
      <c r="C202" s="3" t="str">
        <f t="shared" si="3"/>
        <v>20375020905-F001-22120</v>
      </c>
      <c r="D202" s="7" t="s">
        <v>536</v>
      </c>
      <c r="E202" s="8" t="s">
        <v>61</v>
      </c>
      <c r="F202" s="8" t="s">
        <v>263</v>
      </c>
      <c r="G202" s="7" t="s">
        <v>536</v>
      </c>
      <c r="H202" s="7" t="s">
        <v>536</v>
      </c>
      <c r="I202" s="8" t="s">
        <v>459</v>
      </c>
      <c r="J202" s="3" t="s">
        <v>1066</v>
      </c>
      <c r="X202" s="8" t="s">
        <v>692</v>
      </c>
      <c r="Y202" s="8">
        <v>60390</v>
      </c>
      <c r="Z202" s="8">
        <v>40111</v>
      </c>
      <c r="AA202" s="8"/>
      <c r="AB202" s="8">
        <v>42111</v>
      </c>
      <c r="BK202" s="9">
        <v>283.8</v>
      </c>
      <c r="BL202" s="9">
        <v>51.08</v>
      </c>
    </row>
    <row r="203" spans="3:64" hidden="1" x14ac:dyDescent="0.15">
      <c r="C203" s="3" t="str">
        <f t="shared" si="3"/>
        <v>20546793517-F001-115783</v>
      </c>
      <c r="D203" s="7" t="s">
        <v>536</v>
      </c>
      <c r="E203" s="8" t="s">
        <v>61</v>
      </c>
      <c r="F203" s="8" t="s">
        <v>264</v>
      </c>
      <c r="G203" s="7" t="s">
        <v>536</v>
      </c>
      <c r="H203" s="7" t="s">
        <v>536</v>
      </c>
      <c r="I203" s="8" t="s">
        <v>475</v>
      </c>
      <c r="J203" s="3" t="s">
        <v>1067</v>
      </c>
      <c r="X203" s="8" t="s">
        <v>617</v>
      </c>
      <c r="Y203" s="8">
        <v>60190</v>
      </c>
      <c r="Z203" s="8">
        <v>40111</v>
      </c>
      <c r="AA203" s="8"/>
      <c r="AB203" s="8">
        <v>42111</v>
      </c>
      <c r="BK203" s="9">
        <v>1689.14</v>
      </c>
      <c r="BL203" s="9">
        <v>304.05</v>
      </c>
    </row>
    <row r="204" spans="3:64" hidden="1" x14ac:dyDescent="0.15">
      <c r="C204" s="3" t="str">
        <f t="shared" si="3"/>
        <v>20472020430-F001-6558</v>
      </c>
      <c r="D204" s="7" t="s">
        <v>536</v>
      </c>
      <c r="E204" s="8" t="s">
        <v>61</v>
      </c>
      <c r="F204" s="8" t="s">
        <v>265</v>
      </c>
      <c r="G204" s="7" t="s">
        <v>536</v>
      </c>
      <c r="H204" s="7" t="s">
        <v>536</v>
      </c>
      <c r="I204" s="8" t="s">
        <v>467</v>
      </c>
      <c r="J204" s="3" t="s">
        <v>1068</v>
      </c>
      <c r="X204" s="8" t="s">
        <v>603</v>
      </c>
      <c r="Y204" s="8">
        <v>60390</v>
      </c>
      <c r="Z204" s="8">
        <v>40111</v>
      </c>
      <c r="AA204" s="8"/>
      <c r="AB204" s="8">
        <v>42111</v>
      </c>
      <c r="BK204" s="9">
        <v>126.4</v>
      </c>
      <c r="BL204" s="9">
        <v>22.75</v>
      </c>
    </row>
    <row r="205" spans="3:64" hidden="1" x14ac:dyDescent="0.15">
      <c r="C205" s="3" t="str">
        <f t="shared" si="3"/>
        <v>20100055237-F348-756</v>
      </c>
      <c r="D205" s="7" t="s">
        <v>536</v>
      </c>
      <c r="E205" s="8" t="s">
        <v>61</v>
      </c>
      <c r="F205" s="8" t="s">
        <v>266</v>
      </c>
      <c r="G205" s="7" t="s">
        <v>536</v>
      </c>
      <c r="H205" s="7" t="s">
        <v>536</v>
      </c>
      <c r="I205" s="8" t="s">
        <v>512</v>
      </c>
      <c r="J205" s="3" t="s">
        <v>1069</v>
      </c>
      <c r="X205" s="8" t="s">
        <v>693</v>
      </c>
      <c r="Y205" s="8">
        <v>60390</v>
      </c>
      <c r="Z205" s="8">
        <v>40111</v>
      </c>
      <c r="AA205" s="8"/>
      <c r="AB205" s="8">
        <v>42111</v>
      </c>
      <c r="BK205" s="9">
        <v>1406.41</v>
      </c>
      <c r="BL205" s="9">
        <v>253.15</v>
      </c>
    </row>
    <row r="206" spans="3:64" hidden="1" x14ac:dyDescent="0.15">
      <c r="C206" s="3" t="str">
        <f t="shared" si="3"/>
        <v>20509986496-E001-2940</v>
      </c>
      <c r="D206" s="7" t="s">
        <v>536</v>
      </c>
      <c r="E206" s="8" t="s">
        <v>61</v>
      </c>
      <c r="F206" s="8" t="s">
        <v>267</v>
      </c>
      <c r="G206" s="7" t="s">
        <v>536</v>
      </c>
      <c r="H206" s="7" t="s">
        <v>536</v>
      </c>
      <c r="I206" s="8" t="s">
        <v>468</v>
      </c>
      <c r="J206" s="3" t="s">
        <v>1070</v>
      </c>
      <c r="X206" s="8" t="s">
        <v>604</v>
      </c>
      <c r="Y206" s="8">
        <v>60390</v>
      </c>
      <c r="Z206" s="8">
        <v>40111</v>
      </c>
      <c r="AA206" s="8"/>
      <c r="AB206" s="8">
        <v>42111</v>
      </c>
      <c r="BK206" s="9">
        <v>421.18</v>
      </c>
      <c r="BL206" s="9">
        <v>75.81</v>
      </c>
    </row>
    <row r="207" spans="3:64" x14ac:dyDescent="0.15">
      <c r="C207" s="3" t="str">
        <f t="shared" si="3"/>
        <v>20209762251-F003-3222</v>
      </c>
      <c r="D207" s="7" t="s">
        <v>531</v>
      </c>
      <c r="E207" s="8" t="s">
        <v>61</v>
      </c>
      <c r="F207" s="8" t="s">
        <v>268</v>
      </c>
      <c r="G207" s="7" t="s">
        <v>531</v>
      </c>
      <c r="H207" s="7">
        <v>44227</v>
      </c>
      <c r="I207" s="8" t="s">
        <v>504</v>
      </c>
      <c r="J207" s="3" t="e">
        <v>#N/A</v>
      </c>
      <c r="X207" s="8" t="s">
        <v>694</v>
      </c>
      <c r="Y207" s="8">
        <v>60390</v>
      </c>
      <c r="Z207" s="8">
        <v>40111</v>
      </c>
      <c r="AA207" s="8"/>
      <c r="AB207" s="8">
        <v>42111</v>
      </c>
      <c r="BK207" s="9">
        <v>1135.55</v>
      </c>
      <c r="BL207" s="9">
        <v>204.4</v>
      </c>
    </row>
    <row r="208" spans="3:64" x14ac:dyDescent="0.15">
      <c r="C208" s="3" t="str">
        <f t="shared" si="3"/>
        <v>20131321431-F001-19063</v>
      </c>
      <c r="D208" s="7" t="s">
        <v>493</v>
      </c>
      <c r="E208" s="8" t="s">
        <v>61</v>
      </c>
      <c r="F208" s="8" t="s">
        <v>209</v>
      </c>
      <c r="G208" s="7" t="s">
        <v>493</v>
      </c>
      <c r="H208" s="7">
        <v>44228</v>
      </c>
      <c r="I208" s="8" t="s">
        <v>486</v>
      </c>
      <c r="J208" s="3" t="e">
        <v>#N/A</v>
      </c>
      <c r="X208" s="8" t="s">
        <v>623</v>
      </c>
      <c r="Y208" s="8">
        <v>60390</v>
      </c>
      <c r="Z208" s="8">
        <v>40111</v>
      </c>
      <c r="AA208" s="8"/>
      <c r="AB208" s="8">
        <v>42111</v>
      </c>
      <c r="BK208" s="9">
        <v>470.51</v>
      </c>
      <c r="BL208" s="9">
        <v>84.69</v>
      </c>
    </row>
    <row r="209" spans="3:64" x14ac:dyDescent="0.15">
      <c r="C209" s="3" t="str">
        <f t="shared" si="3"/>
        <v>20600027086-F002-30174</v>
      </c>
      <c r="D209" s="7" t="s">
        <v>533</v>
      </c>
      <c r="E209" s="8" t="s">
        <v>61</v>
      </c>
      <c r="F209" s="8" t="s">
        <v>269</v>
      </c>
      <c r="G209" s="7" t="s">
        <v>533</v>
      </c>
      <c r="H209" s="7">
        <v>44229</v>
      </c>
      <c r="I209" s="8" t="s">
        <v>62</v>
      </c>
      <c r="J209" s="3" t="e">
        <v>#N/A</v>
      </c>
      <c r="X209" s="8" t="s">
        <v>695</v>
      </c>
      <c r="Y209" s="8">
        <v>60390</v>
      </c>
      <c r="Z209" s="8">
        <v>40111</v>
      </c>
      <c r="AA209" s="8"/>
      <c r="AB209" s="8">
        <v>42111</v>
      </c>
      <c r="BK209" s="9">
        <v>33.9</v>
      </c>
      <c r="BL209" s="9">
        <v>6.1</v>
      </c>
    </row>
    <row r="210" spans="3:64" x14ac:dyDescent="0.15">
      <c r="C210" s="3" t="str">
        <f t="shared" si="3"/>
        <v>20100055237-F316-946</v>
      </c>
      <c r="D210" s="7" t="s">
        <v>533</v>
      </c>
      <c r="E210" s="8" t="s">
        <v>61</v>
      </c>
      <c r="F210" s="8" t="s">
        <v>270</v>
      </c>
      <c r="G210" s="7" t="s">
        <v>533</v>
      </c>
      <c r="H210" s="7">
        <v>44230</v>
      </c>
      <c r="I210" s="8" t="s">
        <v>512</v>
      </c>
      <c r="J210" s="3" t="e">
        <v>#N/A</v>
      </c>
      <c r="X210" s="8" t="s">
        <v>696</v>
      </c>
      <c r="Y210" s="8">
        <v>60390</v>
      </c>
      <c r="Z210" s="8">
        <v>40111</v>
      </c>
      <c r="AA210" s="8"/>
      <c r="AB210" s="8">
        <v>42111</v>
      </c>
      <c r="BK210" s="9">
        <v>340.95</v>
      </c>
      <c r="BL210" s="9">
        <v>61.37</v>
      </c>
    </row>
    <row r="211" spans="3:64" x14ac:dyDescent="0.15">
      <c r="C211" s="3" t="str">
        <f t="shared" si="3"/>
        <v>20472020430-F001-6571</v>
      </c>
      <c r="D211" s="7" t="s">
        <v>540</v>
      </c>
      <c r="E211" s="8" t="s">
        <v>61</v>
      </c>
      <c r="F211" s="8" t="s">
        <v>271</v>
      </c>
      <c r="G211" s="7" t="s">
        <v>540</v>
      </c>
      <c r="H211" s="7">
        <v>44231</v>
      </c>
      <c r="I211" s="8" t="s">
        <v>467</v>
      </c>
      <c r="J211" s="3" t="e">
        <v>#N/A</v>
      </c>
      <c r="X211" s="8" t="s">
        <v>603</v>
      </c>
      <c r="Y211" s="8">
        <v>60390</v>
      </c>
      <c r="Z211" s="8">
        <v>40111</v>
      </c>
      <c r="AA211" s="8"/>
      <c r="AB211" s="8">
        <v>42111</v>
      </c>
      <c r="BK211" s="9">
        <v>347.6</v>
      </c>
      <c r="BL211" s="9">
        <v>62.57</v>
      </c>
    </row>
    <row r="212" spans="3:64" x14ac:dyDescent="0.15">
      <c r="C212" s="3" t="str">
        <f t="shared" si="3"/>
        <v>10060640837-F001-19148</v>
      </c>
      <c r="D212" s="7" t="s">
        <v>540</v>
      </c>
      <c r="E212" s="8" t="s">
        <v>61</v>
      </c>
      <c r="F212" s="8" t="s">
        <v>272</v>
      </c>
      <c r="G212" s="7" t="s">
        <v>540</v>
      </c>
      <c r="H212" s="7">
        <v>44232</v>
      </c>
      <c r="I212" s="8" t="s">
        <v>471</v>
      </c>
      <c r="J212" s="3" t="e">
        <v>#N/A</v>
      </c>
      <c r="X212" s="8" t="s">
        <v>697</v>
      </c>
      <c r="Y212" s="8">
        <v>60390</v>
      </c>
      <c r="Z212" s="8">
        <v>40111</v>
      </c>
      <c r="AA212" s="8"/>
      <c r="AB212" s="8">
        <v>42111</v>
      </c>
      <c r="BK212" s="9">
        <v>38.270000000000003</v>
      </c>
      <c r="BL212" s="9">
        <v>6.89</v>
      </c>
    </row>
    <row r="213" spans="3:64" x14ac:dyDescent="0.15">
      <c r="C213" s="3" t="str">
        <f t="shared" si="3"/>
        <v>10060640837-F001-19142</v>
      </c>
      <c r="D213" s="7" t="s">
        <v>540</v>
      </c>
      <c r="E213" s="8" t="s">
        <v>61</v>
      </c>
      <c r="F213" s="8" t="s">
        <v>273</v>
      </c>
      <c r="G213" s="7" t="s">
        <v>540</v>
      </c>
      <c r="H213" s="7">
        <v>44233</v>
      </c>
      <c r="I213" s="8" t="s">
        <v>471</v>
      </c>
      <c r="J213" s="3" t="e">
        <v>#N/A</v>
      </c>
      <c r="X213" s="8" t="s">
        <v>607</v>
      </c>
      <c r="Y213" s="8">
        <v>60190</v>
      </c>
      <c r="Z213" s="8">
        <v>40111</v>
      </c>
      <c r="AA213" s="8"/>
      <c r="AB213" s="8">
        <v>42111</v>
      </c>
      <c r="BK213" s="9">
        <v>2415.25</v>
      </c>
      <c r="BL213" s="9">
        <v>434.75</v>
      </c>
    </row>
    <row r="214" spans="3:64" x14ac:dyDescent="0.15">
      <c r="C214" s="3" t="str">
        <f t="shared" si="3"/>
        <v>20375020905-F001-22183</v>
      </c>
      <c r="D214" s="7" t="s">
        <v>540</v>
      </c>
      <c r="E214" s="8" t="s">
        <v>61</v>
      </c>
      <c r="F214" s="8" t="s">
        <v>274</v>
      </c>
      <c r="G214" s="7" t="s">
        <v>540</v>
      </c>
      <c r="H214" s="7">
        <v>44262</v>
      </c>
      <c r="I214" s="8" t="s">
        <v>459</v>
      </c>
      <c r="J214" s="3" t="e">
        <v>#N/A</v>
      </c>
      <c r="X214" s="8" t="s">
        <v>597</v>
      </c>
      <c r="Y214" s="8">
        <v>60290</v>
      </c>
      <c r="Z214" s="8">
        <v>40111</v>
      </c>
      <c r="AA214" s="8"/>
      <c r="AB214" s="8">
        <v>42111</v>
      </c>
      <c r="BK214" s="9">
        <v>425.7</v>
      </c>
      <c r="BL214" s="9">
        <v>76.63</v>
      </c>
    </row>
    <row r="215" spans="3:64" x14ac:dyDescent="0.15">
      <c r="C215" s="3" t="str">
        <f t="shared" si="3"/>
        <v>10466874073-0001-1523</v>
      </c>
      <c r="D215" s="7" t="s">
        <v>540</v>
      </c>
      <c r="E215" s="8" t="s">
        <v>61</v>
      </c>
      <c r="F215" s="8" t="s">
        <v>275</v>
      </c>
      <c r="G215" s="7" t="s">
        <v>540</v>
      </c>
      <c r="H215" s="7">
        <v>44263</v>
      </c>
      <c r="I215" s="8" t="s">
        <v>476</v>
      </c>
      <c r="J215" s="3" t="e">
        <v>#N/A</v>
      </c>
      <c r="X215" s="8" t="s">
        <v>611</v>
      </c>
      <c r="Y215" s="8">
        <v>60390</v>
      </c>
      <c r="Z215" s="8">
        <v>40111</v>
      </c>
      <c r="AA215" s="8"/>
      <c r="AB215" s="8">
        <v>42111</v>
      </c>
      <c r="BK215" s="9">
        <v>1004.25</v>
      </c>
      <c r="BL215" s="9">
        <v>180.76</v>
      </c>
    </row>
    <row r="216" spans="3:64" x14ac:dyDescent="0.15">
      <c r="C216" s="3" t="str">
        <f t="shared" si="3"/>
        <v>20509986496-E001-2951</v>
      </c>
      <c r="D216" s="7" t="s">
        <v>540</v>
      </c>
      <c r="E216" s="8" t="s">
        <v>61</v>
      </c>
      <c r="F216" s="8" t="s">
        <v>276</v>
      </c>
      <c r="G216" s="7" t="s">
        <v>540</v>
      </c>
      <c r="H216" s="7">
        <v>44264</v>
      </c>
      <c r="I216" s="8" t="s">
        <v>468</v>
      </c>
      <c r="J216" s="3" t="e">
        <v>#N/A</v>
      </c>
      <c r="X216" s="8" t="s">
        <v>639</v>
      </c>
      <c r="Y216" s="8">
        <v>60190</v>
      </c>
      <c r="Z216" s="8">
        <v>40111</v>
      </c>
      <c r="AA216" s="8"/>
      <c r="AB216" s="8">
        <v>42111</v>
      </c>
      <c r="BK216" s="9">
        <v>581.36</v>
      </c>
      <c r="BL216" s="9">
        <v>104.64</v>
      </c>
    </row>
    <row r="217" spans="3:64" x14ac:dyDescent="0.15">
      <c r="C217" s="3" t="str">
        <f t="shared" si="3"/>
        <v>20127765279-F95V-4876</v>
      </c>
      <c r="D217" s="7" t="s">
        <v>531</v>
      </c>
      <c r="E217" s="8" t="s">
        <v>61</v>
      </c>
      <c r="F217" s="8" t="s">
        <v>277</v>
      </c>
      <c r="G217" s="7" t="s">
        <v>531</v>
      </c>
      <c r="H217" s="7">
        <v>44265</v>
      </c>
      <c r="I217" s="8" t="s">
        <v>534</v>
      </c>
      <c r="J217" s="3" t="e">
        <v>#N/A</v>
      </c>
      <c r="X217" s="8" t="s">
        <v>698</v>
      </c>
      <c r="Y217" s="8">
        <v>60390</v>
      </c>
      <c r="Z217" s="8">
        <v>40111</v>
      </c>
      <c r="AA217" s="8"/>
      <c r="AB217" s="8">
        <v>42111</v>
      </c>
      <c r="BK217" s="9">
        <v>25.42</v>
      </c>
      <c r="BL217" s="9">
        <v>4.58</v>
      </c>
    </row>
    <row r="218" spans="3:64" x14ac:dyDescent="0.15">
      <c r="C218" s="3" t="str">
        <f t="shared" si="3"/>
        <v>10075841065-0001-13955</v>
      </c>
      <c r="D218" s="7" t="s">
        <v>540</v>
      </c>
      <c r="E218" s="8" t="s">
        <v>61</v>
      </c>
      <c r="F218" s="8" t="s">
        <v>278</v>
      </c>
      <c r="G218" s="7" t="s">
        <v>540</v>
      </c>
      <c r="H218" s="7">
        <v>44266</v>
      </c>
      <c r="I218" s="8" t="s">
        <v>477</v>
      </c>
      <c r="J218" s="3" t="e">
        <v>#N/A</v>
      </c>
      <c r="X218" s="8" t="s">
        <v>612</v>
      </c>
      <c r="Y218" s="8">
        <v>60390</v>
      </c>
      <c r="Z218" s="8">
        <v>40111</v>
      </c>
      <c r="AA218" s="8"/>
      <c r="AB218" s="8">
        <v>42111</v>
      </c>
      <c r="BK218" s="9">
        <v>66.099999999999994</v>
      </c>
      <c r="BL218" s="9">
        <v>11.9</v>
      </c>
    </row>
    <row r="219" spans="3:64" x14ac:dyDescent="0.15">
      <c r="C219" s="3" t="str">
        <f t="shared" si="3"/>
        <v>20331955249-F118-16489</v>
      </c>
      <c r="D219" s="7" t="s">
        <v>533</v>
      </c>
      <c r="E219" s="8" t="s">
        <v>61</v>
      </c>
      <c r="F219" s="8" t="s">
        <v>279</v>
      </c>
      <c r="G219" s="7" t="s">
        <v>533</v>
      </c>
      <c r="H219" s="7">
        <v>44267</v>
      </c>
      <c r="I219" s="8" t="s">
        <v>466</v>
      </c>
      <c r="J219" s="3" t="e">
        <v>#N/A</v>
      </c>
      <c r="X219" s="8" t="s">
        <v>699</v>
      </c>
      <c r="Y219" s="8">
        <v>60290</v>
      </c>
      <c r="Z219" s="8">
        <v>40111</v>
      </c>
      <c r="AA219" s="8"/>
      <c r="AB219" s="8">
        <v>42111</v>
      </c>
      <c r="BK219" s="9">
        <v>767.59</v>
      </c>
      <c r="BL219" s="9">
        <v>138.16999999999999</v>
      </c>
    </row>
    <row r="220" spans="3:64" x14ac:dyDescent="0.15">
      <c r="C220" s="3" t="str">
        <f t="shared" si="3"/>
        <v>20100002621-FF01-181114</v>
      </c>
      <c r="D220" s="7" t="s">
        <v>540</v>
      </c>
      <c r="E220" s="8" t="s">
        <v>61</v>
      </c>
      <c r="F220" s="8" t="s">
        <v>280</v>
      </c>
      <c r="G220" s="7" t="s">
        <v>540</v>
      </c>
      <c r="H220" s="7">
        <v>44268</v>
      </c>
      <c r="I220" s="8" t="s">
        <v>499</v>
      </c>
      <c r="J220" s="3" t="e">
        <v>#N/A</v>
      </c>
      <c r="X220" s="8" t="s">
        <v>646</v>
      </c>
      <c r="Y220" s="8">
        <v>60290</v>
      </c>
      <c r="Z220" s="8">
        <v>40111</v>
      </c>
      <c r="AA220" s="8"/>
      <c r="AB220" s="8">
        <v>42111</v>
      </c>
      <c r="BK220" s="9">
        <v>3342.37</v>
      </c>
      <c r="BL220" s="9">
        <v>601.63</v>
      </c>
    </row>
    <row r="221" spans="3:64" x14ac:dyDescent="0.15">
      <c r="C221" s="3" t="str">
        <f t="shared" si="3"/>
        <v>20506135347-0001-70538</v>
      </c>
      <c r="D221" s="7" t="s">
        <v>540</v>
      </c>
      <c r="E221" s="8" t="s">
        <v>61</v>
      </c>
      <c r="F221" s="8" t="s">
        <v>281</v>
      </c>
      <c r="G221" s="7" t="s">
        <v>540</v>
      </c>
      <c r="H221" s="7">
        <v>44269</v>
      </c>
      <c r="I221" s="8" t="s">
        <v>478</v>
      </c>
      <c r="J221" s="3" t="e">
        <v>#N/A</v>
      </c>
      <c r="X221" s="8" t="s">
        <v>613</v>
      </c>
      <c r="Y221" s="8">
        <v>60390</v>
      </c>
      <c r="Z221" s="8">
        <v>40111</v>
      </c>
      <c r="AA221" s="8"/>
      <c r="AB221" s="8">
        <v>42111</v>
      </c>
      <c r="BK221" s="9">
        <v>88.98</v>
      </c>
      <c r="BL221" s="9">
        <v>16.02</v>
      </c>
    </row>
    <row r="222" spans="3:64" x14ac:dyDescent="0.15">
      <c r="C222" s="3" t="str">
        <f t="shared" si="3"/>
        <v>10161770308-E001-946</v>
      </c>
      <c r="D222" s="7" t="s">
        <v>540</v>
      </c>
      <c r="E222" s="8" t="s">
        <v>61</v>
      </c>
      <c r="F222" s="8" t="s">
        <v>282</v>
      </c>
      <c r="G222" s="7" t="s">
        <v>540</v>
      </c>
      <c r="H222" s="7">
        <v>44270</v>
      </c>
      <c r="I222" s="8" t="s">
        <v>458</v>
      </c>
      <c r="J222" s="3" t="e">
        <v>#N/A</v>
      </c>
      <c r="X222" s="8" t="s">
        <v>596</v>
      </c>
      <c r="Y222" s="8">
        <v>60390</v>
      </c>
      <c r="Z222" s="8">
        <v>40111</v>
      </c>
      <c r="AA222" s="8"/>
      <c r="AB222" s="8">
        <v>42111</v>
      </c>
      <c r="BK222" s="9">
        <v>819.95</v>
      </c>
      <c r="BL222" s="9">
        <v>0</v>
      </c>
    </row>
    <row r="223" spans="3:64" x14ac:dyDescent="0.15">
      <c r="C223" s="3" t="str">
        <f t="shared" si="3"/>
        <v>10060640837-F001-19169</v>
      </c>
      <c r="D223" s="7" t="s">
        <v>541</v>
      </c>
      <c r="E223" s="8" t="s">
        <v>61</v>
      </c>
      <c r="F223" s="8" t="s">
        <v>283</v>
      </c>
      <c r="G223" s="7" t="s">
        <v>541</v>
      </c>
      <c r="H223" s="7">
        <v>44271</v>
      </c>
      <c r="I223" s="8" t="s">
        <v>471</v>
      </c>
      <c r="J223" s="3" t="e">
        <v>#N/A</v>
      </c>
      <c r="X223" s="8" t="s">
        <v>700</v>
      </c>
      <c r="Y223" s="8">
        <v>60290</v>
      </c>
      <c r="Z223" s="8">
        <v>40111</v>
      </c>
      <c r="AA223" s="8"/>
      <c r="AB223" s="8">
        <v>42111</v>
      </c>
      <c r="BK223" s="9">
        <v>1661.69</v>
      </c>
      <c r="BL223" s="9">
        <v>299.10000000000002</v>
      </c>
    </row>
    <row r="224" spans="3:64" x14ac:dyDescent="0.15">
      <c r="C224" s="3" t="str">
        <f t="shared" si="3"/>
        <v>20601388929-F001-59926</v>
      </c>
      <c r="D224" s="7" t="s">
        <v>541</v>
      </c>
      <c r="E224" s="8" t="s">
        <v>61</v>
      </c>
      <c r="F224" s="8" t="s">
        <v>284</v>
      </c>
      <c r="G224" s="7" t="s">
        <v>541</v>
      </c>
      <c r="H224" s="7">
        <v>44272</v>
      </c>
      <c r="I224" s="8" t="s">
        <v>485</v>
      </c>
      <c r="J224" s="3" t="e">
        <v>#N/A</v>
      </c>
      <c r="X224" s="8" t="s">
        <v>701</v>
      </c>
      <c r="Y224" s="8">
        <v>60390</v>
      </c>
      <c r="Z224" s="8">
        <v>40111</v>
      </c>
      <c r="AA224" s="8"/>
      <c r="AB224" s="8">
        <v>42111</v>
      </c>
      <c r="BK224" s="9">
        <v>122.88</v>
      </c>
      <c r="BL224" s="9">
        <v>22.12</v>
      </c>
    </row>
    <row r="225" spans="3:64" x14ac:dyDescent="0.15">
      <c r="C225" s="3" t="str">
        <f t="shared" si="3"/>
        <v>20345918656-F001-52044</v>
      </c>
      <c r="D225" s="7" t="s">
        <v>541</v>
      </c>
      <c r="E225" s="8" t="s">
        <v>61</v>
      </c>
      <c r="F225" s="8" t="s">
        <v>285</v>
      </c>
      <c r="G225" s="7" t="s">
        <v>541</v>
      </c>
      <c r="H225" s="7">
        <v>44273</v>
      </c>
      <c r="I225" s="8" t="s">
        <v>480</v>
      </c>
      <c r="J225" s="3" t="e">
        <v>#N/A</v>
      </c>
      <c r="X225" s="8" t="s">
        <v>675</v>
      </c>
      <c r="Y225" s="8">
        <v>60390</v>
      </c>
      <c r="Z225" s="8">
        <v>40111</v>
      </c>
      <c r="AA225" s="8"/>
      <c r="AB225" s="8">
        <v>42111</v>
      </c>
      <c r="BK225" s="9">
        <v>688.46</v>
      </c>
      <c r="BL225" s="9">
        <v>123.92</v>
      </c>
    </row>
    <row r="226" spans="3:64" x14ac:dyDescent="0.15">
      <c r="C226" s="3" t="str">
        <f t="shared" si="3"/>
        <v>20605913556-E001-419</v>
      </c>
      <c r="D226" s="7" t="s">
        <v>542</v>
      </c>
      <c r="E226" s="8" t="s">
        <v>61</v>
      </c>
      <c r="F226" s="8" t="s">
        <v>286</v>
      </c>
      <c r="G226" s="7" t="s">
        <v>542</v>
      </c>
      <c r="H226" s="7">
        <v>44274</v>
      </c>
      <c r="I226" s="8" t="s">
        <v>487</v>
      </c>
      <c r="J226" s="3" t="e">
        <v>#N/A</v>
      </c>
      <c r="X226" s="8" t="s">
        <v>702</v>
      </c>
      <c r="Y226" s="8">
        <v>60390</v>
      </c>
      <c r="Z226" s="8">
        <v>40111</v>
      </c>
      <c r="AA226" s="8"/>
      <c r="AB226" s="8">
        <v>42111</v>
      </c>
      <c r="BK226" s="9">
        <v>54.66</v>
      </c>
      <c r="BL226" s="9">
        <v>9.84</v>
      </c>
    </row>
    <row r="227" spans="3:64" x14ac:dyDescent="0.15">
      <c r="C227" s="3" t="str">
        <f t="shared" si="3"/>
        <v>20605913556-E001-418</v>
      </c>
      <c r="D227" s="7" t="s">
        <v>542</v>
      </c>
      <c r="E227" s="8" t="s">
        <v>61</v>
      </c>
      <c r="F227" s="8" t="s">
        <v>287</v>
      </c>
      <c r="G227" s="7" t="s">
        <v>542</v>
      </c>
      <c r="H227" s="7">
        <v>44275</v>
      </c>
      <c r="I227" s="8" t="s">
        <v>487</v>
      </c>
      <c r="J227" s="3" t="e">
        <v>#N/A</v>
      </c>
      <c r="X227" s="8" t="s">
        <v>703</v>
      </c>
      <c r="Y227" s="8">
        <v>60390</v>
      </c>
      <c r="Z227" s="8">
        <v>40111</v>
      </c>
      <c r="AA227" s="8"/>
      <c r="AB227" s="8">
        <v>42111</v>
      </c>
      <c r="BK227" s="9">
        <v>201.6</v>
      </c>
      <c r="BL227" s="9">
        <v>0</v>
      </c>
    </row>
    <row r="228" spans="3:64" x14ac:dyDescent="0.15">
      <c r="C228" s="3" t="str">
        <f t="shared" si="3"/>
        <v>10075841065-0001-13956</v>
      </c>
      <c r="D228" s="7" t="s">
        <v>541</v>
      </c>
      <c r="E228" s="8" t="s">
        <v>61</v>
      </c>
      <c r="F228" s="8" t="s">
        <v>288</v>
      </c>
      <c r="G228" s="7" t="s">
        <v>541</v>
      </c>
      <c r="H228" s="7">
        <v>44276</v>
      </c>
      <c r="I228" s="8" t="s">
        <v>477</v>
      </c>
      <c r="J228" s="3" t="e">
        <v>#N/A</v>
      </c>
      <c r="X228" s="8" t="s">
        <v>612</v>
      </c>
      <c r="Y228" s="8">
        <v>60390</v>
      </c>
      <c r="Z228" s="8">
        <v>40111</v>
      </c>
      <c r="AA228" s="8"/>
      <c r="AB228" s="8">
        <v>42111</v>
      </c>
      <c r="BK228" s="9">
        <v>66.099999999999994</v>
      </c>
      <c r="BL228" s="9">
        <v>11.9</v>
      </c>
    </row>
    <row r="229" spans="3:64" x14ac:dyDescent="0.15">
      <c r="C229" s="3" t="str">
        <f t="shared" si="3"/>
        <v>20546005420-E001-28</v>
      </c>
      <c r="D229" s="7" t="s">
        <v>542</v>
      </c>
      <c r="E229" s="8" t="s">
        <v>61</v>
      </c>
      <c r="F229" s="8" t="s">
        <v>289</v>
      </c>
      <c r="G229" s="7" t="s">
        <v>542</v>
      </c>
      <c r="H229" s="7">
        <v>44277</v>
      </c>
      <c r="I229" s="8" t="s">
        <v>461</v>
      </c>
      <c r="J229" s="3" t="e">
        <v>#N/A</v>
      </c>
      <c r="X229" s="8" t="s">
        <v>704</v>
      </c>
      <c r="Y229" s="8">
        <v>60490</v>
      </c>
      <c r="Z229" s="8">
        <v>40111</v>
      </c>
      <c r="AA229" s="8"/>
      <c r="AB229" s="8">
        <v>42111</v>
      </c>
      <c r="BK229" s="9">
        <v>1588.98</v>
      </c>
      <c r="BL229" s="9">
        <v>286.02</v>
      </c>
    </row>
    <row r="230" spans="3:64" x14ac:dyDescent="0.15">
      <c r="C230" s="3" t="str">
        <f t="shared" si="3"/>
        <v>10466874073-0001-1524</v>
      </c>
      <c r="D230" s="7" t="s">
        <v>543</v>
      </c>
      <c r="E230" s="8" t="s">
        <v>61</v>
      </c>
      <c r="F230" s="8" t="s">
        <v>290</v>
      </c>
      <c r="G230" s="7" t="s">
        <v>543</v>
      </c>
      <c r="H230" s="7">
        <v>44250</v>
      </c>
      <c r="I230" s="8" t="s">
        <v>476</v>
      </c>
      <c r="J230" s="3" t="e">
        <v>#N/A</v>
      </c>
      <c r="X230" s="8" t="s">
        <v>611</v>
      </c>
      <c r="Y230" s="8">
        <v>60190</v>
      </c>
      <c r="Z230" s="8">
        <v>40111</v>
      </c>
      <c r="AA230" s="8"/>
      <c r="AB230" s="8">
        <v>42111</v>
      </c>
      <c r="BK230" s="9">
        <v>994.5</v>
      </c>
      <c r="BL230" s="9">
        <v>179.01</v>
      </c>
    </row>
    <row r="231" spans="3:64" x14ac:dyDescent="0.15">
      <c r="C231" s="3" t="str">
        <f t="shared" si="3"/>
        <v>10060640837-F001-19190</v>
      </c>
      <c r="D231" s="7" t="s">
        <v>543</v>
      </c>
      <c r="E231" s="8" t="s">
        <v>61</v>
      </c>
      <c r="F231" s="8" t="s">
        <v>291</v>
      </c>
      <c r="G231" s="7" t="s">
        <v>543</v>
      </c>
      <c r="H231" s="7">
        <v>44251</v>
      </c>
      <c r="I231" s="8" t="s">
        <v>471</v>
      </c>
      <c r="J231" s="3" t="e">
        <v>#N/A</v>
      </c>
      <c r="X231" s="8" t="s">
        <v>705</v>
      </c>
      <c r="Y231" s="8">
        <v>60290</v>
      </c>
      <c r="Z231" s="8">
        <v>40111</v>
      </c>
      <c r="AA231" s="8"/>
      <c r="AB231" s="8">
        <v>42111</v>
      </c>
      <c r="BK231" s="9">
        <v>966.1</v>
      </c>
      <c r="BL231" s="9">
        <v>173.9</v>
      </c>
    </row>
    <row r="232" spans="3:64" x14ac:dyDescent="0.15">
      <c r="C232" s="3" t="str">
        <f t="shared" si="3"/>
        <v>20509986496-E001-2965</v>
      </c>
      <c r="D232" s="7" t="s">
        <v>543</v>
      </c>
      <c r="E232" s="8" t="s">
        <v>61</v>
      </c>
      <c r="F232" s="8" t="s">
        <v>292</v>
      </c>
      <c r="G232" s="7" t="s">
        <v>543</v>
      </c>
      <c r="H232" s="7">
        <v>44252</v>
      </c>
      <c r="I232" s="8" t="s">
        <v>468</v>
      </c>
      <c r="J232" s="3" t="e">
        <v>#N/A</v>
      </c>
      <c r="X232" s="8" t="s">
        <v>621</v>
      </c>
      <c r="Y232" s="8">
        <v>60390</v>
      </c>
      <c r="Z232" s="8">
        <v>40111</v>
      </c>
      <c r="AA232" s="8"/>
      <c r="AB232" s="8">
        <v>42111</v>
      </c>
      <c r="BK232" s="9">
        <v>343.22</v>
      </c>
      <c r="BL232" s="9">
        <v>61.78</v>
      </c>
    </row>
    <row r="233" spans="3:64" x14ac:dyDescent="0.15">
      <c r="C233" s="3" t="str">
        <f t="shared" si="3"/>
        <v>20375020905-F001-22254</v>
      </c>
      <c r="D233" s="7" t="s">
        <v>543</v>
      </c>
      <c r="E233" s="8" t="s">
        <v>61</v>
      </c>
      <c r="F233" s="8" t="s">
        <v>293</v>
      </c>
      <c r="G233" s="7" t="s">
        <v>543</v>
      </c>
      <c r="H233" s="7">
        <v>44253</v>
      </c>
      <c r="I233" s="8" t="s">
        <v>459</v>
      </c>
      <c r="J233" s="3" t="e">
        <v>#N/A</v>
      </c>
      <c r="X233" s="8" t="s">
        <v>597</v>
      </c>
      <c r="Y233" s="8">
        <v>60390</v>
      </c>
      <c r="Z233" s="8">
        <v>40111</v>
      </c>
      <c r="AA233" s="8"/>
      <c r="AB233" s="8">
        <v>42111</v>
      </c>
      <c r="BK233" s="9">
        <v>348.3</v>
      </c>
      <c r="BL233" s="9">
        <v>62.69</v>
      </c>
    </row>
    <row r="234" spans="3:64" x14ac:dyDescent="0.15">
      <c r="C234" s="3" t="str">
        <f t="shared" si="3"/>
        <v>20546793517-F001-116282</v>
      </c>
      <c r="D234" s="7" t="s">
        <v>543</v>
      </c>
      <c r="E234" s="8" t="s">
        <v>61</v>
      </c>
      <c r="F234" s="8" t="s">
        <v>294</v>
      </c>
      <c r="G234" s="7" t="s">
        <v>543</v>
      </c>
      <c r="H234" s="7">
        <v>44280</v>
      </c>
      <c r="I234" s="8" t="s">
        <v>475</v>
      </c>
      <c r="J234" s="3" t="e">
        <v>#N/A</v>
      </c>
      <c r="X234" s="8" t="s">
        <v>617</v>
      </c>
      <c r="Y234" s="8">
        <v>60190</v>
      </c>
      <c r="Z234" s="8">
        <v>40111</v>
      </c>
      <c r="AA234" s="8"/>
      <c r="AB234" s="8">
        <v>42111</v>
      </c>
      <c r="BK234" s="9">
        <v>795.25</v>
      </c>
      <c r="BL234" s="9">
        <v>143.15</v>
      </c>
    </row>
    <row r="235" spans="3:64" x14ac:dyDescent="0.15">
      <c r="C235" s="3" t="str">
        <f t="shared" si="3"/>
        <v>20131321431-F001-19195</v>
      </c>
      <c r="D235" s="7" t="s">
        <v>543</v>
      </c>
      <c r="E235" s="8" t="s">
        <v>61</v>
      </c>
      <c r="F235" s="8" t="s">
        <v>295</v>
      </c>
      <c r="G235" s="7" t="s">
        <v>543</v>
      </c>
      <c r="H235" s="7">
        <v>44255</v>
      </c>
      <c r="I235" s="8" t="s">
        <v>486</v>
      </c>
      <c r="J235" s="3" t="e">
        <v>#N/A</v>
      </c>
      <c r="X235" s="8" t="s">
        <v>706</v>
      </c>
      <c r="Y235" s="8">
        <v>60390</v>
      </c>
      <c r="Z235" s="8">
        <v>40111</v>
      </c>
      <c r="AA235" s="8"/>
      <c r="AB235" s="8">
        <v>42111</v>
      </c>
      <c r="BK235" s="9">
        <v>386.53</v>
      </c>
      <c r="BL235" s="9">
        <v>69.569999999999993</v>
      </c>
    </row>
    <row r="236" spans="3:64" x14ac:dyDescent="0.15">
      <c r="C236" s="3" t="str">
        <f t="shared" si="3"/>
        <v>20100055237-F348-1285</v>
      </c>
      <c r="D236" s="7" t="s">
        <v>541</v>
      </c>
      <c r="E236" s="8" t="s">
        <v>61</v>
      </c>
      <c r="F236" s="8" t="s">
        <v>296</v>
      </c>
      <c r="G236" s="7" t="s">
        <v>541</v>
      </c>
      <c r="H236" s="7">
        <v>44256</v>
      </c>
      <c r="I236" s="8" t="s">
        <v>512</v>
      </c>
      <c r="J236" s="3" t="e">
        <v>#N/A</v>
      </c>
      <c r="X236" s="8" t="s">
        <v>707</v>
      </c>
      <c r="Y236" s="8">
        <v>60290</v>
      </c>
      <c r="Z236" s="8">
        <v>40111</v>
      </c>
      <c r="AA236" s="8"/>
      <c r="AB236" s="8">
        <v>42111</v>
      </c>
      <c r="BK236" s="9">
        <v>2053.4299999999998</v>
      </c>
      <c r="BL236" s="9">
        <v>369.62</v>
      </c>
    </row>
    <row r="237" spans="3:64" x14ac:dyDescent="0.15">
      <c r="C237" s="3" t="str">
        <f t="shared" si="3"/>
        <v>20100055237-F348-1286</v>
      </c>
      <c r="D237" s="7" t="s">
        <v>543</v>
      </c>
      <c r="E237" s="8" t="s">
        <v>61</v>
      </c>
      <c r="F237" s="8" t="s">
        <v>297</v>
      </c>
      <c r="G237" s="7" t="s">
        <v>543</v>
      </c>
      <c r="H237" s="7">
        <v>44257</v>
      </c>
      <c r="I237" s="8" t="s">
        <v>512</v>
      </c>
      <c r="J237" s="3" t="e">
        <v>#N/A</v>
      </c>
      <c r="X237" s="8" t="s">
        <v>708</v>
      </c>
      <c r="Y237" s="8">
        <v>60390</v>
      </c>
      <c r="Z237" s="8">
        <v>40111</v>
      </c>
      <c r="AA237" s="8"/>
      <c r="AB237" s="8">
        <v>42111</v>
      </c>
      <c r="BK237" s="9">
        <v>3359.84</v>
      </c>
      <c r="BL237" s="9">
        <v>604.77</v>
      </c>
    </row>
    <row r="238" spans="3:64" x14ac:dyDescent="0.15">
      <c r="C238" s="3" t="str">
        <f t="shared" si="3"/>
        <v>20123387326-F001-651741</v>
      </c>
      <c r="D238" s="7" t="s">
        <v>541</v>
      </c>
      <c r="E238" s="8" t="s">
        <v>61</v>
      </c>
      <c r="F238" s="8" t="s">
        <v>298</v>
      </c>
      <c r="G238" s="7" t="s">
        <v>541</v>
      </c>
      <c r="H238" s="7">
        <v>44258</v>
      </c>
      <c r="I238" s="8" t="s">
        <v>463</v>
      </c>
      <c r="J238" s="3" t="e">
        <v>#N/A</v>
      </c>
      <c r="X238" s="8" t="s">
        <v>709</v>
      </c>
      <c r="Y238" s="8">
        <v>65927</v>
      </c>
      <c r="Z238" s="8">
        <v>40111</v>
      </c>
      <c r="AA238" s="8"/>
      <c r="AB238" s="8">
        <v>42111</v>
      </c>
      <c r="BK238" s="9">
        <v>634.85</v>
      </c>
      <c r="BL238" s="9">
        <v>114.27</v>
      </c>
    </row>
    <row r="239" spans="3:64" x14ac:dyDescent="0.15">
      <c r="C239" s="3" t="str">
        <f t="shared" si="3"/>
        <v>20472020430-F001-6585</v>
      </c>
      <c r="D239" s="7" t="s">
        <v>543</v>
      </c>
      <c r="E239" s="8" t="s">
        <v>61</v>
      </c>
      <c r="F239" s="8" t="s">
        <v>299</v>
      </c>
      <c r="G239" s="7" t="s">
        <v>543</v>
      </c>
      <c r="H239" s="7">
        <v>44265</v>
      </c>
      <c r="I239" s="8" t="s">
        <v>467</v>
      </c>
      <c r="J239" s="3" t="e">
        <v>#N/A</v>
      </c>
      <c r="X239" s="8" t="s">
        <v>603</v>
      </c>
      <c r="Y239" s="8">
        <v>60390</v>
      </c>
      <c r="Z239" s="8">
        <v>40111</v>
      </c>
      <c r="AA239" s="8"/>
      <c r="AB239" s="8">
        <v>42111</v>
      </c>
      <c r="BK239" s="9">
        <v>268.60000000000002</v>
      </c>
      <c r="BL239" s="9">
        <v>48.35</v>
      </c>
    </row>
    <row r="240" spans="3:64" x14ac:dyDescent="0.15">
      <c r="C240" s="3" t="str">
        <f t="shared" si="3"/>
        <v>20472020430-F001-6596</v>
      </c>
      <c r="D240" s="7" t="s">
        <v>544</v>
      </c>
      <c r="E240" s="8" t="s">
        <v>61</v>
      </c>
      <c r="F240" s="8" t="s">
        <v>300</v>
      </c>
      <c r="G240" s="7" t="s">
        <v>544</v>
      </c>
      <c r="H240" s="7">
        <v>44260</v>
      </c>
      <c r="I240" s="8" t="s">
        <v>467</v>
      </c>
      <c r="J240" s="3" t="e">
        <v>#N/A</v>
      </c>
      <c r="X240" s="8" t="s">
        <v>603</v>
      </c>
      <c r="Y240" s="8">
        <v>60390</v>
      </c>
      <c r="Z240" s="8">
        <v>40111</v>
      </c>
      <c r="AA240" s="8"/>
      <c r="AB240" s="8">
        <v>42111</v>
      </c>
      <c r="BK240" s="9">
        <v>126.4</v>
      </c>
      <c r="BL240" s="9">
        <v>22.75</v>
      </c>
    </row>
    <row r="241" spans="3:64" x14ac:dyDescent="0.15">
      <c r="C241" s="3" t="str">
        <f t="shared" si="3"/>
        <v>10060640837-F001-19216</v>
      </c>
      <c r="D241" s="7" t="s">
        <v>544</v>
      </c>
      <c r="E241" s="8" t="s">
        <v>61</v>
      </c>
      <c r="F241" s="8" t="s">
        <v>301</v>
      </c>
      <c r="G241" s="7" t="s">
        <v>544</v>
      </c>
      <c r="H241" s="7">
        <v>44261</v>
      </c>
      <c r="I241" s="8" t="s">
        <v>471</v>
      </c>
      <c r="J241" s="3" t="e">
        <v>#N/A</v>
      </c>
      <c r="X241" s="8" t="s">
        <v>705</v>
      </c>
      <c r="Y241" s="8">
        <v>60290</v>
      </c>
      <c r="Z241" s="8">
        <v>40111</v>
      </c>
      <c r="AA241" s="8"/>
      <c r="AB241" s="8">
        <v>42111</v>
      </c>
      <c r="BK241" s="9">
        <v>1565.08</v>
      </c>
      <c r="BL241" s="9">
        <v>281.70999999999998</v>
      </c>
    </row>
    <row r="242" spans="3:64" x14ac:dyDescent="0.15">
      <c r="C242" s="3" t="str">
        <f t="shared" si="3"/>
        <v>20375020905-F001-22316</v>
      </c>
      <c r="D242" s="7" t="s">
        <v>544</v>
      </c>
      <c r="E242" s="8" t="s">
        <v>61</v>
      </c>
      <c r="F242" s="8" t="s">
        <v>302</v>
      </c>
      <c r="G242" s="7" t="s">
        <v>544</v>
      </c>
      <c r="H242" s="7">
        <v>44262</v>
      </c>
      <c r="I242" s="8" t="s">
        <v>459</v>
      </c>
      <c r="J242" s="3" t="e">
        <v>#N/A</v>
      </c>
      <c r="X242" s="8" t="s">
        <v>597</v>
      </c>
      <c r="Y242" s="8">
        <v>60390</v>
      </c>
      <c r="Z242" s="8">
        <v>40111</v>
      </c>
      <c r="AA242" s="8"/>
      <c r="AB242" s="8">
        <v>42111</v>
      </c>
      <c r="BK242" s="9">
        <v>283.8</v>
      </c>
      <c r="BL242" s="9">
        <v>51.08</v>
      </c>
    </row>
    <row r="243" spans="3:64" x14ac:dyDescent="0.15">
      <c r="C243" s="3" t="str">
        <f t="shared" si="3"/>
        <v>20509986496-E001-2974</v>
      </c>
      <c r="D243" s="7" t="s">
        <v>544</v>
      </c>
      <c r="E243" s="8" t="s">
        <v>61</v>
      </c>
      <c r="F243" s="8" t="s">
        <v>303</v>
      </c>
      <c r="G243" s="7" t="s">
        <v>544</v>
      </c>
      <c r="H243" s="7">
        <v>44263</v>
      </c>
      <c r="I243" s="8" t="s">
        <v>468</v>
      </c>
      <c r="J243" s="3" t="e">
        <v>#N/A</v>
      </c>
      <c r="X243" s="8" t="s">
        <v>710</v>
      </c>
      <c r="Y243" s="8">
        <v>60390</v>
      </c>
      <c r="Z243" s="8">
        <v>40111</v>
      </c>
      <c r="AA243" s="8"/>
      <c r="AB243" s="8">
        <v>42111</v>
      </c>
      <c r="BK243" s="9">
        <v>200.85</v>
      </c>
      <c r="BL243" s="9">
        <v>36.15</v>
      </c>
    </row>
    <row r="244" spans="3:64" x14ac:dyDescent="0.15">
      <c r="C244" s="3" t="str">
        <f t="shared" si="3"/>
        <v>20475306369-F001-25809</v>
      </c>
      <c r="D244" s="7" t="s">
        <v>545</v>
      </c>
      <c r="E244" s="8" t="s">
        <v>61</v>
      </c>
      <c r="F244" s="8" t="s">
        <v>304</v>
      </c>
      <c r="G244" s="7" t="s">
        <v>545</v>
      </c>
      <c r="H244" s="7">
        <v>44264</v>
      </c>
      <c r="I244" s="8" t="s">
        <v>505</v>
      </c>
      <c r="J244" s="3" t="e">
        <v>#N/A</v>
      </c>
      <c r="X244" s="8" t="s">
        <v>711</v>
      </c>
      <c r="Y244" s="8">
        <v>60390</v>
      </c>
      <c r="Z244" s="8">
        <v>40111</v>
      </c>
      <c r="AA244" s="8"/>
      <c r="AB244" s="8">
        <v>42111</v>
      </c>
      <c r="BK244" s="9">
        <v>473.85</v>
      </c>
      <c r="BL244" s="9">
        <v>85.29</v>
      </c>
    </row>
    <row r="245" spans="3:64" x14ac:dyDescent="0.15">
      <c r="C245" s="3" t="str">
        <f t="shared" si="3"/>
        <v>20546793517-F001-116619</v>
      </c>
      <c r="D245" s="7" t="s">
        <v>544</v>
      </c>
      <c r="E245" s="8" t="s">
        <v>61</v>
      </c>
      <c r="F245" s="8" t="s">
        <v>305</v>
      </c>
      <c r="G245" s="7" t="s">
        <v>544</v>
      </c>
      <c r="H245" s="7">
        <v>44265</v>
      </c>
      <c r="I245" s="8" t="s">
        <v>475</v>
      </c>
      <c r="J245" s="3" t="e">
        <v>#N/A</v>
      </c>
      <c r="X245" s="8" t="s">
        <v>617</v>
      </c>
      <c r="Y245" s="8">
        <v>60190</v>
      </c>
      <c r="Z245" s="8">
        <v>40111</v>
      </c>
      <c r="AA245" s="8"/>
      <c r="AB245" s="8">
        <v>42111</v>
      </c>
      <c r="BK245" s="9">
        <v>602.66</v>
      </c>
      <c r="BL245" s="9">
        <v>108.48</v>
      </c>
    </row>
    <row r="246" spans="3:64" x14ac:dyDescent="0.15">
      <c r="C246" s="3" t="str">
        <f t="shared" si="3"/>
        <v>20508941421-F002-271205</v>
      </c>
      <c r="D246" s="7" t="s">
        <v>544</v>
      </c>
      <c r="E246" s="8" t="s">
        <v>61</v>
      </c>
      <c r="F246" s="8" t="s">
        <v>306</v>
      </c>
      <c r="G246" s="7" t="s">
        <v>544</v>
      </c>
      <c r="H246" s="7">
        <v>44266</v>
      </c>
      <c r="I246" s="8" t="s">
        <v>494</v>
      </c>
      <c r="J246" s="3" t="e">
        <v>#N/A</v>
      </c>
      <c r="X246" s="8" t="s">
        <v>628</v>
      </c>
      <c r="Y246" s="8">
        <v>60190</v>
      </c>
      <c r="Z246" s="8">
        <v>40111</v>
      </c>
      <c r="AA246" s="8"/>
      <c r="AB246" s="8">
        <v>42111</v>
      </c>
      <c r="BK246" s="9">
        <v>543.04999999999995</v>
      </c>
      <c r="BL246" s="9">
        <v>97.75</v>
      </c>
    </row>
    <row r="247" spans="3:64" x14ac:dyDescent="0.15">
      <c r="C247" s="3" t="str">
        <f t="shared" si="3"/>
        <v>20100055237-F316-1631</v>
      </c>
      <c r="D247" s="7" t="s">
        <v>544</v>
      </c>
      <c r="E247" s="8" t="s">
        <v>61</v>
      </c>
      <c r="F247" s="8" t="s">
        <v>307</v>
      </c>
      <c r="G247" s="7" t="s">
        <v>544</v>
      </c>
      <c r="H247" s="7">
        <v>44267</v>
      </c>
      <c r="I247" s="8" t="s">
        <v>512</v>
      </c>
      <c r="J247" s="3" t="e">
        <v>#N/A</v>
      </c>
      <c r="X247" s="8" t="s">
        <v>712</v>
      </c>
      <c r="Y247" s="8">
        <v>60390</v>
      </c>
      <c r="Z247" s="8">
        <v>40111</v>
      </c>
      <c r="AA247" s="8"/>
      <c r="AB247" s="8">
        <v>42111</v>
      </c>
      <c r="BK247" s="9">
        <v>59.28</v>
      </c>
      <c r="BL247" s="9">
        <v>10.67</v>
      </c>
    </row>
    <row r="248" spans="3:64" x14ac:dyDescent="0.15">
      <c r="C248" s="3" t="str">
        <f t="shared" si="3"/>
        <v>20345918656-F001-52313</v>
      </c>
      <c r="D248" s="7" t="s">
        <v>546</v>
      </c>
      <c r="E248" s="8" t="s">
        <v>61</v>
      </c>
      <c r="F248" s="8" t="s">
        <v>308</v>
      </c>
      <c r="G248" s="7" t="s">
        <v>546</v>
      </c>
      <c r="H248" s="7">
        <v>44268</v>
      </c>
      <c r="I248" s="8" t="s">
        <v>480</v>
      </c>
      <c r="J248" s="3" t="e">
        <v>#N/A</v>
      </c>
      <c r="X248" s="8" t="s">
        <v>622</v>
      </c>
      <c r="Y248" s="8">
        <v>60390</v>
      </c>
      <c r="Z248" s="8">
        <v>40111</v>
      </c>
      <c r="AA248" s="8"/>
      <c r="AB248" s="8">
        <v>42111</v>
      </c>
      <c r="BK248" s="9">
        <v>2694.76</v>
      </c>
      <c r="BL248" s="9">
        <v>485.06</v>
      </c>
    </row>
    <row r="249" spans="3:64" x14ac:dyDescent="0.15">
      <c r="C249" s="3" t="str">
        <f t="shared" si="3"/>
        <v>20472020430-F001-6601</v>
      </c>
      <c r="D249" s="7">
        <v>44252</v>
      </c>
      <c r="E249" s="8" t="s">
        <v>61</v>
      </c>
      <c r="F249" s="8" t="s">
        <v>309</v>
      </c>
      <c r="G249" s="7">
        <v>44252</v>
      </c>
      <c r="H249" s="7">
        <v>44267</v>
      </c>
      <c r="I249" s="8" t="s">
        <v>467</v>
      </c>
      <c r="J249" s="3" t="e">
        <v>#N/A</v>
      </c>
      <c r="X249" s="8" t="s">
        <v>603</v>
      </c>
      <c r="Y249" s="8">
        <v>60390</v>
      </c>
      <c r="Z249" s="8">
        <v>40111</v>
      </c>
      <c r="AA249" s="8"/>
      <c r="AB249" s="8">
        <v>42111</v>
      </c>
      <c r="BK249" s="9">
        <v>126.4</v>
      </c>
      <c r="BL249" s="9">
        <v>22.75</v>
      </c>
    </row>
    <row r="250" spans="3:64" x14ac:dyDescent="0.15">
      <c r="C250" s="3" t="str">
        <f t="shared" si="3"/>
        <v>10060640837-F001-19227</v>
      </c>
      <c r="D250" s="7" t="s">
        <v>546</v>
      </c>
      <c r="E250" s="8" t="s">
        <v>61</v>
      </c>
      <c r="F250" s="8" t="s">
        <v>310</v>
      </c>
      <c r="G250" s="7" t="s">
        <v>546</v>
      </c>
      <c r="H250" s="7">
        <v>44283</v>
      </c>
      <c r="I250" s="8" t="s">
        <v>471</v>
      </c>
      <c r="J250" s="3" t="e">
        <v>#N/A</v>
      </c>
      <c r="X250" s="8" t="s">
        <v>607</v>
      </c>
      <c r="Y250" s="8">
        <v>60290</v>
      </c>
      <c r="Z250" s="8">
        <v>40111</v>
      </c>
      <c r="AA250" s="8"/>
      <c r="AB250" s="8">
        <v>42111</v>
      </c>
      <c r="BK250" s="9">
        <v>966.1</v>
      </c>
      <c r="BL250" s="9">
        <v>173.9</v>
      </c>
    </row>
    <row r="251" spans="3:64" x14ac:dyDescent="0.15">
      <c r="C251" s="3" t="str">
        <f t="shared" si="3"/>
        <v>20100067910-F001-1022457</v>
      </c>
      <c r="D251" s="7" t="s">
        <v>546</v>
      </c>
      <c r="E251" s="8" t="s">
        <v>61</v>
      </c>
      <c r="F251" s="8" t="s">
        <v>311</v>
      </c>
      <c r="G251" s="7" t="s">
        <v>546</v>
      </c>
      <c r="H251" s="7" t="s">
        <v>546</v>
      </c>
      <c r="I251" s="8" t="s">
        <v>511</v>
      </c>
      <c r="J251" s="3" t="e">
        <v>#N/A</v>
      </c>
      <c r="X251" s="8" t="s">
        <v>686</v>
      </c>
      <c r="Y251" s="8">
        <v>60190</v>
      </c>
      <c r="Z251" s="8">
        <v>40111</v>
      </c>
      <c r="AA251" s="8"/>
      <c r="AB251" s="8">
        <v>42111</v>
      </c>
      <c r="BK251" s="9">
        <v>181.83</v>
      </c>
      <c r="BL251" s="9">
        <v>32.729999999999997</v>
      </c>
    </row>
    <row r="252" spans="3:64" x14ac:dyDescent="0.15">
      <c r="C252" s="3" t="str">
        <f t="shared" si="3"/>
        <v>20205922149-F006-339997</v>
      </c>
      <c r="D252" s="7" t="s">
        <v>545</v>
      </c>
      <c r="E252" s="8" t="s">
        <v>61</v>
      </c>
      <c r="F252" s="8" t="s">
        <v>312</v>
      </c>
      <c r="G252" s="7" t="s">
        <v>545</v>
      </c>
      <c r="H252" s="7" t="s">
        <v>545</v>
      </c>
      <c r="I252" s="8" t="s">
        <v>492</v>
      </c>
      <c r="J252" s="3" t="e">
        <v>#N/A</v>
      </c>
      <c r="X252" s="8" t="s">
        <v>673</v>
      </c>
      <c r="Y252" s="8">
        <v>60390</v>
      </c>
      <c r="Z252" s="8">
        <v>40111</v>
      </c>
      <c r="AA252" s="8"/>
      <c r="AB252" s="8">
        <v>42111</v>
      </c>
      <c r="BK252" s="9">
        <v>316.95</v>
      </c>
      <c r="BL252" s="9">
        <v>57.05</v>
      </c>
    </row>
    <row r="253" spans="3:64" x14ac:dyDescent="0.15">
      <c r="C253" s="3" t="str">
        <f t="shared" si="3"/>
        <v>10075841065-0001-13961</v>
      </c>
      <c r="D253" s="7" t="s">
        <v>546</v>
      </c>
      <c r="E253" s="8" t="s">
        <v>61</v>
      </c>
      <c r="F253" s="8" t="s">
        <v>313</v>
      </c>
      <c r="G253" s="7" t="s">
        <v>546</v>
      </c>
      <c r="H253" s="7" t="s">
        <v>546</v>
      </c>
      <c r="I253" s="8" t="s">
        <v>477</v>
      </c>
      <c r="J253" s="3" t="e">
        <v>#N/A</v>
      </c>
      <c r="X253" s="8" t="s">
        <v>612</v>
      </c>
      <c r="Y253" s="8">
        <v>60390</v>
      </c>
      <c r="Z253" s="8">
        <v>40111</v>
      </c>
      <c r="AA253" s="8"/>
      <c r="AB253" s="8">
        <v>42111</v>
      </c>
      <c r="BK253" s="9">
        <v>66.099999999999994</v>
      </c>
      <c r="BL253" s="9">
        <v>11.9</v>
      </c>
    </row>
    <row r="254" spans="3:64" x14ac:dyDescent="0.15">
      <c r="C254" s="3" t="str">
        <f t="shared" si="3"/>
        <v>20601388929-F001-60267</v>
      </c>
      <c r="D254" s="7" t="s">
        <v>546</v>
      </c>
      <c r="E254" s="8" t="s">
        <v>61</v>
      </c>
      <c r="F254" s="8" t="s">
        <v>314</v>
      </c>
      <c r="G254" s="7" t="s">
        <v>546</v>
      </c>
      <c r="H254" s="7" t="s">
        <v>546</v>
      </c>
      <c r="I254" s="8" t="s">
        <v>485</v>
      </c>
      <c r="J254" s="3" t="e">
        <v>#N/A</v>
      </c>
      <c r="X254" s="8" t="s">
        <v>621</v>
      </c>
      <c r="Y254" s="8">
        <v>60390</v>
      </c>
      <c r="Z254" s="8">
        <v>40111</v>
      </c>
      <c r="AA254" s="8"/>
      <c r="AB254" s="8">
        <v>42111</v>
      </c>
      <c r="BK254" s="9">
        <v>245.76</v>
      </c>
      <c r="BL254" s="9">
        <v>44.24</v>
      </c>
    </row>
    <row r="255" spans="3:64" x14ac:dyDescent="0.15">
      <c r="C255" s="3" t="str">
        <f t="shared" si="3"/>
        <v>10161770308-E001-947</v>
      </c>
      <c r="D255" s="7" t="s">
        <v>543</v>
      </c>
      <c r="E255" s="8" t="s">
        <v>61</v>
      </c>
      <c r="F255" s="8" t="s">
        <v>315</v>
      </c>
      <c r="G255" s="7" t="s">
        <v>543</v>
      </c>
      <c r="H255" s="7" t="s">
        <v>543</v>
      </c>
      <c r="I255" s="8" t="s">
        <v>458</v>
      </c>
      <c r="J255" s="3" t="e">
        <v>#N/A</v>
      </c>
      <c r="X255" s="8" t="s">
        <v>596</v>
      </c>
      <c r="Y255" s="8">
        <v>60390</v>
      </c>
      <c r="Z255" s="8">
        <v>40111</v>
      </c>
      <c r="AA255" s="8"/>
      <c r="AB255" s="8">
        <v>42111</v>
      </c>
      <c r="BK255" s="9">
        <v>460.3</v>
      </c>
      <c r="BL255" s="9">
        <v>0</v>
      </c>
    </row>
    <row r="256" spans="3:64" x14ac:dyDescent="0.15">
      <c r="C256" s="3" t="str">
        <f t="shared" si="3"/>
        <v>20524742218-E001-1109</v>
      </c>
      <c r="D256" s="7" t="s">
        <v>545</v>
      </c>
      <c r="E256" s="8" t="s">
        <v>61</v>
      </c>
      <c r="F256" s="8" t="s">
        <v>316</v>
      </c>
      <c r="G256" s="7" t="s">
        <v>545</v>
      </c>
      <c r="H256" s="7" t="s">
        <v>545</v>
      </c>
      <c r="I256" s="8" t="s">
        <v>501</v>
      </c>
      <c r="J256" s="3" t="e">
        <v>#N/A</v>
      </c>
      <c r="X256" s="8" t="s">
        <v>636</v>
      </c>
      <c r="Y256" s="8">
        <v>60390</v>
      </c>
      <c r="Z256" s="8">
        <v>40111</v>
      </c>
      <c r="AA256" s="8"/>
      <c r="AB256" s="8">
        <v>42111</v>
      </c>
      <c r="BK256" s="9">
        <v>245.76</v>
      </c>
      <c r="BL256" s="9">
        <v>44.24</v>
      </c>
    </row>
    <row r="257" spans="3:64" x14ac:dyDescent="0.15">
      <c r="C257" s="3" t="str">
        <f t="shared" si="3"/>
        <v>20472020430-F001-6591</v>
      </c>
      <c r="D257" s="7" t="s">
        <v>545</v>
      </c>
      <c r="E257" s="8" t="s">
        <v>61</v>
      </c>
      <c r="F257" s="8" t="s">
        <v>317</v>
      </c>
      <c r="G257" s="7" t="s">
        <v>545</v>
      </c>
      <c r="H257" s="7" t="s">
        <v>545</v>
      </c>
      <c r="I257" s="8" t="s">
        <v>467</v>
      </c>
      <c r="J257" s="3" t="e">
        <v>#N/A</v>
      </c>
      <c r="X257" s="8" t="s">
        <v>603</v>
      </c>
      <c r="Y257" s="8">
        <v>60390</v>
      </c>
      <c r="Z257" s="8">
        <v>40111</v>
      </c>
      <c r="AA257" s="8"/>
      <c r="AB257" s="8">
        <v>42111</v>
      </c>
      <c r="BK257" s="9">
        <v>126.4</v>
      </c>
      <c r="BL257" s="9">
        <v>22.75</v>
      </c>
    </row>
    <row r="258" spans="3:64" x14ac:dyDescent="0.15">
      <c r="C258" s="3" t="str">
        <f t="shared" si="3"/>
        <v>20508889594-0001-8980</v>
      </c>
      <c r="D258" s="7" t="s">
        <v>545</v>
      </c>
      <c r="E258" s="8" t="s">
        <v>61</v>
      </c>
      <c r="F258" s="8" t="s">
        <v>318</v>
      </c>
      <c r="G258" s="7" t="s">
        <v>545</v>
      </c>
      <c r="H258" s="7" t="s">
        <v>545</v>
      </c>
      <c r="I258" s="8" t="s">
        <v>472</v>
      </c>
      <c r="J258" s="3" t="e">
        <v>#N/A</v>
      </c>
      <c r="X258" s="8" t="s">
        <v>608</v>
      </c>
      <c r="Y258" s="8">
        <v>60190</v>
      </c>
      <c r="Z258" s="8">
        <v>40111</v>
      </c>
      <c r="AA258" s="8"/>
      <c r="AB258" s="8">
        <v>42111</v>
      </c>
      <c r="BK258" s="9">
        <v>1462.69</v>
      </c>
      <c r="BL258" s="9">
        <v>263.27999999999997</v>
      </c>
    </row>
    <row r="259" spans="3:64" x14ac:dyDescent="0.15">
      <c r="C259" s="3" t="str">
        <f t="shared" ref="C259:C322" si="4">CONCATENATE(I259,"-",F259)</f>
        <v>10060640837-F001-19208</v>
      </c>
      <c r="D259" s="7" t="s">
        <v>545</v>
      </c>
      <c r="E259" s="8" t="s">
        <v>61</v>
      </c>
      <c r="F259" s="8" t="s">
        <v>319</v>
      </c>
      <c r="G259" s="7" t="s">
        <v>545</v>
      </c>
      <c r="H259" s="7" t="s">
        <v>545</v>
      </c>
      <c r="I259" s="8" t="s">
        <v>471</v>
      </c>
      <c r="J259" s="3" t="e">
        <v>#N/A</v>
      </c>
      <c r="X259" s="8" t="s">
        <v>607</v>
      </c>
      <c r="Y259" s="8">
        <v>60290</v>
      </c>
      <c r="Z259" s="8">
        <v>40111</v>
      </c>
      <c r="AA259" s="8"/>
      <c r="AB259" s="8">
        <v>42111</v>
      </c>
      <c r="BK259" s="9">
        <v>772.88</v>
      </c>
      <c r="BL259" s="9">
        <v>139.12</v>
      </c>
    </row>
    <row r="260" spans="3:64" x14ac:dyDescent="0.15">
      <c r="C260" s="3" t="str">
        <f t="shared" si="4"/>
        <v>20100058503-F001-110352</v>
      </c>
      <c r="D260" s="7" t="s">
        <v>543</v>
      </c>
      <c r="E260" s="8" t="s">
        <v>61</v>
      </c>
      <c r="F260" s="8" t="s">
        <v>320</v>
      </c>
      <c r="G260" s="7" t="s">
        <v>543</v>
      </c>
      <c r="H260" s="7" t="s">
        <v>543</v>
      </c>
      <c r="I260" s="8" t="s">
        <v>483</v>
      </c>
      <c r="J260" s="3" t="e">
        <v>#N/A</v>
      </c>
      <c r="X260" s="8" t="s">
        <v>713</v>
      </c>
      <c r="Y260" s="8">
        <v>60290</v>
      </c>
      <c r="Z260" s="8">
        <v>40111</v>
      </c>
      <c r="AA260" s="8"/>
      <c r="AB260" s="8">
        <v>42111</v>
      </c>
      <c r="BK260" s="9">
        <v>1858.43</v>
      </c>
      <c r="BL260" s="9">
        <v>334.52</v>
      </c>
    </row>
    <row r="261" spans="3:64" x14ac:dyDescent="0.15">
      <c r="C261" s="3" t="str">
        <f t="shared" si="4"/>
        <v>20345918656-F001-52174</v>
      </c>
      <c r="D261" s="7" t="s">
        <v>545</v>
      </c>
      <c r="E261" s="8" t="s">
        <v>61</v>
      </c>
      <c r="F261" s="8" t="s">
        <v>321</v>
      </c>
      <c r="G261" s="7" t="s">
        <v>545</v>
      </c>
      <c r="H261" s="7">
        <v>44265</v>
      </c>
      <c r="I261" s="8" t="s">
        <v>480</v>
      </c>
      <c r="J261" s="3" t="e">
        <v>#N/A</v>
      </c>
      <c r="X261" s="8" t="s">
        <v>616</v>
      </c>
      <c r="Y261" s="8">
        <v>60390</v>
      </c>
      <c r="Z261" s="8">
        <v>40111</v>
      </c>
      <c r="AA261" s="8"/>
      <c r="AB261" s="8">
        <v>42111</v>
      </c>
      <c r="BK261" s="9">
        <v>1920.86</v>
      </c>
      <c r="BL261" s="9">
        <v>345.75</v>
      </c>
    </row>
    <row r="262" spans="3:64" x14ac:dyDescent="0.15">
      <c r="C262" s="3" t="str">
        <f t="shared" si="4"/>
        <v>20601388929-F001-60062</v>
      </c>
      <c r="D262" s="7" t="s">
        <v>545</v>
      </c>
      <c r="E262" s="8" t="s">
        <v>61</v>
      </c>
      <c r="F262" s="8" t="s">
        <v>322</v>
      </c>
      <c r="G262" s="7" t="s">
        <v>545</v>
      </c>
      <c r="H262" s="7" t="s">
        <v>545</v>
      </c>
      <c r="I262" s="8" t="s">
        <v>485</v>
      </c>
      <c r="J262" s="3" t="e">
        <v>#N/A</v>
      </c>
      <c r="X262" s="8" t="s">
        <v>621</v>
      </c>
      <c r="Y262" s="8">
        <v>60390</v>
      </c>
      <c r="Z262" s="8">
        <v>40111</v>
      </c>
      <c r="AA262" s="8"/>
      <c r="AB262" s="8">
        <v>42111</v>
      </c>
      <c r="BK262" s="9">
        <v>245.76</v>
      </c>
      <c r="BL262" s="9">
        <v>44.24</v>
      </c>
    </row>
    <row r="263" spans="3:64" x14ac:dyDescent="0.15">
      <c r="C263" s="3" t="str">
        <f t="shared" si="4"/>
        <v>10161770308-E001-948</v>
      </c>
      <c r="D263" s="7" t="s">
        <v>544</v>
      </c>
      <c r="E263" s="8" t="s">
        <v>61</v>
      </c>
      <c r="F263" s="8" t="s">
        <v>323</v>
      </c>
      <c r="G263" s="7" t="s">
        <v>544</v>
      </c>
      <c r="H263" s="7" t="s">
        <v>544</v>
      </c>
      <c r="I263" s="8" t="s">
        <v>458</v>
      </c>
      <c r="J263" s="3" t="e">
        <v>#N/A</v>
      </c>
      <c r="X263" s="8" t="s">
        <v>596</v>
      </c>
      <c r="Y263" s="8">
        <v>60390</v>
      </c>
      <c r="Z263" s="8">
        <v>40111</v>
      </c>
      <c r="AA263" s="8"/>
      <c r="AB263" s="8">
        <v>42111</v>
      </c>
      <c r="BK263" s="9">
        <v>363.33</v>
      </c>
      <c r="BL263" s="9">
        <v>0</v>
      </c>
    </row>
    <row r="264" spans="3:64" x14ac:dyDescent="0.15">
      <c r="C264" s="3" t="str">
        <f t="shared" si="4"/>
        <v>10161770308-E001-949</v>
      </c>
      <c r="D264" s="7" t="s">
        <v>544</v>
      </c>
      <c r="E264" s="8" t="s">
        <v>61</v>
      </c>
      <c r="F264" s="8" t="s">
        <v>324</v>
      </c>
      <c r="G264" s="7" t="s">
        <v>544</v>
      </c>
      <c r="H264" s="7" t="s">
        <v>544</v>
      </c>
      <c r="I264" s="8" t="s">
        <v>458</v>
      </c>
      <c r="J264" s="3" t="e">
        <v>#N/A</v>
      </c>
      <c r="X264" s="8" t="s">
        <v>596</v>
      </c>
      <c r="Y264" s="8">
        <v>60390</v>
      </c>
      <c r="Z264" s="8">
        <v>40111</v>
      </c>
      <c r="AA264" s="8"/>
      <c r="AB264" s="8">
        <v>42111</v>
      </c>
      <c r="BK264" s="9">
        <v>329</v>
      </c>
      <c r="BL264" s="9">
        <v>0</v>
      </c>
    </row>
    <row r="265" spans="3:64" x14ac:dyDescent="0.15">
      <c r="C265" s="3" t="str">
        <f t="shared" si="4"/>
        <v>20506135347-0001-70549</v>
      </c>
      <c r="D265" s="7" t="s">
        <v>545</v>
      </c>
      <c r="E265" s="8" t="s">
        <v>61</v>
      </c>
      <c r="F265" s="8" t="s">
        <v>325</v>
      </c>
      <c r="G265" s="7" t="s">
        <v>545</v>
      </c>
      <c r="H265" s="7" t="s">
        <v>545</v>
      </c>
      <c r="I265" s="8" t="s">
        <v>478</v>
      </c>
      <c r="J265" s="3" t="e">
        <v>#N/A</v>
      </c>
      <c r="X265" s="8" t="s">
        <v>613</v>
      </c>
      <c r="Y265" s="8">
        <v>60390</v>
      </c>
      <c r="Z265" s="8">
        <v>40111</v>
      </c>
      <c r="AA265" s="8"/>
      <c r="AB265" s="8">
        <v>42111</v>
      </c>
      <c r="BK265" s="9">
        <v>88.98</v>
      </c>
      <c r="BL265" s="9">
        <v>16.02</v>
      </c>
    </row>
    <row r="266" spans="3:64" x14ac:dyDescent="0.15">
      <c r="C266" s="3" t="str">
        <f t="shared" si="4"/>
        <v>10075841065-0001-13959</v>
      </c>
      <c r="D266" s="7" t="s">
        <v>545</v>
      </c>
      <c r="E266" s="8" t="s">
        <v>61</v>
      </c>
      <c r="F266" s="8" t="s">
        <v>326</v>
      </c>
      <c r="G266" s="7" t="s">
        <v>545</v>
      </c>
      <c r="H266" s="7" t="s">
        <v>545</v>
      </c>
      <c r="I266" s="8" t="s">
        <v>477</v>
      </c>
      <c r="J266" s="3" t="e">
        <v>#N/A</v>
      </c>
      <c r="X266" s="8" t="s">
        <v>612</v>
      </c>
      <c r="Y266" s="8">
        <v>60390</v>
      </c>
      <c r="Z266" s="8">
        <v>40111</v>
      </c>
      <c r="AA266" s="8"/>
      <c r="AB266" s="8">
        <v>42111</v>
      </c>
      <c r="BK266" s="9">
        <v>66.099999999999994</v>
      </c>
      <c r="BL266" s="9">
        <v>11.9</v>
      </c>
    </row>
    <row r="267" spans="3:64" x14ac:dyDescent="0.15">
      <c r="C267" s="3" t="str">
        <f t="shared" si="4"/>
        <v>20472020430-F001-6603</v>
      </c>
      <c r="D267" s="7" t="s">
        <v>547</v>
      </c>
      <c r="E267" s="8" t="s">
        <v>61</v>
      </c>
      <c r="F267" s="8" t="s">
        <v>327</v>
      </c>
      <c r="G267" s="7" t="s">
        <v>547</v>
      </c>
      <c r="H267" s="7">
        <v>44269</v>
      </c>
      <c r="I267" s="8" t="s">
        <v>467</v>
      </c>
      <c r="J267" s="3" t="e">
        <v>#N/A</v>
      </c>
      <c r="X267" s="8" t="s">
        <v>603</v>
      </c>
      <c r="Y267" s="8">
        <v>60390</v>
      </c>
      <c r="Z267" s="8">
        <v>40111</v>
      </c>
      <c r="AA267" s="8"/>
      <c r="AB267" s="8">
        <v>42111</v>
      </c>
      <c r="BK267" s="9">
        <v>347.6</v>
      </c>
      <c r="BL267" s="9">
        <v>62.57</v>
      </c>
    </row>
    <row r="268" spans="3:64" x14ac:dyDescent="0.15">
      <c r="C268" s="3" t="str">
        <f t="shared" si="4"/>
        <v>10060640837-F001-19241</v>
      </c>
      <c r="D268" s="7" t="s">
        <v>547</v>
      </c>
      <c r="E268" s="8" t="s">
        <v>61</v>
      </c>
      <c r="F268" s="8" t="s">
        <v>328</v>
      </c>
      <c r="G268" s="7" t="s">
        <v>547</v>
      </c>
      <c r="H268" s="7">
        <v>44284</v>
      </c>
      <c r="I268" s="8" t="s">
        <v>471</v>
      </c>
      <c r="J268" s="3" t="e">
        <v>#N/A</v>
      </c>
      <c r="X268" s="8" t="s">
        <v>607</v>
      </c>
      <c r="Y268" s="8">
        <v>60290</v>
      </c>
      <c r="Z268" s="8">
        <v>40111</v>
      </c>
      <c r="AA268" s="8"/>
      <c r="AB268" s="8">
        <v>42111</v>
      </c>
      <c r="BK268" s="9">
        <v>2898.3</v>
      </c>
      <c r="BL268" s="9">
        <v>521.69000000000005</v>
      </c>
    </row>
    <row r="269" spans="3:64" x14ac:dyDescent="0.15">
      <c r="C269" s="3" t="str">
        <f t="shared" si="4"/>
        <v>20509986496-E001-2975</v>
      </c>
      <c r="D269" s="7" t="s">
        <v>547</v>
      </c>
      <c r="E269" s="8" t="s">
        <v>61</v>
      </c>
      <c r="F269" s="8" t="s">
        <v>329</v>
      </c>
      <c r="G269" s="7" t="s">
        <v>547</v>
      </c>
      <c r="H269" s="7">
        <v>44254</v>
      </c>
      <c r="I269" s="8" t="s">
        <v>468</v>
      </c>
      <c r="J269" s="3" t="e">
        <v>#N/A</v>
      </c>
      <c r="X269" s="8" t="s">
        <v>714</v>
      </c>
      <c r="Y269" s="8">
        <v>60390</v>
      </c>
      <c r="Z269" s="8">
        <v>40111</v>
      </c>
      <c r="AA269" s="8"/>
      <c r="AB269" s="8">
        <v>42111</v>
      </c>
      <c r="BK269" s="9">
        <v>581.36</v>
      </c>
      <c r="BL269" s="9">
        <v>104.64</v>
      </c>
    </row>
    <row r="270" spans="3:64" x14ac:dyDescent="0.15">
      <c r="C270" s="3" t="str">
        <f t="shared" si="4"/>
        <v>10466874073-0001-1525</v>
      </c>
      <c r="D270" s="7" t="s">
        <v>547</v>
      </c>
      <c r="E270" s="8" t="s">
        <v>61</v>
      </c>
      <c r="F270" s="8" t="s">
        <v>330</v>
      </c>
      <c r="G270" s="7" t="s">
        <v>547</v>
      </c>
      <c r="H270" s="7">
        <v>44254</v>
      </c>
      <c r="I270" s="8" t="s">
        <v>476</v>
      </c>
      <c r="J270" s="3" t="e">
        <v>#N/A</v>
      </c>
      <c r="X270" s="8" t="s">
        <v>611</v>
      </c>
      <c r="Y270" s="8">
        <v>60190</v>
      </c>
      <c r="Z270" s="8">
        <v>40111</v>
      </c>
      <c r="AA270" s="8"/>
      <c r="AB270" s="8">
        <v>42111</v>
      </c>
      <c r="BK270" s="9">
        <v>1014</v>
      </c>
      <c r="BL270" s="9">
        <v>182.52</v>
      </c>
    </row>
    <row r="271" spans="3:64" x14ac:dyDescent="0.15">
      <c r="C271" s="3" t="str">
        <f t="shared" si="4"/>
        <v>20100030838-FAY1-939839</v>
      </c>
      <c r="D271" s="7" t="s">
        <v>544</v>
      </c>
      <c r="E271" s="8" t="s">
        <v>61</v>
      </c>
      <c r="F271" s="8" t="s">
        <v>331</v>
      </c>
      <c r="G271" s="7" t="s">
        <v>544</v>
      </c>
      <c r="H271" s="7" t="s">
        <v>544</v>
      </c>
      <c r="I271" s="8" t="s">
        <v>530</v>
      </c>
      <c r="J271" s="3" t="e">
        <v>#N/A</v>
      </c>
      <c r="X271" s="8" t="s">
        <v>715</v>
      </c>
      <c r="Y271" s="8">
        <v>60390</v>
      </c>
      <c r="Z271" s="8">
        <v>40111</v>
      </c>
      <c r="AA271" s="8"/>
      <c r="AB271" s="8">
        <v>42111</v>
      </c>
      <c r="BK271" s="9">
        <v>3390.03</v>
      </c>
      <c r="BL271" s="9">
        <v>610.21</v>
      </c>
    </row>
    <row r="272" spans="3:64" x14ac:dyDescent="0.15">
      <c r="C272" s="3" t="str">
        <f t="shared" si="4"/>
        <v>20100030838-FAY1-939106</v>
      </c>
      <c r="D272" s="7" t="s">
        <v>545</v>
      </c>
      <c r="E272" s="8" t="s">
        <v>61</v>
      </c>
      <c r="F272" s="8" t="s">
        <v>332</v>
      </c>
      <c r="G272" s="7" t="s">
        <v>545</v>
      </c>
      <c r="H272" s="7" t="s">
        <v>545</v>
      </c>
      <c r="I272" s="8" t="s">
        <v>530</v>
      </c>
      <c r="J272" s="3" t="e">
        <v>#N/A</v>
      </c>
      <c r="X272" s="8" t="s">
        <v>716</v>
      </c>
      <c r="Y272" s="8">
        <v>60390</v>
      </c>
      <c r="Z272" s="8">
        <v>40111</v>
      </c>
      <c r="AA272" s="8"/>
      <c r="AB272" s="8">
        <v>42111</v>
      </c>
      <c r="BK272" s="9">
        <v>346.3</v>
      </c>
      <c r="BL272" s="9">
        <v>62.33</v>
      </c>
    </row>
    <row r="273" spans="3:64" x14ac:dyDescent="0.15">
      <c r="C273" s="3" t="str">
        <f t="shared" si="4"/>
        <v>20100030838-FAY1-939107</v>
      </c>
      <c r="D273" s="7" t="s">
        <v>545</v>
      </c>
      <c r="E273" s="8" t="s">
        <v>61</v>
      </c>
      <c r="F273" s="8" t="s">
        <v>333</v>
      </c>
      <c r="G273" s="7" t="s">
        <v>545</v>
      </c>
      <c r="H273" s="7" t="s">
        <v>545</v>
      </c>
      <c r="I273" s="8" t="s">
        <v>530</v>
      </c>
      <c r="J273" s="3" t="e">
        <v>#N/A</v>
      </c>
      <c r="X273" s="8" t="s">
        <v>717</v>
      </c>
      <c r="Y273" s="8">
        <v>60390</v>
      </c>
      <c r="Z273" s="8">
        <v>40111</v>
      </c>
      <c r="AA273" s="8"/>
      <c r="AB273" s="8">
        <v>42111</v>
      </c>
      <c r="BK273" s="9">
        <v>932.2</v>
      </c>
      <c r="BL273" s="9">
        <v>167.8</v>
      </c>
    </row>
    <row r="274" spans="3:64" x14ac:dyDescent="0.15">
      <c r="C274" s="3" t="str">
        <f t="shared" si="4"/>
        <v>20546005420-E001-35</v>
      </c>
      <c r="D274" s="7" t="s">
        <v>547</v>
      </c>
      <c r="E274" s="8" t="s">
        <v>61</v>
      </c>
      <c r="F274" s="8" t="s">
        <v>334</v>
      </c>
      <c r="G274" s="7" t="s">
        <v>547</v>
      </c>
      <c r="H274" s="7" t="s">
        <v>547</v>
      </c>
      <c r="I274" s="8" t="s">
        <v>461</v>
      </c>
      <c r="J274" s="3" t="e">
        <v>#N/A</v>
      </c>
      <c r="X274" s="8" t="s">
        <v>718</v>
      </c>
      <c r="Y274" s="8">
        <v>60490</v>
      </c>
      <c r="Z274" s="8">
        <v>40111</v>
      </c>
      <c r="AA274" s="8"/>
      <c r="AB274" s="8">
        <v>42111</v>
      </c>
      <c r="BK274" s="9">
        <v>1692.37</v>
      </c>
      <c r="BL274" s="9">
        <v>304.63</v>
      </c>
    </row>
    <row r="275" spans="3:64" x14ac:dyDescent="0.15">
      <c r="C275" s="3" t="str">
        <f t="shared" si="4"/>
        <v>20600027086-F002-30432</v>
      </c>
      <c r="D275" s="7" t="s">
        <v>547</v>
      </c>
      <c r="E275" s="8" t="s">
        <v>61</v>
      </c>
      <c r="F275" s="8" t="s">
        <v>335</v>
      </c>
      <c r="G275" s="7" t="s">
        <v>547</v>
      </c>
      <c r="H275" s="7" t="s">
        <v>547</v>
      </c>
      <c r="I275" s="8" t="s">
        <v>62</v>
      </c>
      <c r="J275" s="3" t="e">
        <v>#N/A</v>
      </c>
      <c r="X275" s="8" t="s">
        <v>719</v>
      </c>
      <c r="Y275" s="8">
        <v>60490</v>
      </c>
      <c r="Z275" s="8">
        <v>40111</v>
      </c>
      <c r="AA275" s="8"/>
      <c r="AB275" s="8">
        <v>42111</v>
      </c>
      <c r="BK275" s="9">
        <v>17.8</v>
      </c>
      <c r="BL275" s="9">
        <v>3.2</v>
      </c>
    </row>
    <row r="276" spans="3:64" x14ac:dyDescent="0.15">
      <c r="C276" s="3" t="str">
        <f t="shared" si="4"/>
        <v>10161770308-E001-950</v>
      </c>
      <c r="D276" s="7" t="s">
        <v>547</v>
      </c>
      <c r="E276" s="8" t="s">
        <v>61</v>
      </c>
      <c r="F276" s="8" t="s">
        <v>336</v>
      </c>
      <c r="G276" s="7" t="s">
        <v>547</v>
      </c>
      <c r="H276" s="7">
        <v>44254</v>
      </c>
      <c r="I276" s="8" t="s">
        <v>458</v>
      </c>
      <c r="J276" s="3" t="e">
        <v>#N/A</v>
      </c>
      <c r="X276" s="8" t="s">
        <v>596</v>
      </c>
      <c r="Y276" s="8">
        <v>60390</v>
      </c>
      <c r="Z276" s="8">
        <v>40111</v>
      </c>
      <c r="AA276" s="8"/>
      <c r="AB276" s="8">
        <v>42111</v>
      </c>
      <c r="BK276" s="9">
        <v>692.53</v>
      </c>
      <c r="BL276" s="9">
        <v>0</v>
      </c>
    </row>
    <row r="277" spans="3:64" x14ac:dyDescent="0.15">
      <c r="C277" s="3" t="str">
        <f t="shared" si="4"/>
        <v>10075841065-0001-13962</v>
      </c>
      <c r="D277" s="7" t="s">
        <v>547</v>
      </c>
      <c r="E277" s="8" t="s">
        <v>61</v>
      </c>
      <c r="F277" s="8" t="s">
        <v>337</v>
      </c>
      <c r="G277" s="7" t="s">
        <v>547</v>
      </c>
      <c r="H277" s="7" t="s">
        <v>547</v>
      </c>
      <c r="I277" s="8" t="s">
        <v>477</v>
      </c>
      <c r="J277" s="3" t="e">
        <v>#N/A</v>
      </c>
      <c r="X277" s="8" t="s">
        <v>612</v>
      </c>
      <c r="Y277" s="8">
        <v>60390</v>
      </c>
      <c r="Z277" s="8">
        <v>40111</v>
      </c>
      <c r="AA277" s="8"/>
      <c r="AB277" s="8">
        <v>42111</v>
      </c>
      <c r="BK277" s="9">
        <v>66.099999999999994</v>
      </c>
      <c r="BL277" s="9">
        <v>11.9</v>
      </c>
    </row>
    <row r="278" spans="3:64" x14ac:dyDescent="0.15">
      <c r="C278" s="3" t="str">
        <f t="shared" si="4"/>
        <v>20606481161-F002-3428</v>
      </c>
      <c r="D278" s="7" t="s">
        <v>535</v>
      </c>
      <c r="E278" s="8" t="s">
        <v>61</v>
      </c>
      <c r="F278" s="8" t="s">
        <v>338</v>
      </c>
      <c r="G278" s="7" t="s">
        <v>535</v>
      </c>
      <c r="H278" s="7" t="s">
        <v>535</v>
      </c>
      <c r="I278" s="8" t="s">
        <v>548</v>
      </c>
      <c r="J278" s="3" t="e">
        <v>#N/A</v>
      </c>
      <c r="X278" s="8" t="s">
        <v>720</v>
      </c>
      <c r="Y278" s="8">
        <v>65926</v>
      </c>
      <c r="Z278" s="8">
        <v>40111</v>
      </c>
      <c r="AA278" s="8"/>
      <c r="AB278" s="8">
        <v>42111</v>
      </c>
      <c r="BK278" s="9">
        <v>16.95</v>
      </c>
      <c r="BL278" s="9">
        <v>3.05</v>
      </c>
    </row>
    <row r="279" spans="3:64" x14ac:dyDescent="0.15">
      <c r="C279" s="3" t="str">
        <f t="shared" si="4"/>
        <v>20600027086-F002-30443</v>
      </c>
      <c r="D279" s="7" t="s">
        <v>547</v>
      </c>
      <c r="E279" s="8" t="s">
        <v>61</v>
      </c>
      <c r="F279" s="8" t="s">
        <v>339</v>
      </c>
      <c r="G279" s="7" t="s">
        <v>547</v>
      </c>
      <c r="H279" s="7" t="s">
        <v>547</v>
      </c>
      <c r="I279" s="8" t="s">
        <v>62</v>
      </c>
      <c r="J279" s="3" t="e">
        <v>#N/A</v>
      </c>
      <c r="X279" s="8" t="s">
        <v>605</v>
      </c>
      <c r="Y279" s="8">
        <v>60390</v>
      </c>
      <c r="Z279" s="8">
        <v>40111</v>
      </c>
      <c r="AA279" s="8"/>
      <c r="AB279" s="8">
        <v>42111</v>
      </c>
      <c r="BK279" s="9">
        <v>1342.37</v>
      </c>
      <c r="BL279" s="9">
        <v>241.63</v>
      </c>
    </row>
    <row r="280" spans="3:64" x14ac:dyDescent="0.15">
      <c r="C280" s="3" t="str">
        <f t="shared" si="4"/>
        <v>20506135347-0001-70558</v>
      </c>
      <c r="D280" s="7" t="s">
        <v>547</v>
      </c>
      <c r="E280" s="8" t="s">
        <v>61</v>
      </c>
      <c r="F280" s="8" t="s">
        <v>340</v>
      </c>
      <c r="G280" s="7" t="s">
        <v>547</v>
      </c>
      <c r="H280" s="7">
        <v>44254</v>
      </c>
      <c r="I280" s="8" t="s">
        <v>478</v>
      </c>
      <c r="J280" s="3" t="e">
        <v>#N/A</v>
      </c>
      <c r="X280" s="8" t="s">
        <v>613</v>
      </c>
      <c r="Y280" s="8">
        <v>60390</v>
      </c>
      <c r="Z280" s="8">
        <v>40111</v>
      </c>
      <c r="AA280" s="8"/>
      <c r="AB280" s="8">
        <v>42111</v>
      </c>
      <c r="BK280" s="9">
        <v>88.98</v>
      </c>
      <c r="BL280" s="9">
        <v>16.02</v>
      </c>
    </row>
    <row r="281" spans="3:64" x14ac:dyDescent="0.15">
      <c r="C281" s="3" t="str">
        <f t="shared" si="4"/>
        <v>20375020905-F001-22384</v>
      </c>
      <c r="D281" s="7" t="s">
        <v>547</v>
      </c>
      <c r="E281" s="8" t="s">
        <v>61</v>
      </c>
      <c r="F281" s="8" t="s">
        <v>341</v>
      </c>
      <c r="G281" s="7" t="s">
        <v>547</v>
      </c>
      <c r="H281" s="7">
        <v>44269</v>
      </c>
      <c r="I281" s="8" t="s">
        <v>459</v>
      </c>
      <c r="J281" s="3" t="e">
        <v>#N/A</v>
      </c>
      <c r="X281" s="8" t="s">
        <v>597</v>
      </c>
      <c r="Y281" s="8">
        <v>60390</v>
      </c>
      <c r="Z281" s="8">
        <v>40111</v>
      </c>
      <c r="AA281" s="8"/>
      <c r="AB281" s="8">
        <v>42111</v>
      </c>
      <c r="BK281" s="9">
        <v>425.7</v>
      </c>
      <c r="BL281" s="9">
        <v>76.63</v>
      </c>
    </row>
    <row r="282" spans="3:64" x14ac:dyDescent="0.15">
      <c r="C282" s="3" t="str">
        <f t="shared" si="4"/>
        <v>20467534026-SS01-151750</v>
      </c>
      <c r="D282" s="7" t="s">
        <v>462</v>
      </c>
      <c r="E282" s="8" t="s">
        <v>837</v>
      </c>
      <c r="F282" s="8" t="s">
        <v>838</v>
      </c>
      <c r="G282" s="7" t="s">
        <v>462</v>
      </c>
      <c r="H282" s="7" t="s">
        <v>462</v>
      </c>
      <c r="I282" s="8" t="s">
        <v>839</v>
      </c>
      <c r="J282" s="3" t="e">
        <v>#N/A</v>
      </c>
      <c r="X282" s="8" t="s">
        <v>848</v>
      </c>
      <c r="Y282" s="8">
        <v>63641</v>
      </c>
      <c r="Z282" s="8">
        <v>40111</v>
      </c>
      <c r="AA282" s="8"/>
      <c r="AB282" s="8">
        <v>42111</v>
      </c>
      <c r="BK282" s="9">
        <v>110.17</v>
      </c>
      <c r="BL282" s="9">
        <v>19.829999999999998</v>
      </c>
    </row>
    <row r="283" spans="3:64" x14ac:dyDescent="0.15">
      <c r="C283" s="3" t="str">
        <f t="shared" si="4"/>
        <v>10154141605-0002-448</v>
      </c>
      <c r="D283" s="7" t="s">
        <v>516</v>
      </c>
      <c r="E283" s="8" t="s">
        <v>61</v>
      </c>
      <c r="F283" s="8" t="s">
        <v>342</v>
      </c>
      <c r="G283" s="7" t="s">
        <v>516</v>
      </c>
      <c r="H283" s="7" t="s">
        <v>516</v>
      </c>
      <c r="I283" s="8" t="s">
        <v>549</v>
      </c>
      <c r="J283" s="3" t="e">
        <v>#N/A</v>
      </c>
      <c r="X283" s="8" t="s">
        <v>721</v>
      </c>
      <c r="Y283" s="8">
        <v>63711</v>
      </c>
      <c r="Z283" s="8">
        <v>40111</v>
      </c>
      <c r="AA283" s="8"/>
      <c r="AB283" s="8">
        <v>42111</v>
      </c>
      <c r="BK283" s="9">
        <v>70</v>
      </c>
      <c r="BL283" s="9">
        <v>12.6</v>
      </c>
    </row>
    <row r="284" spans="3:64" x14ac:dyDescent="0.15">
      <c r="C284" s="3" t="str">
        <f t="shared" si="4"/>
        <v>20467534026-SS01-116146</v>
      </c>
      <c r="D284" s="7">
        <v>44228</v>
      </c>
      <c r="E284" s="8" t="s">
        <v>837</v>
      </c>
      <c r="F284" s="8" t="s">
        <v>840</v>
      </c>
      <c r="G284" s="7" t="s">
        <v>841</v>
      </c>
      <c r="H284" s="7" t="s">
        <v>489</v>
      </c>
      <c r="I284" s="8" t="s">
        <v>839</v>
      </c>
      <c r="J284" s="3" t="e">
        <v>#N/A</v>
      </c>
      <c r="X284" s="8" t="s">
        <v>849</v>
      </c>
      <c r="Y284" s="8">
        <v>63641</v>
      </c>
      <c r="Z284" s="8">
        <v>40111</v>
      </c>
      <c r="AA284" s="8"/>
      <c r="AB284" s="8">
        <v>42111</v>
      </c>
      <c r="BK284" s="9">
        <v>110.17</v>
      </c>
      <c r="BL284" s="9">
        <v>19.829999999999998</v>
      </c>
    </row>
    <row r="285" spans="3:64" x14ac:dyDescent="0.15">
      <c r="C285" s="3" t="str">
        <f t="shared" si="4"/>
        <v>20100017491-S004-18177328</v>
      </c>
      <c r="D285" s="7" t="s">
        <v>514</v>
      </c>
      <c r="E285" s="8" t="s">
        <v>837</v>
      </c>
      <c r="F285" s="8" t="s">
        <v>842</v>
      </c>
      <c r="G285" s="7" t="s">
        <v>514</v>
      </c>
      <c r="H285" s="7" t="s">
        <v>514</v>
      </c>
      <c r="I285" s="8" t="s">
        <v>843</v>
      </c>
      <c r="J285" s="3" t="e">
        <v>#N/A</v>
      </c>
      <c r="X285" s="8" t="s">
        <v>850</v>
      </c>
      <c r="Y285" s="8">
        <v>63641</v>
      </c>
      <c r="Z285" s="8">
        <v>40111</v>
      </c>
      <c r="AA285" s="8"/>
      <c r="AB285" s="8">
        <v>42111</v>
      </c>
      <c r="BK285" s="9">
        <v>194.66</v>
      </c>
      <c r="BL285" s="9">
        <v>35.04</v>
      </c>
    </row>
    <row r="286" spans="3:64" x14ac:dyDescent="0.15">
      <c r="C286" s="3" t="str">
        <f t="shared" si="4"/>
        <v>20100017491-S004-18177327</v>
      </c>
      <c r="D286" s="7" t="s">
        <v>514</v>
      </c>
      <c r="E286" s="8" t="s">
        <v>837</v>
      </c>
      <c r="F286" s="8" t="s">
        <v>844</v>
      </c>
      <c r="G286" s="7" t="s">
        <v>514</v>
      </c>
      <c r="H286" s="7" t="s">
        <v>514</v>
      </c>
      <c r="I286" s="8" t="s">
        <v>843</v>
      </c>
      <c r="J286" s="3" t="e">
        <v>#N/A</v>
      </c>
      <c r="X286" s="8" t="s">
        <v>851</v>
      </c>
      <c r="Y286" s="8">
        <v>63641</v>
      </c>
      <c r="Z286" s="8">
        <v>40111</v>
      </c>
      <c r="AA286" s="8"/>
      <c r="AB286" s="8">
        <v>42111</v>
      </c>
      <c r="BK286" s="9">
        <v>48.31</v>
      </c>
      <c r="BL286" s="9">
        <v>8.69</v>
      </c>
    </row>
    <row r="287" spans="3:64" x14ac:dyDescent="0.15">
      <c r="C287" s="3" t="str">
        <f t="shared" si="4"/>
        <v>10084199473-E001-3</v>
      </c>
      <c r="D287" s="7" t="s">
        <v>516</v>
      </c>
      <c r="E287" s="8" t="s">
        <v>61</v>
      </c>
      <c r="F287" s="8" t="s">
        <v>343</v>
      </c>
      <c r="G287" s="7" t="s">
        <v>516</v>
      </c>
      <c r="H287" s="7" t="s">
        <v>516</v>
      </c>
      <c r="I287" s="8" t="s">
        <v>550</v>
      </c>
      <c r="J287" s="3" t="e">
        <v>#N/A</v>
      </c>
      <c r="X287" s="8" t="s">
        <v>722</v>
      </c>
      <c r="Y287" s="8">
        <v>63416</v>
      </c>
      <c r="Z287" s="8">
        <v>40111</v>
      </c>
      <c r="AA287" s="8"/>
      <c r="AB287" s="8">
        <v>42111</v>
      </c>
      <c r="BK287" s="9">
        <v>127.12</v>
      </c>
      <c r="BL287" s="9">
        <v>22.88</v>
      </c>
    </row>
    <row r="288" spans="3:64" x14ac:dyDescent="0.15">
      <c r="C288" s="3" t="str">
        <f t="shared" si="4"/>
        <v>20550002982-0001-1956</v>
      </c>
      <c r="D288" s="7" t="s">
        <v>514</v>
      </c>
      <c r="E288" s="8" t="s">
        <v>61</v>
      </c>
      <c r="F288" s="8" t="s">
        <v>344</v>
      </c>
      <c r="G288" s="7" t="s">
        <v>514</v>
      </c>
      <c r="H288" s="7" t="s">
        <v>514</v>
      </c>
      <c r="I288" s="8" t="s">
        <v>551</v>
      </c>
      <c r="J288" s="3" t="e">
        <v>#N/A</v>
      </c>
      <c r="X288" s="8" t="s">
        <v>723</v>
      </c>
      <c r="Y288" s="8">
        <v>63416</v>
      </c>
      <c r="Z288" s="8">
        <v>40111</v>
      </c>
      <c r="AA288" s="8"/>
      <c r="AB288" s="8">
        <v>42111</v>
      </c>
      <c r="BK288" s="9">
        <v>150</v>
      </c>
      <c r="BL288" s="9">
        <v>27</v>
      </c>
    </row>
    <row r="289" spans="3:64" x14ac:dyDescent="0.15">
      <c r="C289" s="3" t="str">
        <f t="shared" si="4"/>
        <v>10099369201-E001-110</v>
      </c>
      <c r="D289" s="7" t="s">
        <v>495</v>
      </c>
      <c r="E289" s="8" t="s">
        <v>61</v>
      </c>
      <c r="F289" s="8" t="s">
        <v>345</v>
      </c>
      <c r="G289" s="7" t="s">
        <v>495</v>
      </c>
      <c r="H289" s="7" t="s">
        <v>495</v>
      </c>
      <c r="I289" s="8" t="s">
        <v>552</v>
      </c>
      <c r="J289" s="3" t="e">
        <v>#N/A</v>
      </c>
      <c r="X289" s="8" t="s">
        <v>724</v>
      </c>
      <c r="Y289" s="8">
        <v>63414</v>
      </c>
      <c r="Z289" s="8">
        <v>40111</v>
      </c>
      <c r="AA289" s="8"/>
      <c r="AB289" s="8">
        <v>42111</v>
      </c>
      <c r="BK289" s="9">
        <v>120</v>
      </c>
      <c r="BL289" s="9">
        <v>21.6</v>
      </c>
    </row>
    <row r="290" spans="3:64" x14ac:dyDescent="0.15">
      <c r="C290" s="3" t="str">
        <f t="shared" si="4"/>
        <v>20549782435-E001-7</v>
      </c>
      <c r="D290" s="7" t="s">
        <v>456</v>
      </c>
      <c r="E290" s="8" t="s">
        <v>61</v>
      </c>
      <c r="F290" s="8" t="s">
        <v>346</v>
      </c>
      <c r="G290" s="7" t="s">
        <v>456</v>
      </c>
      <c r="H290" s="7" t="s">
        <v>456</v>
      </c>
      <c r="I290" s="8" t="s">
        <v>553</v>
      </c>
      <c r="J290" s="3" t="e">
        <v>#N/A</v>
      </c>
      <c r="X290" s="8" t="s">
        <v>725</v>
      </c>
      <c r="Y290" s="8">
        <v>63414</v>
      </c>
      <c r="Z290" s="8">
        <v>40111</v>
      </c>
      <c r="AA290" s="8"/>
      <c r="AB290" s="8">
        <v>42111</v>
      </c>
      <c r="BK290" s="9">
        <v>250</v>
      </c>
      <c r="BL290" s="9">
        <v>45</v>
      </c>
    </row>
    <row r="291" spans="3:64" x14ac:dyDescent="0.15">
      <c r="C291" s="3" t="str">
        <f t="shared" si="4"/>
        <v>20555690534-F003-19789</v>
      </c>
      <c r="D291" s="7" t="s">
        <v>545</v>
      </c>
      <c r="E291" s="8" t="s">
        <v>61</v>
      </c>
      <c r="F291" s="8" t="s">
        <v>347</v>
      </c>
      <c r="G291" s="7" t="s">
        <v>545</v>
      </c>
      <c r="H291" s="7" t="s">
        <v>545</v>
      </c>
      <c r="I291" s="8" t="s">
        <v>554</v>
      </c>
      <c r="J291" s="3" t="e">
        <v>#N/A</v>
      </c>
      <c r="X291" s="8" t="s">
        <v>726</v>
      </c>
      <c r="Y291" s="8">
        <v>65926</v>
      </c>
      <c r="Z291" s="8">
        <v>40111</v>
      </c>
      <c r="AA291" s="8"/>
      <c r="AB291" s="8">
        <v>42111</v>
      </c>
      <c r="BK291" s="9">
        <v>21.19</v>
      </c>
      <c r="BL291" s="9">
        <v>3.81</v>
      </c>
    </row>
    <row r="292" spans="3:64" x14ac:dyDescent="0.15">
      <c r="C292" s="3" t="str">
        <f t="shared" si="4"/>
        <v>20555690534-F003-19752</v>
      </c>
      <c r="D292" s="7">
        <v>44228</v>
      </c>
      <c r="E292" s="8" t="s">
        <v>61</v>
      </c>
      <c r="F292" s="8" t="s">
        <v>348</v>
      </c>
      <c r="G292" s="7" t="s">
        <v>555</v>
      </c>
      <c r="H292" s="7" t="s">
        <v>555</v>
      </c>
      <c r="I292" s="8" t="s">
        <v>554</v>
      </c>
      <c r="J292" s="3" t="e">
        <v>#N/A</v>
      </c>
      <c r="X292" s="8" t="s">
        <v>727</v>
      </c>
      <c r="Y292" s="8">
        <v>65926</v>
      </c>
      <c r="Z292" s="8">
        <v>40111</v>
      </c>
      <c r="AA292" s="8"/>
      <c r="AB292" s="8">
        <v>42111</v>
      </c>
      <c r="BK292" s="9">
        <v>16.95</v>
      </c>
      <c r="BL292" s="9">
        <v>3.05</v>
      </c>
    </row>
    <row r="293" spans="3:64" x14ac:dyDescent="0.15">
      <c r="C293" s="3" t="str">
        <f t="shared" si="4"/>
        <v>20168217723-F007-8492</v>
      </c>
      <c r="D293" s="7">
        <v>44228</v>
      </c>
      <c r="E293" s="8" t="s">
        <v>61</v>
      </c>
      <c r="F293" s="8" t="s">
        <v>349</v>
      </c>
      <c r="G293" s="7" t="s">
        <v>556</v>
      </c>
      <c r="H293" s="7" t="s">
        <v>546</v>
      </c>
      <c r="I293" s="8" t="s">
        <v>557</v>
      </c>
      <c r="J293" s="3" t="e">
        <v>#N/A</v>
      </c>
      <c r="X293" s="8" t="s">
        <v>728</v>
      </c>
      <c r="Y293" s="8">
        <v>65926</v>
      </c>
      <c r="Z293" s="8">
        <v>40111</v>
      </c>
      <c r="AA293" s="8"/>
      <c r="AB293" s="8">
        <v>42111</v>
      </c>
      <c r="BK293" s="9">
        <v>42.37</v>
      </c>
      <c r="BL293" s="9">
        <v>7.63</v>
      </c>
    </row>
    <row r="294" spans="3:64" x14ac:dyDescent="0.15">
      <c r="C294" s="3" t="str">
        <f t="shared" si="4"/>
        <v>20168217723-F007-8554</v>
      </c>
      <c r="D294" s="7">
        <v>44228</v>
      </c>
      <c r="E294" s="8" t="s">
        <v>61</v>
      </c>
      <c r="F294" s="8" t="s">
        <v>350</v>
      </c>
      <c r="G294" s="7" t="s">
        <v>558</v>
      </c>
      <c r="H294" s="7" t="s">
        <v>535</v>
      </c>
      <c r="I294" s="8" t="s">
        <v>557</v>
      </c>
      <c r="J294" s="3" t="e">
        <v>#N/A</v>
      </c>
      <c r="X294" s="8" t="s">
        <v>729</v>
      </c>
      <c r="Y294" s="8">
        <v>65926</v>
      </c>
      <c r="Z294" s="8">
        <v>40111</v>
      </c>
      <c r="AA294" s="8"/>
      <c r="AB294" s="8">
        <v>42111</v>
      </c>
      <c r="BK294" s="9">
        <v>21.19</v>
      </c>
      <c r="BL294" s="9">
        <v>3.81</v>
      </c>
    </row>
    <row r="295" spans="3:64" x14ac:dyDescent="0.15">
      <c r="C295" s="3" t="str">
        <f t="shared" si="4"/>
        <v>20168217723-F007-8544</v>
      </c>
      <c r="D295" s="7">
        <v>44228</v>
      </c>
      <c r="E295" s="8" t="s">
        <v>61</v>
      </c>
      <c r="F295" s="8" t="s">
        <v>351</v>
      </c>
      <c r="G295" s="7" t="s">
        <v>558</v>
      </c>
      <c r="H295" s="7" t="s">
        <v>535</v>
      </c>
      <c r="I295" s="8" t="s">
        <v>557</v>
      </c>
      <c r="J295" s="3" t="e">
        <v>#N/A</v>
      </c>
      <c r="X295" s="8" t="s">
        <v>730</v>
      </c>
      <c r="Y295" s="8">
        <v>65926</v>
      </c>
      <c r="Z295" s="8">
        <v>40111</v>
      </c>
      <c r="AA295" s="8"/>
      <c r="AB295" s="8">
        <v>42111</v>
      </c>
      <c r="BK295" s="9">
        <v>21.25</v>
      </c>
      <c r="BL295" s="9">
        <v>3.83</v>
      </c>
    </row>
    <row r="296" spans="3:64" x14ac:dyDescent="0.15">
      <c r="C296" s="3" t="str">
        <f t="shared" si="4"/>
        <v>20508196475-F305-11908</v>
      </c>
      <c r="D296" s="7">
        <v>44228</v>
      </c>
      <c r="E296" s="8" t="s">
        <v>61</v>
      </c>
      <c r="F296" s="8" t="s">
        <v>352</v>
      </c>
      <c r="G296" s="7" t="s">
        <v>555</v>
      </c>
      <c r="H296" s="7" t="s">
        <v>543</v>
      </c>
      <c r="I296" s="8" t="s">
        <v>559</v>
      </c>
      <c r="J296" s="3" t="e">
        <v>#N/A</v>
      </c>
      <c r="X296" s="8" t="s">
        <v>731</v>
      </c>
      <c r="Y296" s="8">
        <v>65926</v>
      </c>
      <c r="Z296" s="8">
        <v>40111</v>
      </c>
      <c r="AA296" s="8"/>
      <c r="AB296" s="8">
        <v>42111</v>
      </c>
      <c r="BK296" s="9">
        <v>16.95</v>
      </c>
      <c r="BL296" s="9">
        <v>3.05</v>
      </c>
    </row>
    <row r="297" spans="3:64" x14ac:dyDescent="0.15">
      <c r="C297" s="3" t="str">
        <f t="shared" si="4"/>
        <v>20503840121-F579-76570</v>
      </c>
      <c r="D297" s="7">
        <v>44228</v>
      </c>
      <c r="E297" s="8" t="s">
        <v>61</v>
      </c>
      <c r="F297" s="8" t="s">
        <v>353</v>
      </c>
      <c r="G297" s="7" t="s">
        <v>560</v>
      </c>
      <c r="H297" s="7" t="s">
        <v>544</v>
      </c>
      <c r="I297" s="8" t="s">
        <v>561</v>
      </c>
      <c r="J297" s="3" t="e">
        <v>#N/A</v>
      </c>
      <c r="X297" s="8" t="s">
        <v>732</v>
      </c>
      <c r="Y297" s="8">
        <v>65926</v>
      </c>
      <c r="Z297" s="8">
        <v>40111</v>
      </c>
      <c r="AA297" s="8"/>
      <c r="AB297" s="8">
        <v>42111</v>
      </c>
      <c r="BK297" s="9">
        <v>19.98</v>
      </c>
      <c r="BL297" s="9">
        <v>3.6</v>
      </c>
    </row>
    <row r="298" spans="3:64" x14ac:dyDescent="0.15">
      <c r="C298" s="3" t="str">
        <f t="shared" si="4"/>
        <v>20506151547-F066-60090</v>
      </c>
      <c r="D298" s="7">
        <v>44228</v>
      </c>
      <c r="E298" s="8" t="s">
        <v>61</v>
      </c>
      <c r="F298" s="8" t="s">
        <v>354</v>
      </c>
      <c r="G298" s="7" t="s">
        <v>465</v>
      </c>
      <c r="H298" s="7" t="s">
        <v>462</v>
      </c>
      <c r="I298" s="8" t="s">
        <v>562</v>
      </c>
      <c r="J298" s="3" t="e">
        <v>#N/A</v>
      </c>
      <c r="X298" s="8" t="s">
        <v>733</v>
      </c>
      <c r="Y298" s="8">
        <v>65926</v>
      </c>
      <c r="Z298" s="8">
        <v>40111</v>
      </c>
      <c r="AA298" s="8"/>
      <c r="AB298" s="8">
        <v>42111</v>
      </c>
      <c r="BK298" s="9">
        <v>66.69</v>
      </c>
      <c r="BL298" s="9">
        <v>12</v>
      </c>
    </row>
    <row r="299" spans="3:64" x14ac:dyDescent="0.15">
      <c r="C299" s="3" t="str">
        <f t="shared" si="4"/>
        <v>20538108295-F024-37149</v>
      </c>
      <c r="D299" s="7" t="s">
        <v>481</v>
      </c>
      <c r="E299" s="8" t="s">
        <v>61</v>
      </c>
      <c r="F299" s="8" t="s">
        <v>355</v>
      </c>
      <c r="G299" s="7" t="s">
        <v>481</v>
      </c>
      <c r="H299" s="7" t="s">
        <v>481</v>
      </c>
      <c r="I299" s="8" t="s">
        <v>563</v>
      </c>
      <c r="J299" s="3" t="e">
        <v>#N/A</v>
      </c>
      <c r="X299" s="8" t="s">
        <v>734</v>
      </c>
      <c r="Y299" s="8">
        <v>65926</v>
      </c>
      <c r="Z299" s="8">
        <v>40111</v>
      </c>
      <c r="AA299" s="8"/>
      <c r="AB299" s="8">
        <v>42111</v>
      </c>
      <c r="BK299" s="9">
        <v>33.14</v>
      </c>
      <c r="BL299" s="9">
        <v>5.97</v>
      </c>
    </row>
    <row r="300" spans="3:64" x14ac:dyDescent="0.15">
      <c r="C300" s="3" t="str">
        <f t="shared" si="4"/>
        <v>20161800920-F002-21110</v>
      </c>
      <c r="D300" s="7" t="s">
        <v>502</v>
      </c>
      <c r="E300" s="8" t="s">
        <v>61</v>
      </c>
      <c r="F300" s="8" t="s">
        <v>356</v>
      </c>
      <c r="G300" s="7" t="s">
        <v>502</v>
      </c>
      <c r="H300" s="7" t="s">
        <v>502</v>
      </c>
      <c r="I300" s="8" t="s">
        <v>564</v>
      </c>
      <c r="J300" s="3" t="e">
        <v>#N/A</v>
      </c>
      <c r="X300" s="8" t="s">
        <v>735</v>
      </c>
      <c r="Y300" s="8">
        <v>65926</v>
      </c>
      <c r="Z300" s="8">
        <v>40111</v>
      </c>
      <c r="AA300" s="8"/>
      <c r="AB300" s="8">
        <v>42111</v>
      </c>
      <c r="BK300" s="9">
        <v>38.979999999999997</v>
      </c>
      <c r="BL300" s="9">
        <v>7.02</v>
      </c>
    </row>
    <row r="301" spans="3:64" x14ac:dyDescent="0.15">
      <c r="C301" s="3" t="str">
        <f t="shared" si="4"/>
        <v>20161800920-F004-55523</v>
      </c>
      <c r="D301" s="7" t="s">
        <v>502</v>
      </c>
      <c r="E301" s="8" t="s">
        <v>61</v>
      </c>
      <c r="F301" s="8" t="s">
        <v>357</v>
      </c>
      <c r="G301" s="7" t="s">
        <v>502</v>
      </c>
      <c r="H301" s="7" t="s">
        <v>502</v>
      </c>
      <c r="I301" s="8" t="s">
        <v>564</v>
      </c>
      <c r="J301" s="3" t="e">
        <v>#N/A</v>
      </c>
      <c r="X301" s="8" t="s">
        <v>736</v>
      </c>
      <c r="Y301" s="8">
        <v>65926</v>
      </c>
      <c r="Z301" s="8">
        <v>40111</v>
      </c>
      <c r="AA301" s="8"/>
      <c r="AB301" s="8">
        <v>42111</v>
      </c>
      <c r="BK301" s="9">
        <v>16.95</v>
      </c>
      <c r="BL301" s="9">
        <v>3.05</v>
      </c>
    </row>
    <row r="302" spans="3:64" x14ac:dyDescent="0.15">
      <c r="C302" s="3" t="str">
        <f t="shared" si="4"/>
        <v>20127765279-F30Q-5711</v>
      </c>
      <c r="D302" s="7" t="s">
        <v>462</v>
      </c>
      <c r="E302" s="8" t="s">
        <v>61</v>
      </c>
      <c r="F302" s="8" t="s">
        <v>358</v>
      </c>
      <c r="G302" s="7" t="s">
        <v>462</v>
      </c>
      <c r="H302" s="7" t="s">
        <v>462</v>
      </c>
      <c r="I302" s="8" t="s">
        <v>534</v>
      </c>
      <c r="J302" s="3" t="e">
        <v>#N/A</v>
      </c>
      <c r="X302" s="8" t="s">
        <v>737</v>
      </c>
      <c r="Y302" s="8">
        <v>65926</v>
      </c>
      <c r="Z302" s="8">
        <v>40111</v>
      </c>
      <c r="AA302" s="8"/>
      <c r="AB302" s="8">
        <v>42111</v>
      </c>
      <c r="BK302" s="9">
        <v>42.37</v>
      </c>
      <c r="BL302" s="9">
        <v>7.63</v>
      </c>
    </row>
    <row r="303" spans="3:64" x14ac:dyDescent="0.15">
      <c r="C303" s="3" t="str">
        <f t="shared" si="4"/>
        <v>20161800920-F002-21119</v>
      </c>
      <c r="D303" s="7" t="s">
        <v>565</v>
      </c>
      <c r="E303" s="8" t="s">
        <v>61</v>
      </c>
      <c r="F303" s="8" t="s">
        <v>359</v>
      </c>
      <c r="G303" s="7" t="s">
        <v>565</v>
      </c>
      <c r="H303" s="7" t="s">
        <v>565</v>
      </c>
      <c r="I303" s="8" t="s">
        <v>564</v>
      </c>
      <c r="J303" s="3" t="e">
        <v>#N/A</v>
      </c>
      <c r="X303" s="8" t="s">
        <v>738</v>
      </c>
      <c r="Y303" s="8">
        <v>65926</v>
      </c>
      <c r="Z303" s="8">
        <v>40111</v>
      </c>
      <c r="AA303" s="8"/>
      <c r="AB303" s="8">
        <v>42111</v>
      </c>
      <c r="BK303" s="9">
        <v>25.87</v>
      </c>
      <c r="BL303" s="9">
        <v>4.66</v>
      </c>
    </row>
    <row r="304" spans="3:64" x14ac:dyDescent="0.15">
      <c r="C304" s="3" t="str">
        <f t="shared" si="4"/>
        <v>20522958078-F003-44947</v>
      </c>
      <c r="D304" s="7" t="s">
        <v>526</v>
      </c>
      <c r="E304" s="8" t="s">
        <v>61</v>
      </c>
      <c r="F304" s="8" t="s">
        <v>360</v>
      </c>
      <c r="G304" s="7" t="s">
        <v>526</v>
      </c>
      <c r="H304" s="7" t="s">
        <v>526</v>
      </c>
      <c r="I304" s="8" t="s">
        <v>566</v>
      </c>
      <c r="J304" s="3" t="e">
        <v>#N/A</v>
      </c>
      <c r="X304" s="8" t="s">
        <v>739</v>
      </c>
      <c r="Y304" s="8">
        <v>65926</v>
      </c>
      <c r="Z304" s="8">
        <v>40111</v>
      </c>
      <c r="AA304" s="8"/>
      <c r="AB304" s="8">
        <v>42111</v>
      </c>
      <c r="BK304" s="9">
        <v>33.9</v>
      </c>
      <c r="BL304" s="9">
        <v>6.1</v>
      </c>
    </row>
    <row r="305" spans="3:64" x14ac:dyDescent="0.15">
      <c r="C305" s="3" t="str">
        <f t="shared" si="4"/>
        <v>20349684544-F002-2337</v>
      </c>
      <c r="D305" s="7" t="s">
        <v>522</v>
      </c>
      <c r="E305" s="8" t="s">
        <v>61</v>
      </c>
      <c r="F305" s="8" t="s">
        <v>361</v>
      </c>
      <c r="G305" s="7" t="s">
        <v>522</v>
      </c>
      <c r="H305" s="7" t="s">
        <v>522</v>
      </c>
      <c r="I305" s="8" t="s">
        <v>567</v>
      </c>
      <c r="J305" s="3" t="e">
        <v>#N/A</v>
      </c>
      <c r="X305" s="8" t="s">
        <v>740</v>
      </c>
      <c r="Y305" s="8">
        <v>65926</v>
      </c>
      <c r="Z305" s="8">
        <v>40111</v>
      </c>
      <c r="AA305" s="8"/>
      <c r="AB305" s="8">
        <v>42111</v>
      </c>
      <c r="BK305" s="9">
        <v>26.27</v>
      </c>
      <c r="BL305" s="9">
        <v>4.7300000000000004</v>
      </c>
    </row>
    <row r="306" spans="3:64" x14ac:dyDescent="0.15">
      <c r="C306" s="3" t="str">
        <f t="shared" si="4"/>
        <v>20547799845-F001-4991</v>
      </c>
      <c r="D306" s="7" t="s">
        <v>526</v>
      </c>
      <c r="E306" s="8" t="s">
        <v>61</v>
      </c>
      <c r="F306" s="8" t="s">
        <v>362</v>
      </c>
      <c r="G306" s="7" t="s">
        <v>526</v>
      </c>
      <c r="H306" s="7" t="s">
        <v>526</v>
      </c>
      <c r="I306" s="8" t="s">
        <v>568</v>
      </c>
      <c r="J306" s="3" t="e">
        <v>#N/A</v>
      </c>
      <c r="X306" s="8" t="s">
        <v>741</v>
      </c>
      <c r="Y306" s="8">
        <v>65926</v>
      </c>
      <c r="Z306" s="8">
        <v>40111</v>
      </c>
      <c r="AA306" s="8"/>
      <c r="AB306" s="8">
        <v>42111</v>
      </c>
      <c r="BK306" s="9">
        <v>30.08</v>
      </c>
      <c r="BL306" s="9">
        <v>5.41</v>
      </c>
    </row>
    <row r="307" spans="3:64" x14ac:dyDescent="0.15">
      <c r="C307" s="3" t="str">
        <f t="shared" si="4"/>
        <v>20349684544-F002-2306</v>
      </c>
      <c r="D307" s="7" t="s">
        <v>516</v>
      </c>
      <c r="E307" s="8" t="s">
        <v>61</v>
      </c>
      <c r="F307" s="8" t="s">
        <v>363</v>
      </c>
      <c r="G307" s="7" t="s">
        <v>516</v>
      </c>
      <c r="H307" s="7" t="s">
        <v>516</v>
      </c>
      <c r="I307" s="8" t="s">
        <v>567</v>
      </c>
      <c r="J307" s="3" t="e">
        <v>#N/A</v>
      </c>
      <c r="X307" s="8" t="s">
        <v>742</v>
      </c>
      <c r="Y307" s="8">
        <v>65926</v>
      </c>
      <c r="Z307" s="8">
        <v>40111</v>
      </c>
      <c r="AA307" s="8"/>
      <c r="AB307" s="8">
        <v>42111</v>
      </c>
      <c r="BK307" s="9">
        <v>25.42</v>
      </c>
      <c r="BL307" s="9">
        <v>4.58</v>
      </c>
    </row>
    <row r="308" spans="3:64" x14ac:dyDescent="0.15">
      <c r="C308" s="3" t="str">
        <f t="shared" si="4"/>
        <v>20349684544-F002-2325</v>
      </c>
      <c r="D308" s="7" t="s">
        <v>519</v>
      </c>
      <c r="E308" s="8" t="s">
        <v>61</v>
      </c>
      <c r="F308" s="8" t="s">
        <v>364</v>
      </c>
      <c r="G308" s="7" t="s">
        <v>519</v>
      </c>
      <c r="H308" s="7" t="s">
        <v>519</v>
      </c>
      <c r="I308" s="8" t="s">
        <v>567</v>
      </c>
      <c r="J308" s="3" t="e">
        <v>#N/A</v>
      </c>
      <c r="X308" s="8" t="s">
        <v>743</v>
      </c>
      <c r="Y308" s="8">
        <v>65926</v>
      </c>
      <c r="Z308" s="8">
        <v>40111</v>
      </c>
      <c r="AA308" s="8"/>
      <c r="AB308" s="8">
        <v>42111</v>
      </c>
      <c r="BK308" s="9">
        <v>25.42</v>
      </c>
      <c r="BL308" s="9">
        <v>4.58</v>
      </c>
    </row>
    <row r="309" spans="3:64" x14ac:dyDescent="0.15">
      <c r="C309" s="3" t="str">
        <f t="shared" si="4"/>
        <v>20349684544-F001-6576</v>
      </c>
      <c r="D309" s="7" t="s">
        <v>462</v>
      </c>
      <c r="E309" s="8" t="s">
        <v>61</v>
      </c>
      <c r="F309" s="8" t="s">
        <v>365</v>
      </c>
      <c r="G309" s="7" t="s">
        <v>462</v>
      </c>
      <c r="H309" s="7" t="s">
        <v>462</v>
      </c>
      <c r="I309" s="8" t="s">
        <v>567</v>
      </c>
      <c r="J309" s="3" t="e">
        <v>#N/A</v>
      </c>
      <c r="X309" s="8" t="s">
        <v>744</v>
      </c>
      <c r="Y309" s="8">
        <v>65926</v>
      </c>
      <c r="Z309" s="8">
        <v>40111</v>
      </c>
      <c r="AA309" s="8"/>
      <c r="AB309" s="8">
        <v>42111</v>
      </c>
      <c r="BK309" s="9">
        <v>12.71</v>
      </c>
      <c r="BL309" s="9">
        <v>2.29</v>
      </c>
    </row>
    <row r="310" spans="3:64" x14ac:dyDescent="0.15">
      <c r="C310" s="3" t="str">
        <f t="shared" si="4"/>
        <v>20547799845-F001-4957</v>
      </c>
      <c r="D310" s="7" t="s">
        <v>506</v>
      </c>
      <c r="E310" s="8" t="s">
        <v>61</v>
      </c>
      <c r="F310" s="8" t="s">
        <v>366</v>
      </c>
      <c r="G310" s="7" t="s">
        <v>506</v>
      </c>
      <c r="H310" s="7" t="s">
        <v>506</v>
      </c>
      <c r="I310" s="8" t="s">
        <v>568</v>
      </c>
      <c r="J310" s="3" t="e">
        <v>#N/A</v>
      </c>
      <c r="X310" s="8" t="s">
        <v>745</v>
      </c>
      <c r="Y310" s="8">
        <v>65926</v>
      </c>
      <c r="Z310" s="8">
        <v>40111</v>
      </c>
      <c r="AA310" s="8"/>
      <c r="AB310" s="8">
        <v>42111</v>
      </c>
      <c r="BK310" s="9">
        <v>21.2</v>
      </c>
      <c r="BL310" s="9">
        <v>3.82</v>
      </c>
    </row>
    <row r="311" spans="3:64" x14ac:dyDescent="0.15">
      <c r="C311" s="3" t="str">
        <f t="shared" si="4"/>
        <v>20349684544-F002-2292</v>
      </c>
      <c r="D311" s="7" t="s">
        <v>514</v>
      </c>
      <c r="E311" s="8" t="s">
        <v>61</v>
      </c>
      <c r="F311" s="8" t="s">
        <v>367</v>
      </c>
      <c r="G311" s="7" t="s">
        <v>514</v>
      </c>
      <c r="H311" s="7" t="s">
        <v>514</v>
      </c>
      <c r="I311" s="8" t="s">
        <v>567</v>
      </c>
      <c r="J311" s="3" t="e">
        <v>#N/A</v>
      </c>
      <c r="X311" s="8" t="s">
        <v>746</v>
      </c>
      <c r="Y311" s="8">
        <v>65926</v>
      </c>
      <c r="Z311" s="8">
        <v>40111</v>
      </c>
      <c r="AA311" s="8"/>
      <c r="AB311" s="8">
        <v>42111</v>
      </c>
      <c r="BK311" s="9">
        <v>25.42</v>
      </c>
      <c r="BL311" s="9">
        <v>4.58</v>
      </c>
    </row>
    <row r="312" spans="3:64" x14ac:dyDescent="0.15">
      <c r="C312" s="3" t="str">
        <f t="shared" si="4"/>
        <v>20349684544-F002-2231</v>
      </c>
      <c r="D312" s="7" t="s">
        <v>481</v>
      </c>
      <c r="E312" s="8" t="s">
        <v>61</v>
      </c>
      <c r="F312" s="8" t="s">
        <v>368</v>
      </c>
      <c r="G312" s="7" t="s">
        <v>481</v>
      </c>
      <c r="H312" s="7" t="s">
        <v>481</v>
      </c>
      <c r="I312" s="8" t="s">
        <v>567</v>
      </c>
      <c r="J312" s="3" t="e">
        <v>#N/A</v>
      </c>
      <c r="X312" s="8" t="s">
        <v>747</v>
      </c>
      <c r="Y312" s="8">
        <v>65926</v>
      </c>
      <c r="Z312" s="8">
        <v>40111</v>
      </c>
      <c r="AA312" s="8"/>
      <c r="AB312" s="8">
        <v>42111</v>
      </c>
      <c r="BK312" s="9">
        <v>23.73</v>
      </c>
      <c r="BL312" s="9">
        <v>4.2699999999999996</v>
      </c>
    </row>
    <row r="313" spans="3:64" x14ac:dyDescent="0.15">
      <c r="C313" s="3" t="str">
        <f t="shared" si="4"/>
        <v>20349684544-F001-6569</v>
      </c>
      <c r="D313" s="7">
        <v>44228</v>
      </c>
      <c r="E313" s="8" t="s">
        <v>61</v>
      </c>
      <c r="F313" s="8" t="s">
        <v>256</v>
      </c>
      <c r="G313" s="7" t="s">
        <v>460</v>
      </c>
      <c r="H313" s="7" t="s">
        <v>462</v>
      </c>
      <c r="I313" s="8" t="s">
        <v>567</v>
      </c>
      <c r="J313" s="3" t="e">
        <v>#N/A</v>
      </c>
      <c r="X313" s="8" t="s">
        <v>748</v>
      </c>
      <c r="Y313" s="8">
        <v>65926</v>
      </c>
      <c r="Z313" s="8">
        <v>40111</v>
      </c>
      <c r="AA313" s="8"/>
      <c r="AB313" s="8">
        <v>42111</v>
      </c>
      <c r="BK313" s="9">
        <v>25</v>
      </c>
      <c r="BL313" s="9">
        <v>4.5</v>
      </c>
    </row>
    <row r="314" spans="3:64" x14ac:dyDescent="0.15">
      <c r="C314" s="3" t="str">
        <f t="shared" si="4"/>
        <v>20349684544-F002-2225</v>
      </c>
      <c r="D314" s="7" t="s">
        <v>456</v>
      </c>
      <c r="E314" s="8" t="s">
        <v>61</v>
      </c>
      <c r="F314" s="8" t="s">
        <v>369</v>
      </c>
      <c r="G314" s="7" t="s">
        <v>456</v>
      </c>
      <c r="H314" s="7" t="s">
        <v>456</v>
      </c>
      <c r="I314" s="8" t="s">
        <v>567</v>
      </c>
      <c r="J314" s="3" t="e">
        <v>#N/A</v>
      </c>
      <c r="X314" s="8" t="s">
        <v>749</v>
      </c>
      <c r="Y314" s="8">
        <v>65926</v>
      </c>
      <c r="Z314" s="8">
        <v>40111</v>
      </c>
      <c r="AA314" s="8"/>
      <c r="AB314" s="8">
        <v>42111</v>
      </c>
      <c r="BK314" s="9">
        <v>19.489999999999998</v>
      </c>
      <c r="BL314" s="9">
        <v>3.51</v>
      </c>
    </row>
    <row r="315" spans="3:64" x14ac:dyDescent="0.15">
      <c r="C315" s="3" t="str">
        <f t="shared" si="4"/>
        <v>20349684544-F001-6582</v>
      </c>
      <c r="D315" s="7" t="s">
        <v>495</v>
      </c>
      <c r="E315" s="8" t="s">
        <v>61</v>
      </c>
      <c r="F315" s="8" t="s">
        <v>370</v>
      </c>
      <c r="G315" s="7" t="s">
        <v>495</v>
      </c>
      <c r="H315" s="7" t="s">
        <v>495</v>
      </c>
      <c r="I315" s="8" t="s">
        <v>567</v>
      </c>
      <c r="J315" s="3" t="e">
        <v>#N/A</v>
      </c>
      <c r="X315" s="8" t="s">
        <v>750</v>
      </c>
      <c r="Y315" s="8">
        <v>65926</v>
      </c>
      <c r="Z315" s="8">
        <v>40111</v>
      </c>
      <c r="AA315" s="8"/>
      <c r="AB315" s="8">
        <v>42111</v>
      </c>
      <c r="BK315" s="9">
        <v>20.34</v>
      </c>
      <c r="BL315" s="9">
        <v>3.66</v>
      </c>
    </row>
    <row r="316" spans="3:64" x14ac:dyDescent="0.15">
      <c r="C316" s="3" t="str">
        <f t="shared" si="4"/>
        <v>20349684544-F002-2256</v>
      </c>
      <c r="D316" s="7" t="s">
        <v>502</v>
      </c>
      <c r="E316" s="8" t="s">
        <v>61</v>
      </c>
      <c r="F316" s="8" t="s">
        <v>371</v>
      </c>
      <c r="G316" s="7" t="s">
        <v>502</v>
      </c>
      <c r="H316" s="7" t="s">
        <v>502</v>
      </c>
      <c r="I316" s="8" t="s">
        <v>567</v>
      </c>
      <c r="J316" s="3" t="e">
        <v>#N/A</v>
      </c>
      <c r="X316" s="8" t="s">
        <v>751</v>
      </c>
      <c r="Y316" s="8">
        <v>65926</v>
      </c>
      <c r="Z316" s="8">
        <v>40111</v>
      </c>
      <c r="AA316" s="8"/>
      <c r="AB316" s="8">
        <v>42111</v>
      </c>
      <c r="BK316" s="9">
        <v>25.42</v>
      </c>
      <c r="BL316" s="9">
        <v>4.58</v>
      </c>
    </row>
    <row r="317" spans="3:64" x14ac:dyDescent="0.15">
      <c r="C317" s="3" t="str">
        <f t="shared" si="4"/>
        <v>20349684544-F002-2257</v>
      </c>
      <c r="D317" s="7" t="s">
        <v>565</v>
      </c>
      <c r="E317" s="8" t="s">
        <v>61</v>
      </c>
      <c r="F317" s="8" t="s">
        <v>372</v>
      </c>
      <c r="G317" s="7" t="s">
        <v>565</v>
      </c>
      <c r="H317" s="7" t="s">
        <v>565</v>
      </c>
      <c r="I317" s="8" t="s">
        <v>567</v>
      </c>
      <c r="J317" s="3" t="e">
        <v>#N/A</v>
      </c>
      <c r="X317" s="8" t="s">
        <v>752</v>
      </c>
      <c r="Y317" s="8">
        <v>65926</v>
      </c>
      <c r="Z317" s="8">
        <v>40111</v>
      </c>
      <c r="AA317" s="8"/>
      <c r="AB317" s="8">
        <v>42111</v>
      </c>
      <c r="BK317" s="9">
        <v>25.42</v>
      </c>
      <c r="BL317" s="9">
        <v>4.58</v>
      </c>
    </row>
    <row r="318" spans="3:64" x14ac:dyDescent="0.15">
      <c r="C318" s="3" t="str">
        <f t="shared" si="4"/>
        <v>20551615856-F025-9874</v>
      </c>
      <c r="D318" s="7" t="s">
        <v>495</v>
      </c>
      <c r="E318" s="8" t="s">
        <v>61</v>
      </c>
      <c r="F318" s="8" t="s">
        <v>373</v>
      </c>
      <c r="G318" s="7" t="s">
        <v>495</v>
      </c>
      <c r="H318" s="7" t="s">
        <v>495</v>
      </c>
      <c r="I318" s="8" t="s">
        <v>569</v>
      </c>
      <c r="J318" s="3" t="e">
        <v>#N/A</v>
      </c>
      <c r="X318" s="8" t="s">
        <v>753</v>
      </c>
      <c r="Y318" s="8">
        <v>65926</v>
      </c>
      <c r="Z318" s="8">
        <v>40111</v>
      </c>
      <c r="AA318" s="8"/>
      <c r="AB318" s="8">
        <v>42111</v>
      </c>
      <c r="BK318" s="9">
        <v>23.73</v>
      </c>
      <c r="BL318" s="9">
        <v>4.2699999999999996</v>
      </c>
    </row>
    <row r="319" spans="3:64" x14ac:dyDescent="0.15">
      <c r="C319" s="3" t="str">
        <f t="shared" si="4"/>
        <v>20503840121-FB58-6500</v>
      </c>
      <c r="D319" s="7" t="s">
        <v>489</v>
      </c>
      <c r="E319" s="8" t="s">
        <v>61</v>
      </c>
      <c r="F319" s="8" t="s">
        <v>374</v>
      </c>
      <c r="G319" s="7" t="s">
        <v>489</v>
      </c>
      <c r="H319" s="7" t="s">
        <v>489</v>
      </c>
      <c r="I319" s="8" t="s">
        <v>561</v>
      </c>
      <c r="J319" s="3" t="e">
        <v>#N/A</v>
      </c>
      <c r="X319" s="8" t="s">
        <v>754</v>
      </c>
      <c r="Y319" s="8">
        <v>65926</v>
      </c>
      <c r="Z319" s="8">
        <v>40111</v>
      </c>
      <c r="AA319" s="8"/>
      <c r="AB319" s="8">
        <v>42111</v>
      </c>
      <c r="BK319" s="9">
        <v>23.73</v>
      </c>
      <c r="BL319" s="9">
        <v>4.2699999999999996</v>
      </c>
    </row>
    <row r="320" spans="3:64" x14ac:dyDescent="0.15">
      <c r="C320" s="3" t="str">
        <f t="shared" si="4"/>
        <v>20514175773-F001-68244</v>
      </c>
      <c r="D320" s="7" t="s">
        <v>508</v>
      </c>
      <c r="E320" s="8" t="s">
        <v>61</v>
      </c>
      <c r="F320" s="8" t="s">
        <v>375</v>
      </c>
      <c r="G320" s="7" t="s">
        <v>508</v>
      </c>
      <c r="H320" s="7" t="s">
        <v>508</v>
      </c>
      <c r="I320" s="8" t="s">
        <v>570</v>
      </c>
      <c r="J320" s="3" t="e">
        <v>#N/A</v>
      </c>
      <c r="X320" s="8" t="s">
        <v>755</v>
      </c>
      <c r="Y320" s="8">
        <v>65926</v>
      </c>
      <c r="Z320" s="8">
        <v>40111</v>
      </c>
      <c r="AA320" s="8"/>
      <c r="AB320" s="8">
        <v>42111</v>
      </c>
      <c r="BK320" s="9">
        <v>25.42</v>
      </c>
      <c r="BL320" s="9">
        <v>4.58</v>
      </c>
    </row>
    <row r="321" spans="3:64" x14ac:dyDescent="0.15">
      <c r="C321" s="3" t="str">
        <f t="shared" si="4"/>
        <v>20101259448-F007-53749</v>
      </c>
      <c r="D321" s="7" t="s">
        <v>514</v>
      </c>
      <c r="E321" s="8" t="s">
        <v>61</v>
      </c>
      <c r="F321" s="8" t="s">
        <v>376</v>
      </c>
      <c r="G321" s="7" t="s">
        <v>514</v>
      </c>
      <c r="H321" s="7" t="s">
        <v>514</v>
      </c>
      <c r="I321" s="8" t="s">
        <v>571</v>
      </c>
      <c r="J321" s="3" t="e">
        <v>#N/A</v>
      </c>
      <c r="X321" s="8" t="s">
        <v>756</v>
      </c>
      <c r="Y321" s="8">
        <v>65926</v>
      </c>
      <c r="Z321" s="8">
        <v>40111</v>
      </c>
      <c r="AA321" s="8"/>
      <c r="AB321" s="8">
        <v>42111</v>
      </c>
      <c r="BK321" s="9">
        <v>23.73</v>
      </c>
      <c r="BL321" s="9">
        <v>4.2699999999999996</v>
      </c>
    </row>
    <row r="322" spans="3:64" x14ac:dyDescent="0.15">
      <c r="C322" s="3" t="str">
        <f t="shared" si="4"/>
        <v>20510202946-F103-2167</v>
      </c>
      <c r="D322" s="7" t="s">
        <v>506</v>
      </c>
      <c r="E322" s="8" t="s">
        <v>61</v>
      </c>
      <c r="F322" s="8" t="s">
        <v>377</v>
      </c>
      <c r="G322" s="7" t="s">
        <v>506</v>
      </c>
      <c r="H322" s="7" t="s">
        <v>506</v>
      </c>
      <c r="I322" s="8" t="s">
        <v>518</v>
      </c>
      <c r="J322" s="3" t="e">
        <v>#N/A</v>
      </c>
      <c r="X322" s="8" t="s">
        <v>757</v>
      </c>
      <c r="Y322" s="8">
        <v>65924</v>
      </c>
      <c r="Z322" s="8">
        <v>40111</v>
      </c>
      <c r="AA322" s="8"/>
      <c r="AB322" s="8">
        <v>42111</v>
      </c>
      <c r="BK322" s="9">
        <v>68.64</v>
      </c>
      <c r="BL322" s="9">
        <v>12.36</v>
      </c>
    </row>
    <row r="323" spans="3:64" x14ac:dyDescent="0.15">
      <c r="C323" s="3" t="str">
        <f t="shared" ref="C323:C385" si="5">CONCATENATE(I323,"-",F323)</f>
        <v>10076426797-F001-22258</v>
      </c>
      <c r="D323" s="7" t="s">
        <v>489</v>
      </c>
      <c r="E323" s="8" t="s">
        <v>61</v>
      </c>
      <c r="F323" s="8" t="s">
        <v>378</v>
      </c>
      <c r="G323" s="7" t="s">
        <v>489</v>
      </c>
      <c r="H323" s="7" t="s">
        <v>489</v>
      </c>
      <c r="I323" s="8" t="s">
        <v>572</v>
      </c>
      <c r="J323" s="3" t="e">
        <v>#N/A</v>
      </c>
      <c r="X323" s="8" t="s">
        <v>758</v>
      </c>
      <c r="Y323" s="8">
        <v>63416</v>
      </c>
      <c r="Z323" s="8">
        <v>40111</v>
      </c>
      <c r="AA323" s="8"/>
      <c r="AB323" s="8">
        <v>42111</v>
      </c>
      <c r="BK323" s="9">
        <v>42.37</v>
      </c>
      <c r="BL323" s="9">
        <v>7.63</v>
      </c>
    </row>
    <row r="324" spans="3:64" x14ac:dyDescent="0.15">
      <c r="C324" s="3" t="str">
        <f t="shared" si="5"/>
        <v>10096569454-F001-3115</v>
      </c>
      <c r="D324" s="7" t="s">
        <v>462</v>
      </c>
      <c r="E324" s="8" t="s">
        <v>61</v>
      </c>
      <c r="F324" s="8" t="s">
        <v>379</v>
      </c>
      <c r="G324" s="7" t="s">
        <v>462</v>
      </c>
      <c r="H324" s="7" t="s">
        <v>462</v>
      </c>
      <c r="I324" s="8" t="s">
        <v>573</v>
      </c>
      <c r="J324" s="3" t="e">
        <v>#N/A</v>
      </c>
      <c r="X324" s="8" t="s">
        <v>759</v>
      </c>
      <c r="Y324" s="8">
        <v>63416</v>
      </c>
      <c r="Z324" s="8">
        <v>40111</v>
      </c>
      <c r="AA324" s="8"/>
      <c r="AB324" s="8">
        <v>42111</v>
      </c>
      <c r="BK324" s="9">
        <v>8.64</v>
      </c>
      <c r="BL324" s="9">
        <v>1.56</v>
      </c>
    </row>
    <row r="325" spans="3:64" x14ac:dyDescent="0.15">
      <c r="C325" s="3" t="str">
        <f t="shared" si="5"/>
        <v>10096569454-F001-3201</v>
      </c>
      <c r="D325" s="7" t="s">
        <v>516</v>
      </c>
      <c r="E325" s="8" t="s">
        <v>61</v>
      </c>
      <c r="F325" s="8" t="s">
        <v>380</v>
      </c>
      <c r="G325" s="7" t="s">
        <v>516</v>
      </c>
      <c r="H325" s="7" t="s">
        <v>516</v>
      </c>
      <c r="I325" s="8" t="s">
        <v>573</v>
      </c>
      <c r="J325" s="3" t="e">
        <v>#N/A</v>
      </c>
      <c r="X325" s="8" t="s">
        <v>760</v>
      </c>
      <c r="Y325" s="8">
        <v>63416</v>
      </c>
      <c r="Z325" s="8">
        <v>40111</v>
      </c>
      <c r="AA325" s="8"/>
      <c r="AB325" s="8">
        <v>42111</v>
      </c>
      <c r="BK325" s="9">
        <v>84.92</v>
      </c>
      <c r="BL325" s="9">
        <v>15.29</v>
      </c>
    </row>
    <row r="326" spans="3:64" x14ac:dyDescent="0.15">
      <c r="C326" s="3" t="str">
        <f t="shared" si="5"/>
        <v>10096569454-F001-3186</v>
      </c>
      <c r="D326" s="7" t="s">
        <v>508</v>
      </c>
      <c r="E326" s="8" t="s">
        <v>61</v>
      </c>
      <c r="F326" s="8" t="s">
        <v>381</v>
      </c>
      <c r="G326" s="7" t="s">
        <v>508</v>
      </c>
      <c r="H326" s="7" t="s">
        <v>508</v>
      </c>
      <c r="I326" s="8" t="s">
        <v>573</v>
      </c>
      <c r="J326" s="3" t="e">
        <v>#N/A</v>
      </c>
      <c r="X326" s="8" t="s">
        <v>761</v>
      </c>
      <c r="Y326" s="8">
        <v>63416</v>
      </c>
      <c r="Z326" s="8">
        <v>40111</v>
      </c>
      <c r="AA326" s="8"/>
      <c r="AB326" s="8">
        <v>42111</v>
      </c>
      <c r="BK326" s="9">
        <v>48.56</v>
      </c>
      <c r="BL326" s="9">
        <v>8.74</v>
      </c>
    </row>
    <row r="327" spans="3:64" x14ac:dyDescent="0.15">
      <c r="C327" s="3" t="str">
        <f t="shared" si="5"/>
        <v>20562845756-F002-10606</v>
      </c>
      <c r="D327" s="7" t="s">
        <v>519</v>
      </c>
      <c r="E327" s="8" t="s">
        <v>61</v>
      </c>
      <c r="F327" s="8" t="s">
        <v>382</v>
      </c>
      <c r="G327" s="7" t="s">
        <v>519</v>
      </c>
      <c r="H327" s="7" t="s">
        <v>519</v>
      </c>
      <c r="I327" s="8" t="s">
        <v>574</v>
      </c>
      <c r="J327" s="3" t="e">
        <v>#N/A</v>
      </c>
      <c r="X327" s="8" t="s">
        <v>762</v>
      </c>
      <c r="Y327" s="8">
        <v>65920</v>
      </c>
      <c r="Z327" s="8">
        <v>40111</v>
      </c>
      <c r="AA327" s="8"/>
      <c r="AB327" s="8">
        <v>42111</v>
      </c>
      <c r="BK327" s="9">
        <v>28.81</v>
      </c>
      <c r="BL327" s="9">
        <v>5.19</v>
      </c>
    </row>
    <row r="328" spans="3:64" x14ac:dyDescent="0.15">
      <c r="C328" s="3" t="str">
        <f t="shared" si="5"/>
        <v>20562845756-F002-10607</v>
      </c>
      <c r="D328" s="7" t="s">
        <v>519</v>
      </c>
      <c r="E328" s="8" t="s">
        <v>61</v>
      </c>
      <c r="F328" s="8" t="s">
        <v>383</v>
      </c>
      <c r="G328" s="7" t="s">
        <v>519</v>
      </c>
      <c r="H328" s="7" t="s">
        <v>519</v>
      </c>
      <c r="I328" s="8" t="s">
        <v>574</v>
      </c>
      <c r="J328" s="3" t="e">
        <v>#N/A</v>
      </c>
      <c r="X328" s="8" t="s">
        <v>763</v>
      </c>
      <c r="Y328" s="8">
        <v>63414</v>
      </c>
      <c r="Z328" s="8">
        <v>40111</v>
      </c>
      <c r="AA328" s="8"/>
      <c r="AB328" s="8">
        <v>42111</v>
      </c>
      <c r="BK328" s="9">
        <v>27.54</v>
      </c>
      <c r="BL328" s="9">
        <v>4.96</v>
      </c>
    </row>
    <row r="329" spans="3:64" x14ac:dyDescent="0.15">
      <c r="C329" s="3" t="str">
        <f t="shared" si="5"/>
        <v>10096569454-F001-3215</v>
      </c>
      <c r="D329" s="7" t="s">
        <v>519</v>
      </c>
      <c r="E329" s="8" t="s">
        <v>61</v>
      </c>
      <c r="F329" s="8" t="s">
        <v>384</v>
      </c>
      <c r="G329" s="7" t="s">
        <v>519</v>
      </c>
      <c r="H329" s="7" t="s">
        <v>519</v>
      </c>
      <c r="I329" s="8" t="s">
        <v>573</v>
      </c>
      <c r="J329" s="3" t="e">
        <v>#N/A</v>
      </c>
      <c r="X329" s="8" t="s">
        <v>764</v>
      </c>
      <c r="Y329" s="8">
        <v>63416</v>
      </c>
      <c r="Z329" s="8">
        <v>40111</v>
      </c>
      <c r="AA329" s="8"/>
      <c r="AB329" s="8">
        <v>42111</v>
      </c>
      <c r="BK329" s="9">
        <v>22.46</v>
      </c>
      <c r="BL329" s="9">
        <v>4.04</v>
      </c>
    </row>
    <row r="330" spans="3:64" x14ac:dyDescent="0.15">
      <c r="C330" s="3" t="str">
        <f t="shared" si="5"/>
        <v>20101596363-F001-6785</v>
      </c>
      <c r="D330" s="7" t="s">
        <v>519</v>
      </c>
      <c r="E330" s="8" t="s">
        <v>61</v>
      </c>
      <c r="F330" s="8" t="s">
        <v>385</v>
      </c>
      <c r="G330" s="7" t="s">
        <v>519</v>
      </c>
      <c r="H330" s="7" t="s">
        <v>519</v>
      </c>
      <c r="I330" s="8" t="s">
        <v>575</v>
      </c>
      <c r="J330" s="3" t="e">
        <v>#N/A</v>
      </c>
      <c r="X330" s="8" t="s">
        <v>765</v>
      </c>
      <c r="Y330" s="8">
        <v>65924</v>
      </c>
      <c r="Z330" s="8">
        <v>40111</v>
      </c>
      <c r="AA330" s="8"/>
      <c r="AB330" s="8">
        <v>42111</v>
      </c>
      <c r="BK330" s="9">
        <v>27.97</v>
      </c>
      <c r="BL330" s="9">
        <v>5.03</v>
      </c>
    </row>
    <row r="331" spans="3:64" x14ac:dyDescent="0.15">
      <c r="C331" s="3" t="str">
        <f t="shared" si="5"/>
        <v>10404839832-0003-1974</v>
      </c>
      <c r="D331" s="7" t="s">
        <v>519</v>
      </c>
      <c r="E331" s="8" t="s">
        <v>61</v>
      </c>
      <c r="F331" s="8" t="s">
        <v>386</v>
      </c>
      <c r="G331" s="7" t="s">
        <v>519</v>
      </c>
      <c r="H331" s="7" t="s">
        <v>519</v>
      </c>
      <c r="I331" s="8" t="s">
        <v>576</v>
      </c>
      <c r="J331" s="3" t="e">
        <v>#N/A</v>
      </c>
      <c r="X331" s="8" t="s">
        <v>766</v>
      </c>
      <c r="Y331" s="8">
        <v>65916</v>
      </c>
      <c r="Z331" s="8">
        <v>40111</v>
      </c>
      <c r="AA331" s="8"/>
      <c r="AB331" s="8">
        <v>42111</v>
      </c>
      <c r="BK331" s="9">
        <v>29.66</v>
      </c>
      <c r="BL331" s="9">
        <v>5.34</v>
      </c>
    </row>
    <row r="332" spans="3:64" x14ac:dyDescent="0.15">
      <c r="C332" s="3" t="str">
        <f t="shared" si="5"/>
        <v>20548765057-0001-3818</v>
      </c>
      <c r="D332" s="7" t="s">
        <v>519</v>
      </c>
      <c r="E332" s="8" t="s">
        <v>61</v>
      </c>
      <c r="F332" s="8" t="s">
        <v>387</v>
      </c>
      <c r="G332" s="7" t="s">
        <v>519</v>
      </c>
      <c r="H332" s="7" t="s">
        <v>519</v>
      </c>
      <c r="I332" s="8" t="s">
        <v>577</v>
      </c>
      <c r="J332" s="3" t="e">
        <v>#N/A</v>
      </c>
      <c r="X332" s="8" t="s">
        <v>767</v>
      </c>
      <c r="Y332" s="8">
        <v>65927</v>
      </c>
      <c r="Z332" s="8">
        <v>40111</v>
      </c>
      <c r="AA332" s="8"/>
      <c r="AB332" s="8">
        <v>42111</v>
      </c>
      <c r="BK332" s="9">
        <v>35</v>
      </c>
      <c r="BL332" s="9">
        <v>6.3</v>
      </c>
    </row>
    <row r="333" spans="3:64" x14ac:dyDescent="0.15">
      <c r="C333" s="3" t="str">
        <f t="shared" si="5"/>
        <v>20492835391-0001-17617</v>
      </c>
      <c r="D333" s="7" t="s">
        <v>462</v>
      </c>
      <c r="E333" s="8" t="s">
        <v>61</v>
      </c>
      <c r="F333" s="8" t="s">
        <v>388</v>
      </c>
      <c r="G333" s="7" t="s">
        <v>462</v>
      </c>
      <c r="H333" s="7" t="s">
        <v>462</v>
      </c>
      <c r="I333" s="8" t="s">
        <v>578</v>
      </c>
      <c r="J333" s="3" t="e">
        <v>#N/A</v>
      </c>
      <c r="X333" s="8" t="s">
        <v>768</v>
      </c>
      <c r="Y333" s="8">
        <v>65916</v>
      </c>
      <c r="Z333" s="8">
        <v>40111</v>
      </c>
      <c r="AA333" s="8"/>
      <c r="AB333" s="8">
        <v>42111</v>
      </c>
      <c r="BK333" s="9">
        <v>12.71</v>
      </c>
      <c r="BL333" s="9">
        <v>2.29</v>
      </c>
    </row>
    <row r="334" spans="3:64" x14ac:dyDescent="0.15">
      <c r="C334" s="3" t="str">
        <f t="shared" si="5"/>
        <v>20600027086-F002-29675</v>
      </c>
      <c r="D334" s="7" t="s">
        <v>489</v>
      </c>
      <c r="E334" s="8" t="s">
        <v>61</v>
      </c>
      <c r="F334" s="8" t="s">
        <v>389</v>
      </c>
      <c r="G334" s="7" t="s">
        <v>489</v>
      </c>
      <c r="H334" s="7" t="s">
        <v>489</v>
      </c>
      <c r="I334" s="8" t="s">
        <v>62</v>
      </c>
      <c r="J334" s="3" t="e">
        <v>#N/A</v>
      </c>
      <c r="X334" s="8" t="s">
        <v>769</v>
      </c>
      <c r="Y334" s="8">
        <v>65916</v>
      </c>
      <c r="Z334" s="8">
        <v>40111</v>
      </c>
      <c r="AA334" s="8"/>
      <c r="AB334" s="8">
        <v>42111</v>
      </c>
      <c r="BK334" s="9">
        <v>5.08</v>
      </c>
      <c r="BL334" s="9">
        <v>0.91</v>
      </c>
    </row>
    <row r="335" spans="3:64" x14ac:dyDescent="0.15">
      <c r="C335" s="3" t="str">
        <f t="shared" si="5"/>
        <v>10091434500-0004-11400</v>
      </c>
      <c r="D335" s="7" t="s">
        <v>493</v>
      </c>
      <c r="E335" s="8" t="s">
        <v>61</v>
      </c>
      <c r="F335" s="8" t="s">
        <v>390</v>
      </c>
      <c r="G335" s="7" t="s">
        <v>493</v>
      </c>
      <c r="H335" s="7" t="s">
        <v>493</v>
      </c>
      <c r="I335" s="8" t="s">
        <v>579</v>
      </c>
      <c r="J335" s="3" t="e">
        <v>#N/A</v>
      </c>
      <c r="X335" s="8" t="s">
        <v>770</v>
      </c>
      <c r="Y335" s="8">
        <v>65924</v>
      </c>
      <c r="Z335" s="8">
        <v>40111</v>
      </c>
      <c r="AA335" s="8"/>
      <c r="AB335" s="8">
        <v>42111</v>
      </c>
      <c r="BK335" s="9">
        <v>87.3</v>
      </c>
      <c r="BL335" s="9">
        <v>15.71</v>
      </c>
    </row>
    <row r="336" spans="3:64" x14ac:dyDescent="0.15">
      <c r="C336" s="3" t="str">
        <f t="shared" si="5"/>
        <v>10076426797-F001-22168</v>
      </c>
      <c r="D336" s="7" t="s">
        <v>481</v>
      </c>
      <c r="E336" s="8" t="s">
        <v>61</v>
      </c>
      <c r="F336" s="8" t="s">
        <v>391</v>
      </c>
      <c r="G336" s="7" t="s">
        <v>481</v>
      </c>
      <c r="H336" s="7" t="s">
        <v>481</v>
      </c>
      <c r="I336" s="8" t="s">
        <v>572</v>
      </c>
      <c r="J336" s="3" t="e">
        <v>#N/A</v>
      </c>
      <c r="X336" s="8" t="s">
        <v>771</v>
      </c>
      <c r="Y336" s="8">
        <v>65913</v>
      </c>
      <c r="Z336" s="8">
        <v>40111</v>
      </c>
      <c r="AA336" s="8"/>
      <c r="AB336" s="8">
        <v>42111</v>
      </c>
      <c r="BK336" s="9">
        <v>7.8</v>
      </c>
      <c r="BL336" s="9">
        <v>1.4</v>
      </c>
    </row>
    <row r="337" spans="3:64" x14ac:dyDescent="0.15">
      <c r="C337" s="3" t="str">
        <f t="shared" si="5"/>
        <v>20100070970-FA63-864886</v>
      </c>
      <c r="D337" s="7" t="s">
        <v>495</v>
      </c>
      <c r="E337" s="8" t="s">
        <v>61</v>
      </c>
      <c r="F337" s="8" t="s">
        <v>392</v>
      </c>
      <c r="G337" s="7" t="s">
        <v>495</v>
      </c>
      <c r="H337" s="7" t="s">
        <v>495</v>
      </c>
      <c r="I337" s="8" t="s">
        <v>580</v>
      </c>
      <c r="J337" s="3" t="e">
        <v>#N/A</v>
      </c>
      <c r="X337" s="8" t="s">
        <v>772</v>
      </c>
      <c r="Y337" s="8">
        <v>65916</v>
      </c>
      <c r="Z337" s="8">
        <v>40111</v>
      </c>
      <c r="AA337" s="8"/>
      <c r="AB337" s="8">
        <v>42111</v>
      </c>
      <c r="BK337" s="9">
        <v>21.8</v>
      </c>
      <c r="BL337" s="9">
        <v>3.92</v>
      </c>
    </row>
    <row r="338" spans="3:64" x14ac:dyDescent="0.15">
      <c r="C338" s="3" t="str">
        <f t="shared" si="5"/>
        <v>20510202946-F103-2168</v>
      </c>
      <c r="D338" s="7" t="s">
        <v>506</v>
      </c>
      <c r="E338" s="8" t="s">
        <v>61</v>
      </c>
      <c r="F338" s="8" t="s">
        <v>393</v>
      </c>
      <c r="G338" s="7" t="s">
        <v>506</v>
      </c>
      <c r="H338" s="7" t="s">
        <v>506</v>
      </c>
      <c r="I338" s="8" t="s">
        <v>518</v>
      </c>
      <c r="J338" s="3" t="e">
        <v>#N/A</v>
      </c>
      <c r="X338" s="8" t="s">
        <v>773</v>
      </c>
      <c r="Y338" s="8">
        <v>65916</v>
      </c>
      <c r="Z338" s="8">
        <v>40111</v>
      </c>
      <c r="AA338" s="8"/>
      <c r="AB338" s="8">
        <v>42111</v>
      </c>
      <c r="BK338" s="9">
        <v>5.08</v>
      </c>
      <c r="BL338" s="9">
        <v>0.91</v>
      </c>
    </row>
    <row r="339" spans="3:64" x14ac:dyDescent="0.15">
      <c r="C339" s="3" t="str">
        <f t="shared" si="5"/>
        <v>20510202946-F106-265</v>
      </c>
      <c r="D339" s="7" t="s">
        <v>495</v>
      </c>
      <c r="E339" s="8" t="s">
        <v>61</v>
      </c>
      <c r="F339" s="8" t="s">
        <v>394</v>
      </c>
      <c r="G339" s="7" t="s">
        <v>495</v>
      </c>
      <c r="H339" s="7" t="s">
        <v>495</v>
      </c>
      <c r="I339" s="8" t="s">
        <v>518</v>
      </c>
      <c r="J339" s="3" t="e">
        <v>#N/A</v>
      </c>
      <c r="X339" s="8" t="s">
        <v>774</v>
      </c>
      <c r="Y339" s="8">
        <v>65916</v>
      </c>
      <c r="Z339" s="8">
        <v>40111</v>
      </c>
      <c r="AA339" s="8"/>
      <c r="AB339" s="8">
        <v>42111</v>
      </c>
      <c r="BK339" s="9">
        <v>13</v>
      </c>
      <c r="BL339" s="9">
        <v>0</v>
      </c>
    </row>
    <row r="340" spans="3:64" x14ac:dyDescent="0.15">
      <c r="C340" s="3" t="str">
        <f t="shared" si="5"/>
        <v>20109072177-F201-5212237</v>
      </c>
      <c r="D340" s="7" t="s">
        <v>522</v>
      </c>
      <c r="E340" s="8" t="s">
        <v>61</v>
      </c>
      <c r="F340" s="8" t="s">
        <v>395</v>
      </c>
      <c r="G340" s="7" t="s">
        <v>522</v>
      </c>
      <c r="H340" s="7" t="s">
        <v>522</v>
      </c>
      <c r="I340" s="8" t="s">
        <v>581</v>
      </c>
      <c r="J340" s="3" t="e">
        <v>#N/A</v>
      </c>
      <c r="X340" s="8" t="s">
        <v>775</v>
      </c>
      <c r="Y340" s="8">
        <v>65920</v>
      </c>
      <c r="Z340" s="8">
        <v>40111</v>
      </c>
      <c r="AA340" s="8"/>
      <c r="AB340" s="8">
        <v>42111</v>
      </c>
      <c r="BK340" s="9">
        <v>143.22</v>
      </c>
      <c r="BL340" s="9">
        <v>25.78</v>
      </c>
    </row>
    <row r="341" spans="3:64" x14ac:dyDescent="0.15">
      <c r="C341" s="3" t="str">
        <f t="shared" si="5"/>
        <v>20377367082-F001-746</v>
      </c>
      <c r="D341" s="7" t="s">
        <v>516</v>
      </c>
      <c r="E341" s="8" t="s">
        <v>61</v>
      </c>
      <c r="F341" s="8" t="s">
        <v>396</v>
      </c>
      <c r="G341" s="7" t="s">
        <v>516</v>
      </c>
      <c r="H341" s="7" t="s">
        <v>516</v>
      </c>
      <c r="I341" s="8" t="s">
        <v>582</v>
      </c>
      <c r="J341" s="3" t="e">
        <v>#N/A</v>
      </c>
      <c r="X341" s="8" t="s">
        <v>776</v>
      </c>
      <c r="Y341" s="8">
        <v>65920</v>
      </c>
      <c r="Z341" s="8">
        <v>40111</v>
      </c>
      <c r="AA341" s="8"/>
      <c r="AB341" s="8">
        <v>42111</v>
      </c>
      <c r="BK341" s="9">
        <v>101.69</v>
      </c>
      <c r="BL341" s="9">
        <v>18.3</v>
      </c>
    </row>
    <row r="342" spans="3:64" x14ac:dyDescent="0.15">
      <c r="C342" s="3" t="str">
        <f t="shared" si="5"/>
        <v>20109072177-F201-5212140</v>
      </c>
      <c r="D342" s="7" t="s">
        <v>519</v>
      </c>
      <c r="E342" s="8" t="s">
        <v>61</v>
      </c>
      <c r="F342" s="8" t="s">
        <v>397</v>
      </c>
      <c r="G342" s="7" t="s">
        <v>519</v>
      </c>
      <c r="H342" s="7" t="s">
        <v>519</v>
      </c>
      <c r="I342" s="8" t="s">
        <v>581</v>
      </c>
      <c r="J342" s="3" t="e">
        <v>#N/A</v>
      </c>
      <c r="X342" s="8" t="s">
        <v>777</v>
      </c>
      <c r="Y342" s="8">
        <v>65920</v>
      </c>
      <c r="Z342" s="8">
        <v>40111</v>
      </c>
      <c r="AA342" s="8"/>
      <c r="AB342" s="8">
        <v>42111</v>
      </c>
      <c r="BK342" s="9">
        <v>143.22</v>
      </c>
      <c r="BL342" s="9">
        <v>25.78</v>
      </c>
    </row>
    <row r="343" spans="3:64" x14ac:dyDescent="0.15">
      <c r="C343" s="3" t="str">
        <f t="shared" si="5"/>
        <v>10096569454-F001-3205</v>
      </c>
      <c r="D343" s="7" t="s">
        <v>519</v>
      </c>
      <c r="E343" s="8" t="s">
        <v>61</v>
      </c>
      <c r="F343" s="8" t="s">
        <v>398</v>
      </c>
      <c r="G343" s="7" t="s">
        <v>519</v>
      </c>
      <c r="H343" s="7" t="s">
        <v>519</v>
      </c>
      <c r="I343" s="8" t="s">
        <v>573</v>
      </c>
      <c r="J343" s="3" t="e">
        <v>#N/A</v>
      </c>
      <c r="X343" s="8" t="s">
        <v>778</v>
      </c>
      <c r="Y343" s="8">
        <v>62514</v>
      </c>
      <c r="Z343" s="8">
        <v>40111</v>
      </c>
      <c r="AA343" s="8"/>
      <c r="AB343" s="8">
        <v>42111</v>
      </c>
      <c r="BK343" s="9">
        <v>44.92</v>
      </c>
      <c r="BL343" s="9">
        <v>8.09</v>
      </c>
    </row>
    <row r="344" spans="3:64" x14ac:dyDescent="0.15">
      <c r="C344" s="3" t="str">
        <f t="shared" si="5"/>
        <v>20543187748-F001-15382</v>
      </c>
      <c r="D344" s="7" t="s">
        <v>516</v>
      </c>
      <c r="E344" s="8" t="s">
        <v>61</v>
      </c>
      <c r="F344" s="8" t="s">
        <v>399</v>
      </c>
      <c r="G344" s="7" t="s">
        <v>516</v>
      </c>
      <c r="H344" s="7" t="s">
        <v>516</v>
      </c>
      <c r="I344" s="8" t="s">
        <v>583</v>
      </c>
      <c r="J344" s="3" t="e">
        <v>#N/A</v>
      </c>
      <c r="X344" s="8" t="s">
        <v>779</v>
      </c>
      <c r="Y344" s="8">
        <v>65916</v>
      </c>
      <c r="Z344" s="8">
        <v>40111</v>
      </c>
      <c r="AA344" s="8"/>
      <c r="AB344" s="8">
        <v>42111</v>
      </c>
      <c r="BK344" s="9">
        <v>122.03</v>
      </c>
      <c r="BL344" s="9">
        <v>21.97</v>
      </c>
    </row>
    <row r="345" spans="3:64" x14ac:dyDescent="0.15">
      <c r="C345" s="3" t="str">
        <f t="shared" si="5"/>
        <v>20331066703-F047-54510</v>
      </c>
      <c r="D345" s="7" t="s">
        <v>526</v>
      </c>
      <c r="E345" s="8" t="s">
        <v>61</v>
      </c>
      <c r="F345" s="8" t="s">
        <v>400</v>
      </c>
      <c r="G345" s="7" t="s">
        <v>526</v>
      </c>
      <c r="H345" s="7" t="s">
        <v>526</v>
      </c>
      <c r="I345" s="8" t="s">
        <v>584</v>
      </c>
      <c r="J345" s="3" t="e">
        <v>#N/A</v>
      </c>
      <c r="X345" s="8" t="s">
        <v>780</v>
      </c>
      <c r="Y345" s="8">
        <v>65926</v>
      </c>
      <c r="Z345" s="8">
        <v>40111</v>
      </c>
      <c r="AA345" s="8"/>
      <c r="AB345" s="8">
        <v>42111</v>
      </c>
      <c r="BK345" s="9">
        <v>8.4700000000000006</v>
      </c>
      <c r="BL345" s="9">
        <v>1.52</v>
      </c>
    </row>
    <row r="346" spans="3:64" x14ac:dyDescent="0.15">
      <c r="C346" s="3" t="str">
        <f t="shared" si="5"/>
        <v>10096569454-F001-3325</v>
      </c>
      <c r="D346" s="7" t="s">
        <v>544</v>
      </c>
      <c r="E346" s="8" t="s">
        <v>61</v>
      </c>
      <c r="F346" s="8" t="s">
        <v>401</v>
      </c>
      <c r="G346" s="7" t="s">
        <v>544</v>
      </c>
      <c r="H346" s="7" t="s">
        <v>544</v>
      </c>
      <c r="I346" s="8" t="s">
        <v>573</v>
      </c>
      <c r="J346" s="3" t="e">
        <v>#N/A</v>
      </c>
      <c r="X346" s="8" t="s">
        <v>781</v>
      </c>
      <c r="Y346" s="8">
        <v>63416</v>
      </c>
      <c r="Z346" s="8">
        <v>40111</v>
      </c>
      <c r="AA346" s="8"/>
      <c r="AB346" s="8">
        <v>42111</v>
      </c>
      <c r="BK346" s="9">
        <v>11.31</v>
      </c>
      <c r="BL346" s="9">
        <v>2.04</v>
      </c>
    </row>
    <row r="347" spans="3:64" x14ac:dyDescent="0.15">
      <c r="C347" s="3" t="str">
        <f t="shared" si="5"/>
        <v>10096569454-F001-3271</v>
      </c>
      <c r="D347" s="7" t="s">
        <v>533</v>
      </c>
      <c r="E347" s="8" t="s">
        <v>61</v>
      </c>
      <c r="F347" s="8" t="s">
        <v>402</v>
      </c>
      <c r="G347" s="7" t="s">
        <v>533</v>
      </c>
      <c r="H347" s="7" t="s">
        <v>533</v>
      </c>
      <c r="I347" s="8" t="s">
        <v>573</v>
      </c>
      <c r="J347" s="3" t="e">
        <v>#N/A</v>
      </c>
      <c r="X347" s="8" t="s">
        <v>782</v>
      </c>
      <c r="Y347" s="8">
        <v>63416</v>
      </c>
      <c r="Z347" s="8">
        <v>40111</v>
      </c>
      <c r="AA347" s="8"/>
      <c r="AB347" s="8">
        <v>42111</v>
      </c>
      <c r="BK347" s="9">
        <v>22.46</v>
      </c>
      <c r="BL347" s="9">
        <v>4.04</v>
      </c>
    </row>
    <row r="348" spans="3:64" x14ac:dyDescent="0.15">
      <c r="C348" s="3" t="str">
        <f t="shared" si="5"/>
        <v>10096569454-F001-3268</v>
      </c>
      <c r="D348" s="7" t="s">
        <v>533</v>
      </c>
      <c r="E348" s="8" t="s">
        <v>61</v>
      </c>
      <c r="F348" s="8" t="s">
        <v>403</v>
      </c>
      <c r="G348" s="7" t="s">
        <v>533</v>
      </c>
      <c r="H348" s="7" t="s">
        <v>533</v>
      </c>
      <c r="I348" s="8" t="s">
        <v>573</v>
      </c>
      <c r="J348" s="3" t="e">
        <v>#N/A</v>
      </c>
      <c r="X348" s="8" t="s">
        <v>783</v>
      </c>
      <c r="Y348" s="8">
        <v>63416</v>
      </c>
      <c r="Z348" s="8">
        <v>40111</v>
      </c>
      <c r="AA348" s="8"/>
      <c r="AB348" s="8">
        <v>42111</v>
      </c>
      <c r="BK348" s="9">
        <v>3.84</v>
      </c>
      <c r="BL348" s="9">
        <v>0.69</v>
      </c>
    </row>
    <row r="349" spans="3:64" x14ac:dyDescent="0.15">
      <c r="C349" s="3" t="str">
        <f t="shared" si="5"/>
        <v>10096569454-F001-3267</v>
      </c>
      <c r="D349" s="7" t="s">
        <v>533</v>
      </c>
      <c r="E349" s="8" t="s">
        <v>61</v>
      </c>
      <c r="F349" s="8" t="s">
        <v>404</v>
      </c>
      <c r="G349" s="7" t="s">
        <v>533</v>
      </c>
      <c r="H349" s="7" t="s">
        <v>533</v>
      </c>
      <c r="I349" s="8" t="s">
        <v>573</v>
      </c>
      <c r="J349" s="3" t="e">
        <v>#N/A</v>
      </c>
      <c r="X349" s="8" t="s">
        <v>784</v>
      </c>
      <c r="Y349" s="8">
        <v>63416</v>
      </c>
      <c r="Z349" s="8">
        <v>40111</v>
      </c>
      <c r="AA349" s="8"/>
      <c r="AB349" s="8">
        <v>42111</v>
      </c>
      <c r="BK349" s="9">
        <v>67.37</v>
      </c>
      <c r="BL349" s="9">
        <v>12.13</v>
      </c>
    </row>
    <row r="350" spans="3:64" x14ac:dyDescent="0.15">
      <c r="C350" s="3" t="str">
        <f t="shared" si="5"/>
        <v>10096569454-F001-3291</v>
      </c>
      <c r="D350" s="7" t="s">
        <v>541</v>
      </c>
      <c r="E350" s="8" t="s">
        <v>61</v>
      </c>
      <c r="F350" s="8" t="s">
        <v>405</v>
      </c>
      <c r="G350" s="7" t="s">
        <v>541</v>
      </c>
      <c r="H350" s="7" t="s">
        <v>541</v>
      </c>
      <c r="I350" s="8" t="s">
        <v>573</v>
      </c>
      <c r="J350" s="3" t="e">
        <v>#N/A</v>
      </c>
      <c r="X350" s="8" t="s">
        <v>785</v>
      </c>
      <c r="Y350" s="8">
        <v>63416</v>
      </c>
      <c r="Z350" s="8">
        <v>40111</v>
      </c>
      <c r="AA350" s="8"/>
      <c r="AB350" s="8">
        <v>42111</v>
      </c>
      <c r="BK350" s="9">
        <v>90.68</v>
      </c>
      <c r="BL350" s="9">
        <v>16.32</v>
      </c>
    </row>
    <row r="351" spans="3:64" x14ac:dyDescent="0.15">
      <c r="C351" s="3" t="str">
        <f t="shared" si="5"/>
        <v>10096569454-F001-3320</v>
      </c>
      <c r="D351" s="7" t="s">
        <v>544</v>
      </c>
      <c r="E351" s="8" t="s">
        <v>61</v>
      </c>
      <c r="F351" s="8" t="s">
        <v>406</v>
      </c>
      <c r="G351" s="7" t="s">
        <v>544</v>
      </c>
      <c r="H351" s="7" t="s">
        <v>544</v>
      </c>
      <c r="I351" s="8" t="s">
        <v>573</v>
      </c>
      <c r="J351" s="3" t="e">
        <v>#N/A</v>
      </c>
      <c r="X351" s="8" t="s">
        <v>786</v>
      </c>
      <c r="Y351" s="8">
        <v>63416</v>
      </c>
      <c r="Z351" s="8">
        <v>40111</v>
      </c>
      <c r="AA351" s="8"/>
      <c r="AB351" s="8">
        <v>42111</v>
      </c>
      <c r="BK351" s="9">
        <v>70</v>
      </c>
      <c r="BL351" s="9">
        <v>12.6</v>
      </c>
    </row>
    <row r="352" spans="3:64" x14ac:dyDescent="0.15">
      <c r="C352" s="3" t="str">
        <f t="shared" si="5"/>
        <v>10401131669-0001-24</v>
      </c>
      <c r="D352" s="7" t="s">
        <v>531</v>
      </c>
      <c r="E352" s="8" t="s">
        <v>61</v>
      </c>
      <c r="F352" s="8" t="s">
        <v>407</v>
      </c>
      <c r="G352" s="7" t="s">
        <v>531</v>
      </c>
      <c r="H352" s="7" t="s">
        <v>531</v>
      </c>
      <c r="I352" s="8" t="s">
        <v>585</v>
      </c>
      <c r="J352" s="3" t="e">
        <v>#N/A</v>
      </c>
      <c r="X352" s="8" t="s">
        <v>787</v>
      </c>
      <c r="Y352" s="8">
        <v>63414</v>
      </c>
      <c r="Z352" s="8">
        <v>40111</v>
      </c>
      <c r="AA352" s="8"/>
      <c r="AB352" s="8">
        <v>42111</v>
      </c>
      <c r="BK352" s="9">
        <v>100</v>
      </c>
      <c r="BL352" s="9">
        <v>18</v>
      </c>
    </row>
    <row r="353" spans="3:64" x14ac:dyDescent="0.15">
      <c r="C353" s="3" t="str">
        <f t="shared" si="5"/>
        <v>20305540278-0003-6225</v>
      </c>
      <c r="D353" s="7" t="s">
        <v>533</v>
      </c>
      <c r="E353" s="8" t="s">
        <v>61</v>
      </c>
      <c r="F353" s="8" t="s">
        <v>408</v>
      </c>
      <c r="G353" s="7" t="s">
        <v>533</v>
      </c>
      <c r="H353" s="7" t="s">
        <v>533</v>
      </c>
      <c r="I353" s="8" t="s">
        <v>586</v>
      </c>
      <c r="J353" s="3" t="e">
        <v>#N/A</v>
      </c>
      <c r="X353" s="8" t="s">
        <v>788</v>
      </c>
      <c r="Y353" s="8">
        <v>65916</v>
      </c>
      <c r="Z353" s="8">
        <v>40111</v>
      </c>
      <c r="AA353" s="8"/>
      <c r="AB353" s="8">
        <v>42111</v>
      </c>
      <c r="BK353" s="9">
        <v>38.14</v>
      </c>
      <c r="BL353" s="9">
        <v>6.87</v>
      </c>
    </row>
    <row r="354" spans="3:64" x14ac:dyDescent="0.15">
      <c r="C354" s="3" t="str">
        <f t="shared" si="5"/>
        <v>20550035562-F001-49</v>
      </c>
      <c r="D354" s="7" t="s">
        <v>528</v>
      </c>
      <c r="E354" s="8" t="s">
        <v>61</v>
      </c>
      <c r="F354" s="8" t="s">
        <v>409</v>
      </c>
      <c r="G354" s="7" t="s">
        <v>528</v>
      </c>
      <c r="H354" s="7" t="s">
        <v>528</v>
      </c>
      <c r="I354" s="8" t="s">
        <v>587</v>
      </c>
      <c r="J354" s="3" t="e">
        <v>#N/A</v>
      </c>
      <c r="X354" s="8" t="s">
        <v>789</v>
      </c>
      <c r="Y354" s="8">
        <v>63414</v>
      </c>
      <c r="Z354" s="8">
        <v>40111</v>
      </c>
      <c r="AA354" s="8"/>
      <c r="AB354" s="8">
        <v>42111</v>
      </c>
      <c r="BK354" s="9">
        <v>45</v>
      </c>
      <c r="BL354" s="9">
        <v>8.1</v>
      </c>
    </row>
    <row r="355" spans="3:64" x14ac:dyDescent="0.15">
      <c r="C355" s="3" t="str">
        <f t="shared" si="5"/>
        <v>20550035562-F001-60</v>
      </c>
      <c r="D355" s="7" t="s">
        <v>536</v>
      </c>
      <c r="E355" s="8" t="s">
        <v>61</v>
      </c>
      <c r="F355" s="8" t="s">
        <v>410</v>
      </c>
      <c r="G355" s="7" t="s">
        <v>536</v>
      </c>
      <c r="H355" s="7" t="s">
        <v>536</v>
      </c>
      <c r="I355" s="8" t="s">
        <v>587</v>
      </c>
      <c r="J355" s="3" t="e">
        <v>#N/A</v>
      </c>
      <c r="X355" s="8" t="s">
        <v>790</v>
      </c>
      <c r="Y355" s="8">
        <v>63414</v>
      </c>
      <c r="Z355" s="8">
        <v>40111</v>
      </c>
      <c r="AA355" s="8"/>
      <c r="AB355" s="8">
        <v>42111</v>
      </c>
      <c r="BK355" s="9">
        <v>45</v>
      </c>
      <c r="BL355" s="9">
        <v>8.1</v>
      </c>
    </row>
    <row r="356" spans="3:64" x14ac:dyDescent="0.15">
      <c r="C356" s="3" t="str">
        <f t="shared" si="5"/>
        <v>20550002982-0001-1962</v>
      </c>
      <c r="D356" s="7" t="s">
        <v>545</v>
      </c>
      <c r="E356" s="8" t="s">
        <v>61</v>
      </c>
      <c r="F356" s="8" t="s">
        <v>411</v>
      </c>
      <c r="G356" s="7" t="s">
        <v>545</v>
      </c>
      <c r="H356" s="7" t="s">
        <v>545</v>
      </c>
      <c r="I356" s="8" t="s">
        <v>551</v>
      </c>
      <c r="J356" s="3" t="e">
        <v>#N/A</v>
      </c>
      <c r="X356" s="8" t="s">
        <v>791</v>
      </c>
      <c r="Y356" s="8">
        <v>63414</v>
      </c>
      <c r="Z356" s="8">
        <v>40111</v>
      </c>
      <c r="AA356" s="8"/>
      <c r="AB356" s="8">
        <v>42111</v>
      </c>
      <c r="BK356" s="9">
        <v>120</v>
      </c>
      <c r="BL356" s="9">
        <v>21.6</v>
      </c>
    </row>
    <row r="357" spans="3:64" x14ac:dyDescent="0.15">
      <c r="C357" s="3" t="str">
        <f t="shared" si="5"/>
        <v>20505557477-F001-13247</v>
      </c>
      <c r="D357" s="7" t="s">
        <v>544</v>
      </c>
      <c r="E357" s="8" t="s">
        <v>61</v>
      </c>
      <c r="F357" s="8" t="s">
        <v>412</v>
      </c>
      <c r="G357" s="7" t="s">
        <v>544</v>
      </c>
      <c r="H357" s="7" t="s">
        <v>544</v>
      </c>
      <c r="I357" s="8" t="s">
        <v>588</v>
      </c>
      <c r="J357" s="3" t="e">
        <v>#N/A</v>
      </c>
      <c r="X357" s="8" t="s">
        <v>792</v>
      </c>
      <c r="Y357" s="8">
        <v>65924</v>
      </c>
      <c r="Z357" s="8">
        <v>40111</v>
      </c>
      <c r="AA357" s="8"/>
      <c r="AB357" s="8">
        <v>42111</v>
      </c>
      <c r="BK357" s="9">
        <v>139.83000000000001</v>
      </c>
      <c r="BL357" s="9">
        <v>25.17</v>
      </c>
    </row>
    <row r="358" spans="3:64" x14ac:dyDescent="0.15">
      <c r="C358" s="3" t="str">
        <f t="shared" si="5"/>
        <v>20604484759-F001-214</v>
      </c>
      <c r="D358" s="7" t="s">
        <v>540</v>
      </c>
      <c r="E358" s="8" t="s">
        <v>61</v>
      </c>
      <c r="F358" s="8" t="s">
        <v>413</v>
      </c>
      <c r="G358" s="7" t="s">
        <v>540</v>
      </c>
      <c r="H358" s="7" t="s">
        <v>540</v>
      </c>
      <c r="I358" s="8" t="s">
        <v>589</v>
      </c>
      <c r="J358" s="3" t="e">
        <v>#N/A</v>
      </c>
      <c r="X358" s="8" t="s">
        <v>793</v>
      </c>
      <c r="Y358" s="8">
        <v>65916</v>
      </c>
      <c r="Z358" s="8">
        <v>40111</v>
      </c>
      <c r="AA358" s="8"/>
      <c r="AB358" s="8">
        <v>42111</v>
      </c>
      <c r="BK358" s="9">
        <v>15.25</v>
      </c>
      <c r="BL358" s="9">
        <v>2.75</v>
      </c>
    </row>
    <row r="359" spans="3:64" x14ac:dyDescent="0.15">
      <c r="C359" s="3" t="str">
        <f t="shared" si="5"/>
        <v>20100632480-F001-2795</v>
      </c>
      <c r="D359" s="7" t="s">
        <v>502</v>
      </c>
      <c r="E359" s="8" t="s">
        <v>61</v>
      </c>
      <c r="F359" s="8" t="s">
        <v>414</v>
      </c>
      <c r="G359" s="7" t="s">
        <v>502</v>
      </c>
      <c r="H359" s="7" t="s">
        <v>502</v>
      </c>
      <c r="I359" s="8" t="s">
        <v>590</v>
      </c>
      <c r="J359" s="3" t="e">
        <v>#N/A</v>
      </c>
      <c r="X359" s="8" t="s">
        <v>794</v>
      </c>
      <c r="Y359" s="8">
        <v>65916</v>
      </c>
      <c r="Z359" s="8">
        <v>40111</v>
      </c>
      <c r="AA359" s="8"/>
      <c r="AB359" s="8">
        <v>42111</v>
      </c>
      <c r="BK359" s="9">
        <v>8.4700000000000006</v>
      </c>
      <c r="BL359" s="9">
        <v>1.52</v>
      </c>
    </row>
    <row r="360" spans="3:64" x14ac:dyDescent="0.15">
      <c r="C360" s="3" t="str">
        <f t="shared" si="5"/>
        <v>20331066703-F047-54581</v>
      </c>
      <c r="D360" s="7" t="s">
        <v>544</v>
      </c>
      <c r="E360" s="8" t="s">
        <v>61</v>
      </c>
      <c r="F360" s="8" t="s">
        <v>415</v>
      </c>
      <c r="G360" s="7" t="s">
        <v>544</v>
      </c>
      <c r="H360" s="7" t="s">
        <v>544</v>
      </c>
      <c r="I360" s="8" t="s">
        <v>584</v>
      </c>
      <c r="J360" s="3" t="e">
        <v>#N/A</v>
      </c>
      <c r="X360" s="8" t="s">
        <v>795</v>
      </c>
      <c r="Y360" s="8">
        <v>65926</v>
      </c>
      <c r="Z360" s="8">
        <v>40111</v>
      </c>
      <c r="AA360" s="8"/>
      <c r="AB360" s="8">
        <v>42111</v>
      </c>
      <c r="BK360" s="9">
        <v>8.4700000000000006</v>
      </c>
      <c r="BL360" s="9">
        <v>1.52</v>
      </c>
    </row>
    <row r="361" spans="3:64" x14ac:dyDescent="0.15">
      <c r="C361" s="3" t="str">
        <f t="shared" si="5"/>
        <v>10079591136-E001-152</v>
      </c>
      <c r="D361" s="7" t="s">
        <v>528</v>
      </c>
      <c r="E361" s="8" t="s">
        <v>61</v>
      </c>
      <c r="F361" s="8" t="s">
        <v>416</v>
      </c>
      <c r="G361" s="7" t="s">
        <v>528</v>
      </c>
      <c r="H361" s="7" t="s">
        <v>528</v>
      </c>
      <c r="I361" s="8" t="s">
        <v>591</v>
      </c>
      <c r="J361" s="3" t="e">
        <v>#N/A</v>
      </c>
      <c r="X361" s="8" t="s">
        <v>796</v>
      </c>
      <c r="Y361" s="8">
        <v>63711</v>
      </c>
      <c r="Z361" s="8">
        <v>40111</v>
      </c>
      <c r="AA361" s="8"/>
      <c r="AB361" s="8">
        <v>42111</v>
      </c>
      <c r="BK361" s="9">
        <v>11.86</v>
      </c>
      <c r="BL361" s="9">
        <v>2.13</v>
      </c>
    </row>
    <row r="362" spans="3:64" x14ac:dyDescent="0.15">
      <c r="C362" s="3" t="str">
        <f t="shared" si="5"/>
        <v>20511624801-E001-280</v>
      </c>
      <c r="D362" s="7" t="s">
        <v>535</v>
      </c>
      <c r="E362" s="8" t="s">
        <v>61</v>
      </c>
      <c r="F362" s="8" t="s">
        <v>417</v>
      </c>
      <c r="G362" s="7" t="s">
        <v>535</v>
      </c>
      <c r="H362" s="7" t="s">
        <v>535</v>
      </c>
      <c r="I362" s="8" t="s">
        <v>592</v>
      </c>
      <c r="J362" s="3" t="e">
        <v>#N/A</v>
      </c>
      <c r="X362" s="8" t="s">
        <v>797</v>
      </c>
      <c r="Y362" s="8">
        <v>65916</v>
      </c>
      <c r="Z362" s="8">
        <v>40111</v>
      </c>
      <c r="AA362" s="8"/>
      <c r="AB362" s="8">
        <v>42111</v>
      </c>
      <c r="BK362" s="9">
        <v>16.95</v>
      </c>
      <c r="BL362" s="9">
        <v>3.05</v>
      </c>
    </row>
    <row r="363" spans="3:64" x14ac:dyDescent="0.15">
      <c r="C363" s="3" t="str">
        <f t="shared" si="5"/>
        <v>20511624801-E001-279</v>
      </c>
      <c r="D363" s="7" t="s">
        <v>535</v>
      </c>
      <c r="E363" s="8" t="s">
        <v>61</v>
      </c>
      <c r="F363" s="8" t="s">
        <v>418</v>
      </c>
      <c r="G363" s="7" t="s">
        <v>535</v>
      </c>
      <c r="H363" s="7" t="s">
        <v>535</v>
      </c>
      <c r="I363" s="8" t="s">
        <v>592</v>
      </c>
      <c r="J363" s="3" t="e">
        <v>#N/A</v>
      </c>
      <c r="X363" s="8" t="s">
        <v>798</v>
      </c>
      <c r="Y363" s="8">
        <v>65916</v>
      </c>
      <c r="Z363" s="8">
        <v>40111</v>
      </c>
      <c r="AA363" s="8"/>
      <c r="AB363" s="8">
        <v>42111</v>
      </c>
      <c r="BK363" s="9">
        <v>66.95</v>
      </c>
      <c r="BL363" s="9">
        <v>12.05</v>
      </c>
    </row>
    <row r="364" spans="3:64" x14ac:dyDescent="0.15">
      <c r="C364" s="3" t="str">
        <f t="shared" si="5"/>
        <v>20349684544-F002-2497</v>
      </c>
      <c r="D364" s="7" t="s">
        <v>547</v>
      </c>
      <c r="E364" s="8" t="s">
        <v>61</v>
      </c>
      <c r="F364" s="8" t="s">
        <v>419</v>
      </c>
      <c r="G364" s="7" t="s">
        <v>547</v>
      </c>
      <c r="H364" s="7" t="s">
        <v>547</v>
      </c>
      <c r="I364" s="8" t="s">
        <v>567</v>
      </c>
      <c r="J364" s="3" t="e">
        <v>#N/A</v>
      </c>
      <c r="X364" s="8" t="s">
        <v>799</v>
      </c>
      <c r="Y364" s="8">
        <v>65926</v>
      </c>
      <c r="Z364" s="8">
        <v>40111</v>
      </c>
      <c r="AA364" s="8"/>
      <c r="AB364" s="8">
        <v>42111</v>
      </c>
      <c r="BK364" s="9">
        <v>27.12</v>
      </c>
      <c r="BL364" s="9">
        <v>4.88</v>
      </c>
    </row>
    <row r="365" spans="3:64" x14ac:dyDescent="0.15">
      <c r="C365" s="3" t="str">
        <f t="shared" si="5"/>
        <v>20347869849-F006-18552</v>
      </c>
      <c r="D365" s="7" t="s">
        <v>541</v>
      </c>
      <c r="E365" s="8" t="s">
        <v>61</v>
      </c>
      <c r="F365" s="8" t="s">
        <v>420</v>
      </c>
      <c r="G365" s="7" t="s">
        <v>541</v>
      </c>
      <c r="H365" s="7" t="s">
        <v>541</v>
      </c>
      <c r="I365" s="8" t="s">
        <v>593</v>
      </c>
      <c r="J365" s="3" t="e">
        <v>#N/A</v>
      </c>
      <c r="X365" s="8" t="s">
        <v>800</v>
      </c>
      <c r="Y365" s="8">
        <v>65926</v>
      </c>
      <c r="Z365" s="8">
        <v>40111</v>
      </c>
      <c r="AA365" s="8"/>
      <c r="AB365" s="8">
        <v>42111</v>
      </c>
      <c r="BK365" s="9">
        <v>8.4700000000000006</v>
      </c>
      <c r="BL365" s="9">
        <v>1.52</v>
      </c>
    </row>
    <row r="366" spans="3:64" x14ac:dyDescent="0.15">
      <c r="C366" s="3" t="str">
        <f t="shared" si="5"/>
        <v>20349684544-F002-2422</v>
      </c>
      <c r="D366" s="7" t="s">
        <v>541</v>
      </c>
      <c r="E366" s="8" t="s">
        <v>61</v>
      </c>
      <c r="F366" s="8" t="s">
        <v>421</v>
      </c>
      <c r="G366" s="7" t="s">
        <v>541</v>
      </c>
      <c r="H366" s="7" t="s">
        <v>541</v>
      </c>
      <c r="I366" s="8" t="s">
        <v>567</v>
      </c>
      <c r="J366" s="3" t="e">
        <v>#N/A</v>
      </c>
      <c r="X366" s="8" t="s">
        <v>801</v>
      </c>
      <c r="Y366" s="8">
        <v>65926</v>
      </c>
      <c r="Z366" s="8">
        <v>40111</v>
      </c>
      <c r="AA366" s="8"/>
      <c r="AB366" s="8">
        <v>42111</v>
      </c>
      <c r="BK366" s="9">
        <v>25.42</v>
      </c>
      <c r="BL366" s="9">
        <v>4.58</v>
      </c>
    </row>
    <row r="367" spans="3:64" x14ac:dyDescent="0.15">
      <c r="C367" s="3" t="str">
        <f t="shared" si="5"/>
        <v>20349684544-F002-2408</v>
      </c>
      <c r="D367" s="7" t="s">
        <v>542</v>
      </c>
      <c r="E367" s="8" t="s">
        <v>61</v>
      </c>
      <c r="F367" s="8" t="s">
        <v>422</v>
      </c>
      <c r="G367" s="7" t="s">
        <v>542</v>
      </c>
      <c r="H367" s="7" t="s">
        <v>542</v>
      </c>
      <c r="I367" s="8" t="s">
        <v>567</v>
      </c>
      <c r="J367" s="3" t="e">
        <v>#N/A</v>
      </c>
      <c r="X367" s="8" t="s">
        <v>802</v>
      </c>
      <c r="Y367" s="8">
        <v>65926</v>
      </c>
      <c r="Z367" s="8">
        <v>40111</v>
      </c>
      <c r="AA367" s="8"/>
      <c r="AB367" s="8">
        <v>42111</v>
      </c>
      <c r="BK367" s="9">
        <v>27.12</v>
      </c>
      <c r="BL367" s="9">
        <v>4.88</v>
      </c>
    </row>
    <row r="368" spans="3:64" x14ac:dyDescent="0.15">
      <c r="C368" s="3" t="str">
        <f t="shared" si="5"/>
        <v>20349684544-F002-2404</v>
      </c>
      <c r="D368" s="7" t="s">
        <v>540</v>
      </c>
      <c r="E368" s="8" t="s">
        <v>61</v>
      </c>
      <c r="F368" s="8" t="s">
        <v>423</v>
      </c>
      <c r="G368" s="7" t="s">
        <v>540</v>
      </c>
      <c r="H368" s="7" t="s">
        <v>540</v>
      </c>
      <c r="I368" s="8" t="s">
        <v>567</v>
      </c>
      <c r="J368" s="3" t="e">
        <v>#N/A</v>
      </c>
      <c r="X368" s="8" t="s">
        <v>803</v>
      </c>
      <c r="Y368" s="8">
        <v>65926</v>
      </c>
      <c r="Z368" s="8">
        <v>40111</v>
      </c>
      <c r="AA368" s="8"/>
      <c r="AB368" s="8">
        <v>42111</v>
      </c>
      <c r="BK368" s="9">
        <v>29.66</v>
      </c>
      <c r="BL368" s="9">
        <v>5.34</v>
      </c>
    </row>
    <row r="369" spans="3:64" x14ac:dyDescent="0.15">
      <c r="C369" s="3" t="str">
        <f t="shared" si="5"/>
        <v>20349684544-F002-2357</v>
      </c>
      <c r="D369" s="7" t="s">
        <v>528</v>
      </c>
      <c r="E369" s="8" t="s">
        <v>61</v>
      </c>
      <c r="F369" s="8" t="s">
        <v>424</v>
      </c>
      <c r="G369" s="7" t="s">
        <v>528</v>
      </c>
      <c r="H369" s="7" t="s">
        <v>528</v>
      </c>
      <c r="I369" s="8" t="s">
        <v>567</v>
      </c>
      <c r="J369" s="3" t="e">
        <v>#N/A</v>
      </c>
      <c r="X369" s="8" t="s">
        <v>804</v>
      </c>
      <c r="Y369" s="8">
        <v>65926</v>
      </c>
      <c r="Z369" s="8">
        <v>40111</v>
      </c>
      <c r="AA369" s="8"/>
      <c r="AB369" s="8">
        <v>42111</v>
      </c>
      <c r="BK369" s="9">
        <v>27.97</v>
      </c>
      <c r="BL369" s="9">
        <v>5.03</v>
      </c>
    </row>
    <row r="370" spans="3:64" x14ac:dyDescent="0.15">
      <c r="C370" s="3" t="str">
        <f t="shared" si="5"/>
        <v>20349684544-F002-2346</v>
      </c>
      <c r="D370" s="7" t="s">
        <v>493</v>
      </c>
      <c r="E370" s="8" t="s">
        <v>61</v>
      </c>
      <c r="F370" s="8" t="s">
        <v>425</v>
      </c>
      <c r="G370" s="7" t="s">
        <v>493</v>
      </c>
      <c r="H370" s="7" t="s">
        <v>493</v>
      </c>
      <c r="I370" s="8" t="s">
        <v>567</v>
      </c>
      <c r="J370" s="3" t="e">
        <v>#N/A</v>
      </c>
      <c r="X370" s="8" t="s">
        <v>805</v>
      </c>
      <c r="Y370" s="8">
        <v>65926</v>
      </c>
      <c r="Z370" s="8">
        <v>40111</v>
      </c>
      <c r="AA370" s="8"/>
      <c r="AB370" s="8">
        <v>42111</v>
      </c>
      <c r="BK370" s="9">
        <v>23.73</v>
      </c>
      <c r="BL370" s="9">
        <v>4.2699999999999996</v>
      </c>
    </row>
    <row r="371" spans="3:64" x14ac:dyDescent="0.15">
      <c r="C371" s="3" t="str">
        <f t="shared" si="5"/>
        <v>20349684544-F002-2464</v>
      </c>
      <c r="D371" s="7" t="s">
        <v>544</v>
      </c>
      <c r="E371" s="8" t="s">
        <v>61</v>
      </c>
      <c r="F371" s="8" t="s">
        <v>426</v>
      </c>
      <c r="G371" s="7" t="s">
        <v>544</v>
      </c>
      <c r="H371" s="7" t="s">
        <v>544</v>
      </c>
      <c r="I371" s="8" t="s">
        <v>567</v>
      </c>
      <c r="J371" s="3" t="e">
        <v>#N/A</v>
      </c>
      <c r="X371" s="8" t="s">
        <v>806</v>
      </c>
      <c r="Y371" s="8">
        <v>65926</v>
      </c>
      <c r="Z371" s="8">
        <v>40111</v>
      </c>
      <c r="AA371" s="8"/>
      <c r="AB371" s="8">
        <v>42111</v>
      </c>
      <c r="BK371" s="9">
        <v>25.42</v>
      </c>
      <c r="BL371" s="9">
        <v>4.58</v>
      </c>
    </row>
    <row r="372" spans="3:64" x14ac:dyDescent="0.15">
      <c r="C372" s="3" t="str">
        <f t="shared" si="5"/>
        <v>20349684544-F002-2442</v>
      </c>
      <c r="D372" s="7" t="s">
        <v>543</v>
      </c>
      <c r="E372" s="8" t="s">
        <v>61</v>
      </c>
      <c r="F372" s="8" t="s">
        <v>427</v>
      </c>
      <c r="G372" s="7" t="s">
        <v>543</v>
      </c>
      <c r="H372" s="7" t="s">
        <v>543</v>
      </c>
      <c r="I372" s="8" t="s">
        <v>567</v>
      </c>
      <c r="J372" s="3" t="e">
        <v>#N/A</v>
      </c>
      <c r="X372" s="8" t="s">
        <v>807</v>
      </c>
      <c r="Y372" s="8">
        <v>65926</v>
      </c>
      <c r="Z372" s="8">
        <v>40111</v>
      </c>
      <c r="AA372" s="8"/>
      <c r="AB372" s="8">
        <v>42111</v>
      </c>
      <c r="BK372" s="9">
        <v>27.12</v>
      </c>
      <c r="BL372" s="9">
        <v>4.88</v>
      </c>
    </row>
    <row r="373" spans="3:64" x14ac:dyDescent="0.15">
      <c r="C373" s="3" t="str">
        <f t="shared" si="5"/>
        <v>20168217723-F007-8749</v>
      </c>
      <c r="D373" s="7" t="s">
        <v>516</v>
      </c>
      <c r="E373" s="8" t="s">
        <v>61</v>
      </c>
      <c r="F373" s="8" t="s">
        <v>428</v>
      </c>
      <c r="G373" s="7" t="s">
        <v>516</v>
      </c>
      <c r="H373" s="7" t="s">
        <v>516</v>
      </c>
      <c r="I373" s="8" t="s">
        <v>557</v>
      </c>
      <c r="J373" s="3" t="e">
        <v>#N/A</v>
      </c>
      <c r="X373" s="8" t="s">
        <v>808</v>
      </c>
      <c r="Y373" s="8">
        <v>65926</v>
      </c>
      <c r="Z373" s="8">
        <v>40111</v>
      </c>
      <c r="AA373" s="8"/>
      <c r="AB373" s="8">
        <v>42111</v>
      </c>
      <c r="BK373" s="9">
        <v>17.690000000000001</v>
      </c>
      <c r="BL373" s="9">
        <v>3.18</v>
      </c>
    </row>
    <row r="374" spans="3:64" x14ac:dyDescent="0.15">
      <c r="C374" s="3" t="str">
        <f t="shared" si="5"/>
        <v>20161800920-F002-21123</v>
      </c>
      <c r="D374" s="7" t="s">
        <v>506</v>
      </c>
      <c r="E374" s="8" t="s">
        <v>61</v>
      </c>
      <c r="F374" s="8" t="s">
        <v>429</v>
      </c>
      <c r="G374" s="7" t="s">
        <v>506</v>
      </c>
      <c r="H374" s="7" t="s">
        <v>506</v>
      </c>
      <c r="I374" s="8" t="s">
        <v>564</v>
      </c>
      <c r="J374" s="3" t="e">
        <v>#N/A</v>
      </c>
      <c r="X374" s="8" t="s">
        <v>809</v>
      </c>
      <c r="Y374" s="8">
        <v>65926</v>
      </c>
      <c r="Z374" s="8">
        <v>40111</v>
      </c>
      <c r="AA374" s="8"/>
      <c r="AB374" s="8">
        <v>42111</v>
      </c>
      <c r="BK374" s="9">
        <v>20.170000000000002</v>
      </c>
      <c r="BL374" s="9">
        <v>3.63</v>
      </c>
    </row>
    <row r="375" spans="3:64" x14ac:dyDescent="0.15">
      <c r="C375" s="3" t="str">
        <f t="shared" si="5"/>
        <v>20168217723-F007-8762</v>
      </c>
      <c r="D375" s="7" t="s">
        <v>519</v>
      </c>
      <c r="E375" s="8" t="s">
        <v>61</v>
      </c>
      <c r="F375" s="8" t="s">
        <v>430</v>
      </c>
      <c r="G375" s="7" t="s">
        <v>519</v>
      </c>
      <c r="H375" s="7" t="s">
        <v>519</v>
      </c>
      <c r="I375" s="8" t="s">
        <v>557</v>
      </c>
      <c r="J375" s="3" t="e">
        <v>#N/A</v>
      </c>
      <c r="X375" s="8" t="s">
        <v>810</v>
      </c>
      <c r="Y375" s="8">
        <v>65926</v>
      </c>
      <c r="Z375" s="8">
        <v>40111</v>
      </c>
      <c r="AA375" s="8"/>
      <c r="AB375" s="8">
        <v>42111</v>
      </c>
      <c r="BK375" s="9">
        <v>19.62</v>
      </c>
      <c r="BL375" s="9">
        <v>3.53</v>
      </c>
    </row>
    <row r="376" spans="3:64" x14ac:dyDescent="0.15">
      <c r="C376" s="3" t="str">
        <f t="shared" si="5"/>
        <v>20503840121-F579-76996</v>
      </c>
      <c r="D376" s="7" t="s">
        <v>522</v>
      </c>
      <c r="E376" s="8" t="s">
        <v>61</v>
      </c>
      <c r="F376" s="8" t="s">
        <v>431</v>
      </c>
      <c r="G376" s="7" t="s">
        <v>522</v>
      </c>
      <c r="H376" s="7" t="s">
        <v>522</v>
      </c>
      <c r="I376" s="8" t="s">
        <v>561</v>
      </c>
      <c r="J376" s="3" t="e">
        <v>#N/A</v>
      </c>
      <c r="X376" s="8" t="s">
        <v>811</v>
      </c>
      <c r="Y376" s="8">
        <v>65926</v>
      </c>
      <c r="Z376" s="8">
        <v>40111</v>
      </c>
      <c r="AA376" s="8"/>
      <c r="AB376" s="8">
        <v>42111</v>
      </c>
      <c r="BK376" s="9">
        <v>16.95</v>
      </c>
      <c r="BL376" s="9">
        <v>3.05</v>
      </c>
    </row>
    <row r="377" spans="3:64" x14ac:dyDescent="0.15">
      <c r="C377" s="3" t="str">
        <f t="shared" si="5"/>
        <v>20508832134-F005-20975</v>
      </c>
      <c r="D377" s="7" t="s">
        <v>526</v>
      </c>
      <c r="E377" s="8" t="s">
        <v>61</v>
      </c>
      <c r="F377" s="8" t="s">
        <v>432</v>
      </c>
      <c r="G377" s="7" t="s">
        <v>526</v>
      </c>
      <c r="H377" s="7" t="s">
        <v>526</v>
      </c>
      <c r="I377" s="8" t="s">
        <v>594</v>
      </c>
      <c r="J377" s="3" t="e">
        <v>#N/A</v>
      </c>
      <c r="X377" s="8" t="s">
        <v>812</v>
      </c>
      <c r="Y377" s="8">
        <v>65926</v>
      </c>
      <c r="Z377" s="8">
        <v>40111</v>
      </c>
      <c r="AA377" s="8"/>
      <c r="AB377" s="8">
        <v>42111</v>
      </c>
      <c r="BK377" s="9">
        <v>30.51</v>
      </c>
      <c r="BL377" s="9">
        <v>5.49</v>
      </c>
    </row>
    <row r="378" spans="3:64" x14ac:dyDescent="0.15">
      <c r="C378" s="3" t="str">
        <f t="shared" si="5"/>
        <v>20161800920-F002-21139</v>
      </c>
      <c r="D378" s="7">
        <v>44228</v>
      </c>
      <c r="E378" s="8" t="s">
        <v>61</v>
      </c>
      <c r="F378" s="8" t="s">
        <v>433</v>
      </c>
      <c r="G378" s="7">
        <v>44231</v>
      </c>
      <c r="H378" s="7">
        <v>44231</v>
      </c>
      <c r="I378" s="8" t="s">
        <v>564</v>
      </c>
      <c r="J378" s="3" t="e">
        <v>#N/A</v>
      </c>
      <c r="X378" s="8" t="s">
        <v>813</v>
      </c>
      <c r="Y378" s="8">
        <v>65926</v>
      </c>
      <c r="Z378" s="8">
        <v>40111</v>
      </c>
      <c r="AA378" s="8"/>
      <c r="AB378" s="8">
        <v>42111</v>
      </c>
      <c r="BK378" s="9">
        <v>22.37</v>
      </c>
      <c r="BL378" s="9">
        <v>4.03</v>
      </c>
    </row>
    <row r="379" spans="3:64" x14ac:dyDescent="0.15">
      <c r="C379" s="3" t="str">
        <f t="shared" si="5"/>
        <v>20168217723-F007-8780</v>
      </c>
      <c r="D379" s="7" t="s">
        <v>522</v>
      </c>
      <c r="E379" s="8" t="s">
        <v>61</v>
      </c>
      <c r="F379" s="8" t="s">
        <v>434</v>
      </c>
      <c r="G379" s="7" t="s">
        <v>522</v>
      </c>
      <c r="H379" s="7" t="s">
        <v>522</v>
      </c>
      <c r="I379" s="8" t="s">
        <v>557</v>
      </c>
      <c r="J379" s="3" t="e">
        <v>#N/A</v>
      </c>
      <c r="X379" s="8" t="s">
        <v>814</v>
      </c>
      <c r="Y379" s="8">
        <v>65926</v>
      </c>
      <c r="Z379" s="8">
        <v>40111</v>
      </c>
      <c r="AA379" s="8"/>
      <c r="AB379" s="8">
        <v>42111</v>
      </c>
      <c r="BK379" s="9">
        <v>21.2</v>
      </c>
      <c r="BL379" s="9">
        <v>3.82</v>
      </c>
    </row>
    <row r="380" spans="3:64" x14ac:dyDescent="0.15">
      <c r="C380" s="3" t="str">
        <f t="shared" si="5"/>
        <v>20127765279-F95V-4878</v>
      </c>
      <c r="D380" s="7" t="s">
        <v>531</v>
      </c>
      <c r="E380" s="8" t="s">
        <v>61</v>
      </c>
      <c r="F380" s="8" t="s">
        <v>435</v>
      </c>
      <c r="G380" s="7" t="s">
        <v>531</v>
      </c>
      <c r="H380" s="7" t="s">
        <v>531</v>
      </c>
      <c r="I380" s="8" t="s">
        <v>534</v>
      </c>
      <c r="J380" s="3" t="e">
        <v>#N/A</v>
      </c>
      <c r="X380" s="8" t="s">
        <v>815</v>
      </c>
      <c r="Y380" s="8">
        <v>65926</v>
      </c>
      <c r="Z380" s="8">
        <v>40111</v>
      </c>
      <c r="AA380" s="8"/>
      <c r="AB380" s="8">
        <v>42111</v>
      </c>
      <c r="BK380" s="9">
        <v>25.42</v>
      </c>
      <c r="BL380" s="9">
        <v>4.58</v>
      </c>
    </row>
    <row r="381" spans="3:64" x14ac:dyDescent="0.15">
      <c r="C381" s="3" t="str">
        <f t="shared" si="5"/>
        <v>20508832134-F005-20993</v>
      </c>
      <c r="D381" s="7" t="s">
        <v>493</v>
      </c>
      <c r="E381" s="8" t="s">
        <v>61</v>
      </c>
      <c r="F381" s="8" t="s">
        <v>436</v>
      </c>
      <c r="G381" s="7" t="s">
        <v>493</v>
      </c>
      <c r="H381" s="7" t="s">
        <v>493</v>
      </c>
      <c r="I381" s="8" t="s">
        <v>594</v>
      </c>
      <c r="J381" s="3" t="e">
        <v>#N/A</v>
      </c>
      <c r="X381" s="8" t="s">
        <v>816</v>
      </c>
      <c r="Y381" s="8">
        <v>65926</v>
      </c>
      <c r="Z381" s="8">
        <v>40111</v>
      </c>
      <c r="AA381" s="8"/>
      <c r="AB381" s="8">
        <v>42111</v>
      </c>
      <c r="BK381" s="9">
        <v>33.9</v>
      </c>
      <c r="BL381" s="9">
        <v>6.1</v>
      </c>
    </row>
    <row r="382" spans="3:64" x14ac:dyDescent="0.15">
      <c r="C382" s="3" t="str">
        <f t="shared" si="5"/>
        <v>20127765279-F96R-7864</v>
      </c>
      <c r="D382" s="7" t="s">
        <v>536</v>
      </c>
      <c r="E382" s="8" t="s">
        <v>61</v>
      </c>
      <c r="F382" s="8" t="s">
        <v>437</v>
      </c>
      <c r="G382" s="7" t="s">
        <v>536</v>
      </c>
      <c r="H382" s="7" t="s">
        <v>536</v>
      </c>
      <c r="I382" s="8" t="s">
        <v>534</v>
      </c>
      <c r="J382" s="3" t="e">
        <v>#N/A</v>
      </c>
      <c r="X382" s="8" t="s">
        <v>817</v>
      </c>
      <c r="Y382" s="8">
        <v>65926</v>
      </c>
      <c r="Z382" s="8">
        <v>40111</v>
      </c>
      <c r="AA382" s="8"/>
      <c r="AB382" s="8">
        <v>42111</v>
      </c>
      <c r="BK382" s="9">
        <v>35.31</v>
      </c>
      <c r="BL382" s="9">
        <v>6.36</v>
      </c>
    </row>
    <row r="383" spans="3:64" x14ac:dyDescent="0.15">
      <c r="C383" s="3" t="str">
        <f t="shared" si="5"/>
        <v>20331898008-S002-6467902</v>
      </c>
      <c r="D383" s="7" t="s">
        <v>506</v>
      </c>
      <c r="E383" s="8" t="s">
        <v>837</v>
      </c>
      <c r="F383" s="8" t="s">
        <v>845</v>
      </c>
      <c r="G383" s="7" t="s">
        <v>506</v>
      </c>
      <c r="H383" s="7" t="s">
        <v>506</v>
      </c>
      <c r="I383" s="8" t="s">
        <v>846</v>
      </c>
      <c r="J383" s="3" t="e">
        <v>#N/A</v>
      </c>
      <c r="X383" s="8" t="s">
        <v>852</v>
      </c>
      <c r="Y383" s="8">
        <v>63611</v>
      </c>
      <c r="Z383" s="8">
        <v>40111</v>
      </c>
      <c r="AA383" s="8"/>
      <c r="AB383" s="8">
        <v>42111</v>
      </c>
      <c r="BK383" s="9">
        <v>4.92</v>
      </c>
      <c r="BL383" s="9">
        <v>0.88</v>
      </c>
    </row>
    <row r="384" spans="3:64" x14ac:dyDescent="0.15">
      <c r="C384" s="3" t="str">
        <f t="shared" si="5"/>
        <v>20331898008-S002-6467905</v>
      </c>
      <c r="D384" s="7" t="s">
        <v>506</v>
      </c>
      <c r="E384" s="8" t="s">
        <v>837</v>
      </c>
      <c r="F384" s="8" t="s">
        <v>847</v>
      </c>
      <c r="G384" s="7" t="s">
        <v>506</v>
      </c>
      <c r="H384" s="7" t="s">
        <v>506</v>
      </c>
      <c r="I384" s="8" t="s">
        <v>846</v>
      </c>
      <c r="J384" s="3" t="e">
        <v>#N/A</v>
      </c>
      <c r="X384" s="8" t="s">
        <v>853</v>
      </c>
      <c r="Y384" s="8">
        <v>63611</v>
      </c>
      <c r="Z384" s="8">
        <v>40111</v>
      </c>
      <c r="AA384" s="8"/>
      <c r="AB384" s="8">
        <v>42111</v>
      </c>
      <c r="BK384" s="9">
        <v>4.53</v>
      </c>
      <c r="BL384" s="9">
        <v>0.82</v>
      </c>
    </row>
    <row r="385" spans="3:64" x14ac:dyDescent="0.15">
      <c r="C385" s="3" t="str">
        <f t="shared" si="5"/>
        <v>20600027086-F002-29857</v>
      </c>
      <c r="D385" s="7" t="s">
        <v>514</v>
      </c>
      <c r="E385" s="8" t="s">
        <v>61</v>
      </c>
      <c r="F385" s="8" t="s">
        <v>438</v>
      </c>
      <c r="G385" s="7" t="s">
        <v>514</v>
      </c>
      <c r="H385" s="7" t="s">
        <v>514</v>
      </c>
      <c r="I385" s="8" t="s">
        <v>62</v>
      </c>
      <c r="J385" s="3" t="e">
        <v>#N/A</v>
      </c>
      <c r="X385" s="8" t="s">
        <v>818</v>
      </c>
      <c r="Y385" s="8">
        <v>60490</v>
      </c>
      <c r="Z385" s="8">
        <v>40111</v>
      </c>
      <c r="AA385" s="8"/>
      <c r="AB385" s="8">
        <v>42111</v>
      </c>
      <c r="BK385" s="9">
        <v>50.85</v>
      </c>
      <c r="BL385" s="9">
        <v>9.15</v>
      </c>
    </row>
    <row r="386" spans="3:64" x14ac:dyDescent="0.15">
      <c r="C386" s="3" t="str">
        <f t="shared" ref="C386:C402" si="6">CONCATENATE(I386,"-",F386)</f>
        <v>20131321431-F001-18816</v>
      </c>
      <c r="D386" s="7" t="s">
        <v>456</v>
      </c>
      <c r="E386" s="8" t="s">
        <v>61</v>
      </c>
      <c r="F386" s="8" t="s">
        <v>439</v>
      </c>
      <c r="G386" s="7" t="s">
        <v>456</v>
      </c>
      <c r="H386" s="7" t="s">
        <v>456</v>
      </c>
      <c r="I386" s="8" t="s">
        <v>486</v>
      </c>
      <c r="J386" s="3" t="e">
        <v>#N/A</v>
      </c>
      <c r="X386" s="8" t="s">
        <v>819</v>
      </c>
      <c r="Y386" s="8">
        <v>65920</v>
      </c>
      <c r="Z386" s="8">
        <v>40111</v>
      </c>
      <c r="AA386" s="8"/>
      <c r="AB386" s="8">
        <v>42111</v>
      </c>
      <c r="BK386" s="9">
        <v>183.05</v>
      </c>
      <c r="BL386" s="9">
        <v>32.950000000000003</v>
      </c>
    </row>
    <row r="387" spans="3:64" x14ac:dyDescent="0.15">
      <c r="C387" s="3" t="str">
        <f t="shared" si="6"/>
        <v>20603235780-F001-1775486</v>
      </c>
      <c r="D387" s="7" t="s">
        <v>535</v>
      </c>
      <c r="E387" s="8" t="s">
        <v>61</v>
      </c>
      <c r="F387" s="8" t="s">
        <v>440</v>
      </c>
      <c r="G387" s="7" t="s">
        <v>535</v>
      </c>
      <c r="H387" s="7" t="s">
        <v>535</v>
      </c>
      <c r="I387" s="8" t="s">
        <v>595</v>
      </c>
      <c r="J387" s="3" t="e">
        <v>#N/A</v>
      </c>
      <c r="X387" s="8" t="s">
        <v>820</v>
      </c>
      <c r="Y387" s="8">
        <v>67341</v>
      </c>
      <c r="Z387" s="8">
        <v>40111</v>
      </c>
      <c r="AA387" s="8"/>
      <c r="AB387" s="8">
        <v>42111</v>
      </c>
      <c r="BK387" s="9">
        <v>450.8</v>
      </c>
      <c r="BL387" s="9">
        <v>81.14</v>
      </c>
    </row>
    <row r="388" spans="3:64" x14ac:dyDescent="0.15">
      <c r="C388" s="3" t="str">
        <f t="shared" si="6"/>
        <v>20603235780-F001-1792678</v>
      </c>
      <c r="D388" s="7" t="s">
        <v>535</v>
      </c>
      <c r="E388" s="8" t="s">
        <v>61</v>
      </c>
      <c r="F388" s="8" t="s">
        <v>441</v>
      </c>
      <c r="G388" s="7" t="s">
        <v>535</v>
      </c>
      <c r="H388" s="7" t="s">
        <v>535</v>
      </c>
      <c r="I388" s="8" t="s">
        <v>595</v>
      </c>
      <c r="J388" s="3" t="e">
        <v>#N/A</v>
      </c>
      <c r="X388" s="8" t="s">
        <v>821</v>
      </c>
      <c r="Y388" s="8">
        <v>67341</v>
      </c>
      <c r="Z388" s="8">
        <v>40111</v>
      </c>
      <c r="AA388" s="8"/>
      <c r="AB388" s="8">
        <v>42111</v>
      </c>
      <c r="BK388" s="9">
        <v>348.69</v>
      </c>
      <c r="BL388" s="9">
        <v>62.76</v>
      </c>
    </row>
    <row r="389" spans="3:64" x14ac:dyDescent="0.15">
      <c r="C389" s="3" t="str">
        <f t="shared" si="6"/>
        <v>20603235780-F001-1837626</v>
      </c>
      <c r="D389" s="7" t="s">
        <v>535</v>
      </c>
      <c r="E389" s="8" t="s">
        <v>61</v>
      </c>
      <c r="F389" s="8" t="s">
        <v>442</v>
      </c>
      <c r="G389" s="7" t="s">
        <v>535</v>
      </c>
      <c r="H389" s="7" t="s">
        <v>535</v>
      </c>
      <c r="I389" s="8" t="s">
        <v>595</v>
      </c>
      <c r="J389" s="3" t="e">
        <v>#N/A</v>
      </c>
      <c r="X389" s="8" t="s">
        <v>822</v>
      </c>
      <c r="Y389" s="8">
        <v>67341</v>
      </c>
      <c r="Z389" s="8">
        <v>40111</v>
      </c>
      <c r="AA389" s="8"/>
      <c r="AB389" s="8">
        <v>42111</v>
      </c>
      <c r="BK389" s="9">
        <v>249.69</v>
      </c>
      <c r="BL389" s="9">
        <v>44.94</v>
      </c>
    </row>
    <row r="390" spans="3:64" x14ac:dyDescent="0.15">
      <c r="C390" s="3" t="str">
        <f t="shared" si="6"/>
        <v>20603235780-F001-1847116</v>
      </c>
      <c r="D390" s="7" t="s">
        <v>535</v>
      </c>
      <c r="E390" s="8" t="s">
        <v>61</v>
      </c>
      <c r="F390" s="8" t="s">
        <v>443</v>
      </c>
      <c r="G390" s="7" t="s">
        <v>535</v>
      </c>
      <c r="H390" s="7" t="s">
        <v>535</v>
      </c>
      <c r="I390" s="8" t="s">
        <v>595</v>
      </c>
      <c r="J390" s="3" t="e">
        <v>#N/A</v>
      </c>
      <c r="X390" s="8" t="s">
        <v>823</v>
      </c>
      <c r="Y390" s="8">
        <v>67341</v>
      </c>
      <c r="Z390" s="8">
        <v>40111</v>
      </c>
      <c r="AA390" s="8"/>
      <c r="AB390" s="8">
        <v>42111</v>
      </c>
      <c r="BK390" s="9">
        <v>323.27</v>
      </c>
      <c r="BL390" s="9">
        <v>58.19</v>
      </c>
    </row>
    <row r="391" spans="3:64" x14ac:dyDescent="0.15">
      <c r="C391" s="3" t="str">
        <f t="shared" si="6"/>
        <v>20603235780-F001-1804678</v>
      </c>
      <c r="D391" s="7" t="s">
        <v>535</v>
      </c>
      <c r="E391" s="8" t="s">
        <v>61</v>
      </c>
      <c r="F391" s="8" t="s">
        <v>444</v>
      </c>
      <c r="G391" s="7" t="s">
        <v>535</v>
      </c>
      <c r="H391" s="7" t="s">
        <v>535</v>
      </c>
      <c r="I391" s="8" t="s">
        <v>595</v>
      </c>
      <c r="J391" s="3" t="e">
        <v>#N/A</v>
      </c>
      <c r="X391" s="8" t="s">
        <v>824</v>
      </c>
      <c r="Y391" s="8">
        <v>67341</v>
      </c>
      <c r="Z391" s="8">
        <v>40111</v>
      </c>
      <c r="AA391" s="8"/>
      <c r="AB391" s="8">
        <v>42111</v>
      </c>
      <c r="BK391" s="9">
        <v>331.03</v>
      </c>
      <c r="BL391" s="9">
        <v>59.59</v>
      </c>
    </row>
    <row r="392" spans="3:64" x14ac:dyDescent="0.15">
      <c r="C392" s="3" t="str">
        <f t="shared" si="6"/>
        <v>20603235780-F001-1784981</v>
      </c>
      <c r="D392" s="7" t="s">
        <v>535</v>
      </c>
      <c r="E392" s="8" t="s">
        <v>61</v>
      </c>
      <c r="F392" s="8" t="s">
        <v>445</v>
      </c>
      <c r="G392" s="7" t="s">
        <v>535</v>
      </c>
      <c r="H392" s="7" t="s">
        <v>535</v>
      </c>
      <c r="I392" s="8" t="s">
        <v>595</v>
      </c>
      <c r="J392" s="3" t="e">
        <v>#N/A</v>
      </c>
      <c r="X392" s="8" t="s">
        <v>825</v>
      </c>
      <c r="Y392" s="8">
        <v>67341</v>
      </c>
      <c r="Z392" s="8">
        <v>40111</v>
      </c>
      <c r="AA392" s="8"/>
      <c r="AB392" s="8">
        <v>42111</v>
      </c>
      <c r="BK392" s="9">
        <v>2132.6799999999998</v>
      </c>
      <c r="BL392" s="9">
        <v>383.88</v>
      </c>
    </row>
    <row r="393" spans="3:64" x14ac:dyDescent="0.15">
      <c r="C393" s="3" t="str">
        <f t="shared" si="6"/>
        <v>20603235780-F001-1813208</v>
      </c>
      <c r="D393" s="7" t="s">
        <v>535</v>
      </c>
      <c r="E393" s="8" t="s">
        <v>61</v>
      </c>
      <c r="F393" s="8" t="s">
        <v>446</v>
      </c>
      <c r="G393" s="7" t="s">
        <v>535</v>
      </c>
      <c r="H393" s="7" t="s">
        <v>535</v>
      </c>
      <c r="I393" s="8" t="s">
        <v>595</v>
      </c>
      <c r="J393" s="3" t="e">
        <v>#N/A</v>
      </c>
      <c r="X393" s="8" t="s">
        <v>826</v>
      </c>
      <c r="Y393" s="8">
        <v>67341</v>
      </c>
      <c r="Z393" s="8">
        <v>40111</v>
      </c>
      <c r="AA393" s="8"/>
      <c r="AB393" s="8">
        <v>42111</v>
      </c>
      <c r="BK393" s="9">
        <v>6.93</v>
      </c>
      <c r="BL393" s="9">
        <v>1.25</v>
      </c>
    </row>
    <row r="394" spans="3:64" x14ac:dyDescent="0.15">
      <c r="C394" s="3" t="str">
        <f t="shared" si="6"/>
        <v>20514175773-F001-70642</v>
      </c>
      <c r="D394" s="7" t="s">
        <v>545</v>
      </c>
      <c r="E394" s="8" t="s">
        <v>61</v>
      </c>
      <c r="F394" s="8" t="s">
        <v>447</v>
      </c>
      <c r="G394" s="7" t="s">
        <v>545</v>
      </c>
      <c r="H394" s="7" t="s">
        <v>545</v>
      </c>
      <c r="I394" s="8" t="s">
        <v>570</v>
      </c>
      <c r="J394" s="3" t="e">
        <v>#N/A</v>
      </c>
      <c r="X394" s="8" t="s">
        <v>827</v>
      </c>
      <c r="Y394" s="8">
        <v>65926</v>
      </c>
      <c r="Z394" s="8">
        <v>40111</v>
      </c>
      <c r="AA394" s="8"/>
      <c r="AB394" s="8">
        <v>42111</v>
      </c>
      <c r="BK394" s="9">
        <v>25.42</v>
      </c>
      <c r="BL394" s="9">
        <v>4.58</v>
      </c>
    </row>
    <row r="395" spans="3:64" x14ac:dyDescent="0.15">
      <c r="C395" s="3" t="str">
        <f t="shared" si="6"/>
        <v>20127765279-F95V-4973</v>
      </c>
      <c r="D395" s="7" t="s">
        <v>546</v>
      </c>
      <c r="E395" s="8" t="s">
        <v>61</v>
      </c>
      <c r="F395" s="8" t="s">
        <v>448</v>
      </c>
      <c r="G395" s="7" t="s">
        <v>546</v>
      </c>
      <c r="H395" s="7" t="s">
        <v>546</v>
      </c>
      <c r="I395" s="8" t="s">
        <v>534</v>
      </c>
      <c r="J395" s="3" t="e">
        <v>#N/A</v>
      </c>
      <c r="X395" s="8" t="s">
        <v>828</v>
      </c>
      <c r="Y395" s="8">
        <v>65926</v>
      </c>
      <c r="Z395" s="8">
        <v>40111</v>
      </c>
      <c r="AA395" s="8"/>
      <c r="AB395" s="8">
        <v>42111</v>
      </c>
      <c r="BK395" s="9">
        <v>21.22</v>
      </c>
      <c r="BL395" s="9">
        <v>3.82</v>
      </c>
    </row>
    <row r="396" spans="3:64" x14ac:dyDescent="0.15">
      <c r="C396" s="3" t="str">
        <f t="shared" si="6"/>
        <v>20127765279-F95V-4988</v>
      </c>
      <c r="D396" s="7" t="s">
        <v>547</v>
      </c>
      <c r="E396" s="8" t="s">
        <v>61</v>
      </c>
      <c r="F396" s="8" t="s">
        <v>449</v>
      </c>
      <c r="G396" s="7" t="s">
        <v>547</v>
      </c>
      <c r="H396" s="7" t="s">
        <v>547</v>
      </c>
      <c r="I396" s="8" t="s">
        <v>534</v>
      </c>
      <c r="J396" s="3" t="e">
        <v>#N/A</v>
      </c>
      <c r="X396" s="8" t="s">
        <v>829</v>
      </c>
      <c r="Y396" s="8">
        <v>65926</v>
      </c>
      <c r="Z396" s="8">
        <v>40111</v>
      </c>
      <c r="AA396" s="8"/>
      <c r="AB396" s="8">
        <v>42111</v>
      </c>
      <c r="BK396" s="9">
        <v>23.76</v>
      </c>
      <c r="BL396" s="9">
        <v>4.28</v>
      </c>
    </row>
    <row r="397" spans="3:64" x14ac:dyDescent="0.15">
      <c r="C397" s="3" t="str">
        <f t="shared" si="6"/>
        <v>20538108295-F024-4053</v>
      </c>
      <c r="D397" s="7" t="s">
        <v>543</v>
      </c>
      <c r="E397" s="8" t="s">
        <v>61</v>
      </c>
      <c r="F397" s="8" t="s">
        <v>450</v>
      </c>
      <c r="G397" s="7" t="s">
        <v>543</v>
      </c>
      <c r="H397" s="7" t="s">
        <v>543</v>
      </c>
      <c r="I397" s="8" t="s">
        <v>563</v>
      </c>
      <c r="J397" s="3" t="e">
        <v>#N/A</v>
      </c>
      <c r="X397" s="8" t="s">
        <v>830</v>
      </c>
      <c r="Y397" s="8">
        <v>65926</v>
      </c>
      <c r="Z397" s="8">
        <v>40111</v>
      </c>
      <c r="AA397" s="8"/>
      <c r="AB397" s="8">
        <v>42111</v>
      </c>
      <c r="BK397" s="9">
        <v>24.55</v>
      </c>
      <c r="BL397" s="9">
        <v>4.42</v>
      </c>
    </row>
    <row r="398" spans="3:64" x14ac:dyDescent="0.15">
      <c r="C398" s="3" t="str">
        <f t="shared" si="6"/>
        <v>20514175773-F001-69905</v>
      </c>
      <c r="D398" s="7" t="s">
        <v>533</v>
      </c>
      <c r="E398" s="8" t="s">
        <v>61</v>
      </c>
      <c r="F398" s="8" t="s">
        <v>451</v>
      </c>
      <c r="G398" s="7" t="s">
        <v>533</v>
      </c>
      <c r="H398" s="7" t="s">
        <v>533</v>
      </c>
      <c r="I398" s="8" t="s">
        <v>570</v>
      </c>
      <c r="J398" s="3" t="e">
        <v>#N/A</v>
      </c>
      <c r="X398" s="8" t="s">
        <v>831</v>
      </c>
      <c r="Y398" s="8">
        <v>65926</v>
      </c>
      <c r="Z398" s="8">
        <v>40111</v>
      </c>
      <c r="AA398" s="8"/>
      <c r="AB398" s="8">
        <v>42111</v>
      </c>
      <c r="BK398" s="9">
        <v>25.42</v>
      </c>
      <c r="BL398" s="9">
        <v>4.58</v>
      </c>
    </row>
    <row r="399" spans="3:64" x14ac:dyDescent="0.15">
      <c r="C399" s="3" t="str">
        <f t="shared" si="6"/>
        <v>20514175773-F001-70819</v>
      </c>
      <c r="D399" s="7" t="s">
        <v>544</v>
      </c>
      <c r="E399" s="8" t="s">
        <v>61</v>
      </c>
      <c r="F399" s="8" t="s">
        <v>452</v>
      </c>
      <c r="G399" s="7" t="s">
        <v>544</v>
      </c>
      <c r="H399" s="7" t="s">
        <v>544</v>
      </c>
      <c r="I399" s="8" t="s">
        <v>570</v>
      </c>
      <c r="J399" s="3" t="e">
        <v>#N/A</v>
      </c>
      <c r="X399" s="8" t="s">
        <v>832</v>
      </c>
      <c r="Y399" s="8">
        <v>65926</v>
      </c>
      <c r="Z399" s="8">
        <v>40111</v>
      </c>
      <c r="AA399" s="8"/>
      <c r="AB399" s="8">
        <v>42111</v>
      </c>
      <c r="BK399" s="9">
        <v>25.42</v>
      </c>
      <c r="BL399" s="9">
        <v>4.58</v>
      </c>
    </row>
    <row r="400" spans="3:64" x14ac:dyDescent="0.15">
      <c r="C400" s="3" t="str">
        <f t="shared" si="6"/>
        <v>20100002621-FF01-181115</v>
      </c>
      <c r="D400" s="7" t="s">
        <v>540</v>
      </c>
      <c r="E400" s="8" t="s">
        <v>61</v>
      </c>
      <c r="F400" s="8" t="s">
        <v>453</v>
      </c>
      <c r="G400" s="7" t="s">
        <v>540</v>
      </c>
      <c r="H400" s="7" t="s">
        <v>540</v>
      </c>
      <c r="I400" s="8" t="s">
        <v>499</v>
      </c>
      <c r="J400" s="3" t="e">
        <v>#N/A</v>
      </c>
      <c r="X400" s="8" t="s">
        <v>833</v>
      </c>
      <c r="Y400" s="8">
        <v>60290</v>
      </c>
      <c r="Z400" s="8">
        <v>40111</v>
      </c>
      <c r="AA400" s="8"/>
      <c r="AB400" s="8">
        <v>42111</v>
      </c>
      <c r="BK400" s="9">
        <v>0</v>
      </c>
      <c r="BL400" s="9">
        <v>0</v>
      </c>
    </row>
    <row r="401" spans="3:64" x14ac:dyDescent="0.15">
      <c r="C401" s="3" t="str">
        <f t="shared" si="6"/>
        <v>20100002621-FF01-179785</v>
      </c>
      <c r="D401" s="7">
        <v>44230</v>
      </c>
      <c r="E401" s="8" t="s">
        <v>61</v>
      </c>
      <c r="F401" s="8" t="s">
        <v>454</v>
      </c>
      <c r="G401" s="7">
        <v>44230</v>
      </c>
      <c r="H401" s="7" t="s">
        <v>540</v>
      </c>
      <c r="I401" s="8" t="s">
        <v>499</v>
      </c>
      <c r="J401" s="3" t="e">
        <v>#N/A</v>
      </c>
      <c r="X401" s="8" t="s">
        <v>834</v>
      </c>
      <c r="Y401" s="8">
        <v>60290</v>
      </c>
      <c r="Z401" s="8">
        <v>40111</v>
      </c>
      <c r="AA401" s="8"/>
      <c r="AB401" s="8">
        <v>42111</v>
      </c>
      <c r="BK401" s="9">
        <v>0</v>
      </c>
      <c r="BL401" s="9">
        <v>0</v>
      </c>
    </row>
    <row r="402" spans="3:64" x14ac:dyDescent="0.15">
      <c r="C402" s="3" t="str">
        <f t="shared" si="6"/>
        <v>20100030838-FAY1-932122</v>
      </c>
      <c r="D402" s="7" t="s">
        <v>514</v>
      </c>
      <c r="E402" s="8" t="s">
        <v>61</v>
      </c>
      <c r="F402" s="8" t="s">
        <v>455</v>
      </c>
      <c r="G402" s="7" t="s">
        <v>514</v>
      </c>
      <c r="H402" s="7" t="s">
        <v>514</v>
      </c>
      <c r="I402" s="8" t="s">
        <v>530</v>
      </c>
      <c r="J402" s="3" t="e">
        <v>#N/A</v>
      </c>
      <c r="X402" s="8" t="s">
        <v>682</v>
      </c>
      <c r="Y402" s="8">
        <v>60390</v>
      </c>
      <c r="Z402" s="8">
        <v>40111</v>
      </c>
      <c r="AA402" s="8"/>
      <c r="AB402" s="8">
        <v>42111</v>
      </c>
      <c r="BK402" s="9">
        <v>1631.35</v>
      </c>
      <c r="BL402" s="9">
        <v>293.64</v>
      </c>
    </row>
  </sheetData>
  <autoFilter ref="A1:BL402" xr:uid="{00000000-0009-0000-0000-000001000000}">
    <filterColumn colId="9">
      <filters>
        <filter val="#N/A"/>
      </filters>
    </filterColumn>
  </autoFilter>
  <conditionalFormatting sqref="F1:F1048576">
    <cfRule type="duplicateValues" dxfId="1" priority="1"/>
  </conditionalFormatting>
  <dataValidations disablePrompts="1" count="1">
    <dataValidation type="list" allowBlank="1" showInputMessage="1" showErrorMessage="1" sqref="V1:V1048576" xr:uid="{00000000-0002-0000-0100-000000000000}">
      <formula1>"MN,ME"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opLeftCell="A2" workbookViewId="0">
      <selection activeCell="E2" sqref="E2"/>
    </sheetView>
  </sheetViews>
  <sheetFormatPr baseColWidth="10" defaultRowHeight="15" x14ac:dyDescent="0.25"/>
  <cols>
    <col min="5" max="5" width="12" bestFit="1" customWidth="1"/>
  </cols>
  <sheetData>
    <row r="1" spans="1:5" x14ac:dyDescent="0.25">
      <c r="A1" t="s">
        <v>835</v>
      </c>
    </row>
    <row r="2" spans="1:5" x14ac:dyDescent="0.25">
      <c r="A2" s="2" t="s">
        <v>458</v>
      </c>
      <c r="E2" t="s">
        <v>836</v>
      </c>
    </row>
    <row r="3" spans="1:5" x14ac:dyDescent="0.25">
      <c r="A3" s="2" t="s">
        <v>459</v>
      </c>
      <c r="E3">
        <v>20508941421</v>
      </c>
    </row>
    <row r="4" spans="1:5" x14ac:dyDescent="0.25">
      <c r="A4" s="2" t="s">
        <v>461</v>
      </c>
      <c r="E4">
        <v>20375020905</v>
      </c>
    </row>
    <row r="5" spans="1:5" x14ac:dyDescent="0.25">
      <c r="A5" s="3" t="s">
        <v>463</v>
      </c>
      <c r="E5">
        <v>20605913556</v>
      </c>
    </row>
    <row r="6" spans="1:5" x14ac:dyDescent="0.25">
      <c r="A6" s="3" t="s">
        <v>464</v>
      </c>
      <c r="E6">
        <v>20509986496</v>
      </c>
    </row>
    <row r="7" spans="1:5" x14ac:dyDescent="0.25">
      <c r="A7" s="3" t="s">
        <v>466</v>
      </c>
      <c r="E7">
        <v>20546793517</v>
      </c>
    </row>
    <row r="8" spans="1:5" x14ac:dyDescent="0.25">
      <c r="A8" s="3" t="s">
        <v>467</v>
      </c>
      <c r="E8">
        <v>20472020430</v>
      </c>
    </row>
    <row r="9" spans="1:5" x14ac:dyDescent="0.25">
      <c r="A9" s="3" t="s">
        <v>468</v>
      </c>
      <c r="E9">
        <v>20123387326</v>
      </c>
    </row>
    <row r="10" spans="1:5" x14ac:dyDescent="0.25">
      <c r="A10" s="3" t="s">
        <v>469</v>
      </c>
      <c r="E10">
        <v>10060640837</v>
      </c>
    </row>
    <row r="11" spans="1:5" x14ac:dyDescent="0.25">
      <c r="A11" s="3" t="s">
        <v>470</v>
      </c>
      <c r="E11">
        <v>20345918656</v>
      </c>
    </row>
    <row r="12" spans="1:5" x14ac:dyDescent="0.25">
      <c r="A12" s="3" t="s">
        <v>471</v>
      </c>
      <c r="E12">
        <v>20131321431</v>
      </c>
    </row>
    <row r="13" spans="1:5" x14ac:dyDescent="0.25">
      <c r="A13" s="3" t="s">
        <v>472</v>
      </c>
      <c r="E13">
        <v>20600027086</v>
      </c>
    </row>
    <row r="14" spans="1:5" x14ac:dyDescent="0.25">
      <c r="A14" s="3" t="s">
        <v>473</v>
      </c>
      <c r="E14">
        <v>20508889594</v>
      </c>
    </row>
    <row r="15" spans="1:5" x14ac:dyDescent="0.25">
      <c r="A15" s="3" t="s">
        <v>474</v>
      </c>
      <c r="E15">
        <v>20549102744</v>
      </c>
    </row>
    <row r="16" spans="1:5" x14ac:dyDescent="0.25">
      <c r="A16" s="3" t="s">
        <v>476</v>
      </c>
      <c r="E16">
        <v>10466874073</v>
      </c>
    </row>
    <row r="17" spans="1:5" x14ac:dyDescent="0.25">
      <c r="A17" s="3" t="s">
        <v>477</v>
      </c>
      <c r="E17">
        <v>10075841065</v>
      </c>
    </row>
    <row r="18" spans="1:5" x14ac:dyDescent="0.25">
      <c r="A18" s="3" t="s">
        <v>478</v>
      </c>
      <c r="E18">
        <v>20603319690</v>
      </c>
    </row>
    <row r="19" spans="1:5" x14ac:dyDescent="0.25">
      <c r="A19" s="3" t="s">
        <v>479</v>
      </c>
      <c r="E19">
        <v>20557828495</v>
      </c>
    </row>
    <row r="20" spans="1:5" x14ac:dyDescent="0.25">
      <c r="A20" s="3" t="s">
        <v>480</v>
      </c>
      <c r="E20">
        <v>10161770308</v>
      </c>
    </row>
    <row r="21" spans="1:5" x14ac:dyDescent="0.25">
      <c r="A21" s="3" t="s">
        <v>475</v>
      </c>
      <c r="E21">
        <v>20387137361</v>
      </c>
    </row>
    <row r="22" spans="1:5" x14ac:dyDescent="0.25">
      <c r="A22" s="3" t="s">
        <v>483</v>
      </c>
      <c r="E22">
        <v>20548687315</v>
      </c>
    </row>
    <row r="23" spans="1:5" x14ac:dyDescent="0.25">
      <c r="A23" s="3" t="s">
        <v>484</v>
      </c>
      <c r="E23">
        <v>20112860381</v>
      </c>
    </row>
    <row r="24" spans="1:5" x14ac:dyDescent="0.25">
      <c r="A24" s="3" t="s">
        <v>485</v>
      </c>
      <c r="E24">
        <v>20100681936</v>
      </c>
    </row>
    <row r="25" spans="1:5" x14ac:dyDescent="0.25">
      <c r="A25" s="3" t="s">
        <v>486</v>
      </c>
      <c r="E25">
        <v>20331955249</v>
      </c>
    </row>
    <row r="26" spans="1:5" x14ac:dyDescent="0.25">
      <c r="A26" s="3" t="s">
        <v>487</v>
      </c>
      <c r="E26">
        <v>20549321381</v>
      </c>
    </row>
    <row r="27" spans="1:5" x14ac:dyDescent="0.25">
      <c r="A27" s="3" t="s">
        <v>62</v>
      </c>
      <c r="E27">
        <v>20506135347</v>
      </c>
    </row>
    <row r="28" spans="1:5" x14ac:dyDescent="0.25">
      <c r="A28" s="3" t="s">
        <v>491</v>
      </c>
      <c r="E28">
        <v>20601388929</v>
      </c>
    </row>
    <row r="29" spans="1:5" x14ac:dyDescent="0.25">
      <c r="A29" s="3" t="s">
        <v>492</v>
      </c>
      <c r="E29">
        <v>20524742218</v>
      </c>
    </row>
    <row r="30" spans="1:5" x14ac:dyDescent="0.25">
      <c r="A30" s="3" t="s">
        <v>494</v>
      </c>
      <c r="E30">
        <v>20601657709</v>
      </c>
    </row>
    <row r="31" spans="1:5" x14ac:dyDescent="0.25">
      <c r="A31" s="3" t="s">
        <v>497</v>
      </c>
      <c r="E31">
        <v>20513072326</v>
      </c>
    </row>
    <row r="32" spans="1:5" x14ac:dyDescent="0.25">
      <c r="A32" s="3" t="s">
        <v>498</v>
      </c>
      <c r="E32">
        <v>20556681245</v>
      </c>
    </row>
    <row r="33" spans="1:5" x14ac:dyDescent="0.25">
      <c r="A33" s="3" t="s">
        <v>499</v>
      </c>
      <c r="E33">
        <v>20518022921</v>
      </c>
    </row>
    <row r="34" spans="1:5" x14ac:dyDescent="0.25">
      <c r="A34" s="3" t="s">
        <v>500</v>
      </c>
      <c r="E34">
        <v>20100002621</v>
      </c>
    </row>
    <row r="35" spans="1:5" x14ac:dyDescent="0.25">
      <c r="A35" s="3" t="s">
        <v>501</v>
      </c>
      <c r="E35">
        <v>20100058503</v>
      </c>
    </row>
    <row r="36" spans="1:5" x14ac:dyDescent="0.25">
      <c r="A36" s="3" t="s">
        <v>504</v>
      </c>
      <c r="E36">
        <v>20601185793</v>
      </c>
    </row>
    <row r="37" spans="1:5" x14ac:dyDescent="0.25">
      <c r="A37" s="3" t="s">
        <v>505</v>
      </c>
      <c r="E37">
        <v>20126950391</v>
      </c>
    </row>
    <row r="38" spans="1:5" x14ac:dyDescent="0.25">
      <c r="A38" s="3" t="s">
        <v>510</v>
      </c>
      <c r="E38">
        <v>20100070970</v>
      </c>
    </row>
    <row r="39" spans="1:5" x14ac:dyDescent="0.25">
      <c r="A39" s="3" t="s">
        <v>511</v>
      </c>
      <c r="E39">
        <v>20209762251</v>
      </c>
    </row>
    <row r="40" spans="1:5" x14ac:dyDescent="0.25">
      <c r="A40" s="3" t="s">
        <v>512</v>
      </c>
      <c r="E40">
        <v>20475306369</v>
      </c>
    </row>
    <row r="41" spans="1:5" x14ac:dyDescent="0.25">
      <c r="A41" s="3" t="s">
        <v>513</v>
      </c>
      <c r="E41">
        <v>20123468679</v>
      </c>
    </row>
    <row r="42" spans="1:5" x14ac:dyDescent="0.25">
      <c r="A42" s="3" t="s">
        <v>518</v>
      </c>
      <c r="E42">
        <v>20341946531</v>
      </c>
    </row>
    <row r="43" spans="1:5" x14ac:dyDescent="0.25">
      <c r="A43" s="3" t="s">
        <v>521</v>
      </c>
      <c r="E43">
        <v>20100055237</v>
      </c>
    </row>
    <row r="44" spans="1:5" x14ac:dyDescent="0.25">
      <c r="A44" s="3" t="s">
        <v>524</v>
      </c>
      <c r="E44">
        <v>20506223394</v>
      </c>
    </row>
    <row r="45" spans="1:5" x14ac:dyDescent="0.25">
      <c r="A45" s="3" t="s">
        <v>530</v>
      </c>
      <c r="E45">
        <v>20205922149</v>
      </c>
    </row>
    <row r="46" spans="1:5" x14ac:dyDescent="0.25">
      <c r="A46" s="3" t="s">
        <v>534</v>
      </c>
      <c r="E46">
        <v>20100067910</v>
      </c>
    </row>
    <row r="47" spans="1:5" x14ac:dyDescent="0.25">
      <c r="A47" s="3" t="s">
        <v>538</v>
      </c>
      <c r="E47">
        <v>20510871945</v>
      </c>
    </row>
    <row r="48" spans="1:5" x14ac:dyDescent="0.25">
      <c r="A48" s="3" t="s">
        <v>539</v>
      </c>
      <c r="E48">
        <v>20513203871</v>
      </c>
    </row>
    <row r="49" spans="1:5" x14ac:dyDescent="0.25">
      <c r="A49" s="3" t="s">
        <v>548</v>
      </c>
      <c r="E49">
        <v>20603341652</v>
      </c>
    </row>
    <row r="50" spans="1:5" x14ac:dyDescent="0.25">
      <c r="A50" s="3" t="s">
        <v>549</v>
      </c>
      <c r="E50">
        <v>20100166144</v>
      </c>
    </row>
    <row r="51" spans="1:5" x14ac:dyDescent="0.25">
      <c r="A51" s="3" t="s">
        <v>550</v>
      </c>
      <c r="E51">
        <v>20546005420</v>
      </c>
    </row>
    <row r="52" spans="1:5" x14ac:dyDescent="0.25">
      <c r="A52" s="3" t="s">
        <v>551</v>
      </c>
      <c r="E52">
        <v>20601092302</v>
      </c>
    </row>
    <row r="53" spans="1:5" x14ac:dyDescent="0.25">
      <c r="A53" s="3" t="s">
        <v>552</v>
      </c>
      <c r="E53">
        <v>20101552315</v>
      </c>
    </row>
    <row r="54" spans="1:5" x14ac:dyDescent="0.25">
      <c r="A54" s="3" t="s">
        <v>553</v>
      </c>
      <c r="E54">
        <v>10428073849</v>
      </c>
    </row>
    <row r="55" spans="1:5" x14ac:dyDescent="0.25">
      <c r="A55" s="3" t="s">
        <v>554</v>
      </c>
      <c r="E55">
        <v>10091434500</v>
      </c>
    </row>
    <row r="56" spans="1:5" x14ac:dyDescent="0.25">
      <c r="A56" s="3" t="s">
        <v>557</v>
      </c>
      <c r="E56">
        <v>20550856507</v>
      </c>
    </row>
    <row r="57" spans="1:5" x14ac:dyDescent="0.25">
      <c r="A57" s="3" t="s">
        <v>559</v>
      </c>
      <c r="E57">
        <v>10458482280</v>
      </c>
    </row>
    <row r="58" spans="1:5" x14ac:dyDescent="0.25">
      <c r="A58" s="3" t="s">
        <v>561</v>
      </c>
      <c r="E58">
        <v>10068642316</v>
      </c>
    </row>
    <row r="59" spans="1:5" x14ac:dyDescent="0.25">
      <c r="A59" s="3" t="s">
        <v>562</v>
      </c>
      <c r="E59">
        <v>20601206154</v>
      </c>
    </row>
    <row r="60" spans="1:5" x14ac:dyDescent="0.25">
      <c r="A60" s="3" t="s">
        <v>563</v>
      </c>
      <c r="E60">
        <v>10454998273</v>
      </c>
    </row>
    <row r="61" spans="1:5" x14ac:dyDescent="0.25">
      <c r="A61" s="3" t="s">
        <v>564</v>
      </c>
      <c r="E61">
        <v>20600530586</v>
      </c>
    </row>
    <row r="62" spans="1:5" x14ac:dyDescent="0.25">
      <c r="A62" s="3" t="s">
        <v>566</v>
      </c>
      <c r="E62">
        <v>20605135596</v>
      </c>
    </row>
    <row r="63" spans="1:5" x14ac:dyDescent="0.25">
      <c r="A63" s="3" t="s">
        <v>567</v>
      </c>
      <c r="E63">
        <v>20566559138</v>
      </c>
    </row>
    <row r="64" spans="1:5" x14ac:dyDescent="0.25">
      <c r="A64" s="3" t="s">
        <v>568</v>
      </c>
      <c r="E64">
        <v>20506736341</v>
      </c>
    </row>
    <row r="65" spans="1:5" x14ac:dyDescent="0.25">
      <c r="A65" s="3" t="s">
        <v>569</v>
      </c>
      <c r="E65">
        <v>20555690534</v>
      </c>
    </row>
    <row r="66" spans="1:5" x14ac:dyDescent="0.25">
      <c r="A66" s="3" t="s">
        <v>570</v>
      </c>
      <c r="E66">
        <v>20349684544</v>
      </c>
    </row>
    <row r="67" spans="1:5" x14ac:dyDescent="0.25">
      <c r="A67" s="3" t="s">
        <v>571</v>
      </c>
      <c r="E67">
        <v>20603235780</v>
      </c>
    </row>
    <row r="68" spans="1:5" x14ac:dyDescent="0.25">
      <c r="A68" s="3" t="s">
        <v>572</v>
      </c>
      <c r="E68">
        <v>20547799845</v>
      </c>
    </row>
    <row r="69" spans="1:5" x14ac:dyDescent="0.25">
      <c r="A69" s="3" t="s">
        <v>573</v>
      </c>
      <c r="E69">
        <v>20127765279</v>
      </c>
    </row>
    <row r="70" spans="1:5" x14ac:dyDescent="0.25">
      <c r="A70" s="3" t="s">
        <v>574</v>
      </c>
      <c r="E70">
        <v>20511995028</v>
      </c>
    </row>
    <row r="71" spans="1:5" x14ac:dyDescent="0.25">
      <c r="A71" s="3" t="s">
        <v>575</v>
      </c>
      <c r="E71">
        <v>20506151547</v>
      </c>
    </row>
    <row r="72" spans="1:5" x14ac:dyDescent="0.25">
      <c r="A72" s="3" t="s">
        <v>576</v>
      </c>
      <c r="E72">
        <v>20547216505</v>
      </c>
    </row>
    <row r="73" spans="1:5" x14ac:dyDescent="0.25">
      <c r="A73" s="3" t="s">
        <v>577</v>
      </c>
      <c r="E73">
        <v>10434457128</v>
      </c>
    </row>
    <row r="74" spans="1:5" x14ac:dyDescent="0.25">
      <c r="A74" s="3" t="s">
        <v>578</v>
      </c>
      <c r="E74">
        <v>20112273922</v>
      </c>
    </row>
    <row r="75" spans="1:5" x14ac:dyDescent="0.25">
      <c r="A75" s="3" t="s">
        <v>579</v>
      </c>
      <c r="E75">
        <v>20331066703</v>
      </c>
    </row>
    <row r="76" spans="1:5" x14ac:dyDescent="0.25">
      <c r="A76" s="3" t="s">
        <v>580</v>
      </c>
      <c r="E76">
        <v>20101596363</v>
      </c>
    </row>
    <row r="77" spans="1:5" x14ac:dyDescent="0.25">
      <c r="A77" s="3" t="s">
        <v>581</v>
      </c>
      <c r="E77">
        <v>20100049181</v>
      </c>
    </row>
    <row r="78" spans="1:5" x14ac:dyDescent="0.25">
      <c r="A78" s="3" t="s">
        <v>582</v>
      </c>
      <c r="E78">
        <v>20601726972</v>
      </c>
    </row>
    <row r="79" spans="1:5" x14ac:dyDescent="0.25">
      <c r="A79" s="3" t="s">
        <v>583</v>
      </c>
      <c r="E79">
        <v>20492493491</v>
      </c>
    </row>
    <row r="80" spans="1:5" x14ac:dyDescent="0.25">
      <c r="A80" s="3" t="s">
        <v>584</v>
      </c>
      <c r="E80">
        <v>20512902082</v>
      </c>
    </row>
    <row r="81" spans="1:5" x14ac:dyDescent="0.25">
      <c r="A81" s="3" t="s">
        <v>585</v>
      </c>
      <c r="E81">
        <v>20331898008</v>
      </c>
    </row>
    <row r="82" spans="1:5" x14ac:dyDescent="0.25">
      <c r="A82" s="3" t="s">
        <v>586</v>
      </c>
      <c r="E82">
        <v>20100152356</v>
      </c>
    </row>
    <row r="83" spans="1:5" x14ac:dyDescent="0.25">
      <c r="A83" s="3" t="s">
        <v>587</v>
      </c>
      <c r="E83">
        <v>20498918817</v>
      </c>
    </row>
    <row r="84" spans="1:5" x14ac:dyDescent="0.25">
      <c r="A84" s="3" t="s">
        <v>588</v>
      </c>
      <c r="E84">
        <v>20553225974</v>
      </c>
    </row>
    <row r="85" spans="1:5" x14ac:dyDescent="0.25">
      <c r="A85" s="3" t="s">
        <v>589</v>
      </c>
      <c r="E85">
        <v>20536053621</v>
      </c>
    </row>
    <row r="86" spans="1:5" x14ac:dyDescent="0.25">
      <c r="A86" s="3" t="s">
        <v>590</v>
      </c>
      <c r="E86">
        <v>20522958078</v>
      </c>
    </row>
    <row r="87" spans="1:5" x14ac:dyDescent="0.25">
      <c r="A87" s="3" t="s">
        <v>591</v>
      </c>
      <c r="E87">
        <v>20508196475</v>
      </c>
    </row>
    <row r="88" spans="1:5" x14ac:dyDescent="0.25">
      <c r="A88" s="3" t="s">
        <v>592</v>
      </c>
      <c r="E88">
        <v>10076426797</v>
      </c>
    </row>
    <row r="89" spans="1:5" x14ac:dyDescent="0.25">
      <c r="A89" s="3" t="s">
        <v>593</v>
      </c>
      <c r="E89">
        <v>20384891943</v>
      </c>
    </row>
    <row r="90" spans="1:5" x14ac:dyDescent="0.25">
      <c r="A90" s="3" t="s">
        <v>594</v>
      </c>
      <c r="E90">
        <v>10413201115</v>
      </c>
    </row>
    <row r="91" spans="1:5" x14ac:dyDescent="0.25">
      <c r="A91" s="3" t="s">
        <v>595</v>
      </c>
      <c r="E91">
        <v>10079591136</v>
      </c>
    </row>
    <row r="92" spans="1:5" x14ac:dyDescent="0.25">
      <c r="E92">
        <v>20511904596</v>
      </c>
    </row>
    <row r="93" spans="1:5" x14ac:dyDescent="0.25">
      <c r="E93">
        <v>20305540278</v>
      </c>
    </row>
    <row r="94" spans="1:5" x14ac:dyDescent="0.25">
      <c r="E94">
        <v>10084199473</v>
      </c>
    </row>
    <row r="95" spans="1:5" x14ac:dyDescent="0.25">
      <c r="E95">
        <v>20519147247</v>
      </c>
    </row>
    <row r="96" spans="1:5" x14ac:dyDescent="0.25">
      <c r="E96">
        <v>20519184444</v>
      </c>
    </row>
    <row r="97" spans="5:5" x14ac:dyDescent="0.25">
      <c r="E97">
        <v>20509992461</v>
      </c>
    </row>
    <row r="98" spans="5:5" x14ac:dyDescent="0.25">
      <c r="E98">
        <v>20100017491</v>
      </c>
    </row>
    <row r="99" spans="5:5" x14ac:dyDescent="0.25">
      <c r="E99">
        <v>20604470791</v>
      </c>
    </row>
    <row r="100" spans="5:5" x14ac:dyDescent="0.25">
      <c r="E100">
        <v>20511647259</v>
      </c>
    </row>
    <row r="101" spans="5:5" x14ac:dyDescent="0.25">
      <c r="E101">
        <v>20106897914</v>
      </c>
    </row>
    <row r="102" spans="5:5" x14ac:dyDescent="0.25">
      <c r="E102">
        <v>20602655301</v>
      </c>
    </row>
  </sheetData>
  <autoFilter ref="A1:A91" xr:uid="{00000000-0009-0000-0000-000002000000}"/>
  <conditionalFormatting sqref="A1:A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PRIMER REGISTRO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SISGEM</dc:creator>
  <cp:lastModifiedBy>JeffOre</cp:lastModifiedBy>
  <dcterms:created xsi:type="dcterms:W3CDTF">2021-01-04T03:37:51Z</dcterms:created>
  <dcterms:modified xsi:type="dcterms:W3CDTF">2023-05-11T19:20:06Z</dcterms:modified>
</cp:coreProperties>
</file>