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payananet-my.sharepoint.com/personal/andrea_suarez_alpayana_com/Documents/Andrea/Formato/"/>
    </mc:Choice>
  </mc:AlternateContent>
  <xr:revisionPtr revIDLastSave="13" documentId="13_ncr:1_{CB826A3F-B524-495F-9868-E246F89BEB35}" xr6:coauthVersionLast="47" xr6:coauthVersionMax="47" xr10:uidLastSave="{4CA1D81D-511A-4F9B-B2BE-561D348E28EB}"/>
  <bookViews>
    <workbookView xWindow="-120" yWindow="-120" windowWidth="20730" windowHeight="11160" tabRatio="810" xr2:uid="{00000000-000D-0000-FFFF-FFFF00000000}"/>
  </bookViews>
  <sheets>
    <sheet name="Actualización Proveedores" sheetId="3" r:id="rId1"/>
    <sheet name="Datosbancos" sheetId="13" state="veryHidden" r:id="rId2"/>
    <sheet name="Paises" sheetId="12" state="veryHidden" r:id="rId3"/>
    <sheet name="DATOS" sheetId="7" state="veryHidden" r:id="rId4"/>
    <sheet name="DEPARTAMENTO" sheetId="9" state="veryHidden" r:id="rId5"/>
    <sheet name="PROVINCIA" sheetId="10" state="veryHidden" r:id="rId6"/>
    <sheet name="DISTRITO" sheetId="11" state="veryHidden" r:id="rId7"/>
  </sheets>
  <externalReferences>
    <externalReference r:id="rId8"/>
  </externalReferences>
  <definedNames>
    <definedName name="_xlnm._FilterDatabase" localSheetId="3" hidden="1">DATOS!$C$1:$D$296</definedName>
    <definedName name="Ahorro_banco">Datosbancos!$N$2:$N$8</definedName>
    <definedName name="Ahorro_moneda">Datosbancos!$K$2:$K$3</definedName>
    <definedName name="_xlnm.Print_Area" localSheetId="0">'Actualización Proveedores'!$B$1:$AN$44</definedName>
    <definedName name="based">DATOS!$C$1:$D$296</definedName>
    <definedName name="Corriente_banco">Datosbancos!$M$2:$M$8</definedName>
    <definedName name="Corriente_moneda">Datosbancos!$J$2:$J$3</definedName>
    <definedName name="dep_cod_dep">DEPARTAMENTO!$A$1:$A$26</definedName>
    <definedName name="dep_nom_dep">DEPARTAMENTO!$B$1:$B$26</definedName>
    <definedName name="Detracción_banco">Datosbancos!$O$2</definedName>
    <definedName name="Detracción_moneda">Datosbancos!$I$2</definedName>
    <definedName name="dis_cod_dep">DISTRITO!$A$1:$A$1834</definedName>
    <definedName name="dis_cod_dis">DISTRITO!$C$1:$C$1834</definedName>
    <definedName name="dis_cod_pro">DISTRITO!$B$1:$B$1834</definedName>
    <definedName name="dis_nom_dis">DISTRITO!$D$1:$D$1834</definedName>
    <definedName name="distrito">INDIRECT("DISTRITO!$D" &amp; 'Actualización Proveedores'!K1 &amp; ":D" &amp; 'Actualización Proveedores'!L1)</definedName>
    <definedName name="Org">DATOS!$A$5:$A$6</definedName>
    <definedName name="pro_cod_dep">PROVINCIA!$A$1:$A$198</definedName>
    <definedName name="pro_cod_pro">PROVINCIA!$B$1:$B$198</definedName>
    <definedName name="pro_nom_pro">PROVINCIA!$C$1:$C$198</definedName>
    <definedName name="provincia">INDIRECT("PROVINCIA!$C" &amp; MATCH('Actualización Proveedores'!T1,pro_cod_dep,0) &amp; ":C" &amp; LOOKUP(2,1/(pro_cod_dep='Actualización Proveedores'!T1),ROW(pro_cod_dep)))</definedName>
    <definedName name="Tipo_cuenta">Datosbancos!$A$2:$A$4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5" i="3" l="1"/>
  <c r="AO15" i="3" a="1"/>
  <c r="AO15" i="3" s="1"/>
  <c r="AS15" i="3" l="1" a="1"/>
  <c r="AS15" i="3" s="1"/>
  <c r="AR15" i="3" a="1"/>
  <c r="AR15" i="3" s="1"/>
  <c r="AQ15" i="3" a="1"/>
  <c r="AQ15" i="3" s="1"/>
  <c r="I16" i="3" s="1"/>
  <c r="N8" i="13" l="1"/>
  <c r="M8" i="13"/>
  <c r="N7" i="13"/>
  <c r="M7" i="13"/>
  <c r="N6" i="13"/>
  <c r="M6" i="13"/>
  <c r="N5" i="13"/>
  <c r="M5" i="13"/>
  <c r="N4" i="13"/>
  <c r="M4" i="13"/>
  <c r="N3" i="13"/>
  <c r="M3" i="13"/>
  <c r="N2" i="13"/>
  <c r="M2" i="13"/>
  <c r="A46" i="13" l="1"/>
  <c r="A45" i="13"/>
  <c r="A44" i="13"/>
  <c r="A43" i="13"/>
  <c r="A42" i="13"/>
  <c r="A41" i="13"/>
  <c r="A40" i="13"/>
  <c r="C40" i="13" s="1"/>
  <c r="A39" i="13"/>
  <c r="A38" i="13"/>
  <c r="A37" i="13"/>
  <c r="A36" i="13"/>
  <c r="A35" i="13"/>
  <c r="A34" i="13"/>
  <c r="A33" i="13"/>
  <c r="A32" i="13"/>
  <c r="A31" i="13"/>
  <c r="C31" i="13" s="1"/>
  <c r="A30" i="13"/>
  <c r="A29" i="13"/>
  <c r="B46" i="13"/>
  <c r="B45" i="13"/>
  <c r="B44" i="13"/>
  <c r="B43" i="13"/>
  <c r="B42" i="13"/>
  <c r="B41" i="13"/>
  <c r="B40" i="13"/>
  <c r="B39" i="13"/>
  <c r="B38" i="13"/>
  <c r="C38" i="13" s="1"/>
  <c r="B37" i="13"/>
  <c r="B36" i="13"/>
  <c r="B35" i="13"/>
  <c r="C35" i="13" s="1"/>
  <c r="B34" i="13"/>
  <c r="C34" i="13" s="1"/>
  <c r="B33" i="13"/>
  <c r="C33" i="13" s="1"/>
  <c r="B32" i="13"/>
  <c r="C32" i="13" s="1"/>
  <c r="B31" i="13"/>
  <c r="B30" i="13"/>
  <c r="B29" i="13"/>
  <c r="D42" i="13"/>
  <c r="D41" i="13"/>
  <c r="D39" i="13"/>
  <c r="D38" i="13"/>
  <c r="D36" i="13"/>
  <c r="D35" i="13"/>
  <c r="D33" i="13"/>
  <c r="D32" i="13"/>
  <c r="D30" i="13"/>
  <c r="D29" i="13"/>
  <c r="C43" i="13"/>
  <c r="C42" i="13"/>
  <c r="C39" i="13"/>
  <c r="C37" i="13"/>
  <c r="C36" i="13"/>
  <c r="D46" i="13"/>
  <c r="D45" i="13"/>
  <c r="D44" i="13"/>
  <c r="C29" i="13" l="1"/>
  <c r="C30" i="13"/>
  <c r="C45" i="13"/>
  <c r="C46" i="13"/>
  <c r="C44" i="13"/>
  <c r="C41" i="13"/>
  <c r="AP12" i="3" l="1"/>
  <c r="O9" i="3" l="1"/>
  <c r="AO12" i="3" l="1" a="1"/>
  <c r="AO12" i="3" s="1"/>
  <c r="E2" i="10"/>
  <c r="I9" i="10"/>
  <c r="H9" i="10"/>
  <c r="G9" i="10"/>
  <c r="F9" i="10"/>
  <c r="E9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E13" i="9" a="1"/>
  <c r="E13" i="9" s="1"/>
  <c r="AS12" i="3" l="1" a="1"/>
  <c r="AS12" i="3" s="1"/>
  <c r="AQ12" i="3" a="1"/>
  <c r="AQ12" i="3" s="1"/>
  <c r="I13" i="3" s="1"/>
  <c r="AR12" i="3" a="1"/>
  <c r="AR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<sst xmlns="http://schemas.openxmlformats.org/spreadsheetml/2006/main" count="3319" uniqueCount="2771">
  <si>
    <t>Código: GAF-LOG-ANEX-01
Vigencia desde : Diciembre 2020</t>
  </si>
  <si>
    <t>Tipo de Cliente</t>
  </si>
  <si>
    <t>Fecha</t>
  </si>
  <si>
    <t>Tipo de Documento</t>
  </si>
  <si>
    <t>N° de Documento</t>
  </si>
  <si>
    <t>Nombre / Razón Social</t>
  </si>
  <si>
    <t>Domicilio Fiscal</t>
  </si>
  <si>
    <t>Actividad (CIIU)</t>
  </si>
  <si>
    <t>País</t>
  </si>
  <si>
    <t>Extranjero</t>
  </si>
  <si>
    <t>Código Postal</t>
  </si>
  <si>
    <t>Perú</t>
  </si>
  <si>
    <t>Departamento</t>
  </si>
  <si>
    <t>LIMA</t>
  </si>
  <si>
    <t>Provincia</t>
  </si>
  <si>
    <t>HUAROCHIRI</t>
  </si>
  <si>
    <t>Distrito</t>
  </si>
  <si>
    <t>HUANZA</t>
  </si>
  <si>
    <t>Código Ubigeo</t>
  </si>
  <si>
    <t>Tipo de cuenta</t>
  </si>
  <si>
    <t>Banco</t>
  </si>
  <si>
    <t>Detalle otros bancos</t>
  </si>
  <si>
    <t>Moneda</t>
  </si>
  <si>
    <t>Titular de la cuenta</t>
  </si>
  <si>
    <t>Número de cuenta</t>
  </si>
  <si>
    <t>Normal</t>
  </si>
  <si>
    <t>CCI</t>
  </si>
  <si>
    <t>Ahorro</t>
  </si>
  <si>
    <t>Apellido Paterno / Apellido Materno / Nombres</t>
  </si>
  <si>
    <t>Teléfono fijo / Teléfono Movil</t>
  </si>
  <si>
    <t>Correo Electrónico</t>
  </si>
  <si>
    <t>DNI</t>
  </si>
  <si>
    <t>Área</t>
  </si>
  <si>
    <t xml:space="preserve">Cargo </t>
  </si>
  <si>
    <r>
      <t xml:space="preserve">COMERCIAL
</t>
    </r>
    <r>
      <rPr>
        <b/>
        <sz val="9"/>
        <color rgb="FFC00000"/>
        <rFont val="Mikro Light"/>
        <family val="3"/>
      </rPr>
      <t xml:space="preserve"> ( RECIBE SOLICITUDES DE COTIZACIÓN Y ORDENES DE COMPRA/SERVICIO)</t>
    </r>
  </si>
  <si>
    <r>
      <t xml:space="preserve">FACTURACIÓN / COBRANZA 
</t>
    </r>
    <r>
      <rPr>
        <b/>
        <sz val="9"/>
        <color rgb="FFC00000"/>
        <rFont val="Mikro Light"/>
        <family val="3"/>
      </rPr>
      <t xml:space="preserve">(REGISTRO DE FACTURAS &amp; NOTIFICACIÓN DE PAGOS ) </t>
    </r>
  </si>
  <si>
    <t>IV. REGISTRO INTERNO</t>
  </si>
  <si>
    <t>Para ser llenado por el usuario interno de Alpayana</t>
  </si>
  <si>
    <t>Nombre</t>
  </si>
  <si>
    <t>Detalle de Bien / Servicio a adquirir</t>
  </si>
  <si>
    <t xml:space="preserve">Monto Tentativo de Bien/Servicio que se adquirirá </t>
  </si>
  <si>
    <t xml:space="preserve">FIRMA </t>
  </si>
  <si>
    <t>Tipo_cuenta</t>
  </si>
  <si>
    <t>Corriente</t>
  </si>
  <si>
    <t>Cuenta CCI</t>
  </si>
  <si>
    <t>Moneda (Detracción)</t>
  </si>
  <si>
    <t>Moneda Cuenta Corriente</t>
  </si>
  <si>
    <t>Moneda ahorro</t>
  </si>
  <si>
    <t>Banco (Corriente)</t>
  </si>
  <si>
    <t>Banco (Ahorro)</t>
  </si>
  <si>
    <t>Banco (Detracción)</t>
  </si>
  <si>
    <t>Detracción</t>
  </si>
  <si>
    <t>BCP</t>
  </si>
  <si>
    <t>DET</t>
  </si>
  <si>
    <t>USD</t>
  </si>
  <si>
    <t xml:space="preserve">Banco de la Nación </t>
  </si>
  <si>
    <t>BBVA</t>
  </si>
  <si>
    <t>Soles</t>
  </si>
  <si>
    <t>Scotiabank</t>
  </si>
  <si>
    <t>Banbif</t>
  </si>
  <si>
    <t>Interbank</t>
  </si>
  <si>
    <t>Otros</t>
  </si>
  <si>
    <t>Si es otros, entonces LARGO es menor a 1000, si es Scotiabank, largo es O 10 O 14, SI NO:</t>
  </si>
  <si>
    <t>Celdas auxiliares para formato condicional de número de dígitos según cruce de Tipo_cuenta y Banco</t>
  </si>
  <si>
    <t>Cuenta Normal BUSCARV</t>
  </si>
  <si>
    <t>Cuenta CCI BUSCARV</t>
  </si>
  <si>
    <t>Afganistán</t>
  </si>
  <si>
    <t>Albania</t>
  </si>
  <si>
    <t>Alemania</t>
  </si>
  <si>
    <t>Andorra</t>
  </si>
  <si>
    <t>Angola</t>
  </si>
  <si>
    <t>Anguilla</t>
  </si>
  <si>
    <t>Antártida</t>
  </si>
  <si>
    <t>Antigua y Barbuda</t>
  </si>
  <si>
    <t>Antillas Holandesas</t>
  </si>
  <si>
    <t>Arabia Saudí</t>
  </si>
  <si>
    <t>Argelia</t>
  </si>
  <si>
    <t>Argentina</t>
  </si>
  <si>
    <t>Armenia</t>
  </si>
  <si>
    <t>Aruba</t>
  </si>
  <si>
    <t>ARY Macedonia</t>
  </si>
  <si>
    <t>Australia</t>
  </si>
  <si>
    <t>Austria</t>
  </si>
  <si>
    <t>Azerbaiyán</t>
  </si>
  <si>
    <t>Bahamas</t>
  </si>
  <si>
    <t>Bahréin</t>
  </si>
  <si>
    <t>Bangladesh</t>
  </si>
  <si>
    <t>Barbados</t>
  </si>
  <si>
    <t>Bélgica</t>
  </si>
  <si>
    <t>Belice</t>
  </si>
  <si>
    <t>Benin</t>
  </si>
  <si>
    <t>Bermudas</t>
  </si>
  <si>
    <t>Bhután</t>
  </si>
  <si>
    <t>Bielorrusia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</si>
  <si>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</si>
  <si>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</si>
  <si>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</si>
  <si>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</si>
  <si>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</si>
  <si>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</si>
  <si>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</si>
  <si>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</si>
  <si>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</si>
  <si>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</si>
  <si>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</si>
  <si>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</si>
  <si>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</si>
  <si>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</si>
  <si>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</si>
  <si>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</si>
  <si>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</si>
  <si>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</si>
  <si>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</si>
  <si>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</si>
  <si>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</si>
  <si>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</si>
  <si>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</si>
  <si>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</si>
  <si>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</si>
  <si>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</si>
  <si>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</si>
  <si>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</si>
  <si>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</si>
  <si>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</si>
  <si>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</si>
  <si>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</si>
  <si>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</si>
  <si>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</si>
  <si>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</si>
  <si>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</si>
  <si>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</si>
  <si>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</si>
  <si>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</si>
  <si>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</si>
  <si>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</si>
  <si>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</si>
  <si>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</si>
  <si>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</si>
  <si>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</si>
  <si>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</si>
  <si>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</si>
  <si>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</si>
  <si>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</si>
  <si>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</si>
  <si>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</si>
  <si>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</si>
  <si>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</si>
  <si>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</si>
  <si>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</si>
  <si>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Guernesey</t>
  </si>
  <si>
    <t>Guinea</t>
  </si>
  <si>
    <t>Guinea Ecuatorial</t>
  </si>
  <si>
    <t>Guinea-Bissau</t>
  </si>
  <si>
    <t>Guyana</t>
  </si>
  <si>
    <t>Haití</t>
  </si>
  <si>
    <t>Holanda o Países Bajos</t>
  </si>
  <si>
    <t>Honduras</t>
  </si>
  <si>
    <t>Hong Kong</t>
  </si>
  <si>
    <t>Hungría</t>
  </si>
  <si>
    <t>India</t>
  </si>
  <si>
    <t>Indonesia</t>
  </si>
  <si>
    <t>Irán</t>
  </si>
  <si>
    <t>Iraq</t>
  </si>
  <si>
    <t>Irlanda</t>
  </si>
  <si>
    <t>Isla Bouvet</t>
  </si>
  <si>
    <t>Isla de Man</t>
  </si>
  <si>
    <t>Isla de Navidad</t>
  </si>
  <si>
    <t>Isla Norfolk</t>
  </si>
  <si>
    <t>Islandia</t>
  </si>
  <si>
    <t>Islas Aland</t>
  </si>
  <si>
    <t>Islas Caimán</t>
  </si>
  <si>
    <t>Islas Cocos</t>
  </si>
  <si>
    <t>Islas Cook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</si>
  <si>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</si>
  <si>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</si>
  <si>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</si>
  <si>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</si>
  <si>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</si>
  <si>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</si>
  <si>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</si>
  <si>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</si>
  <si>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</si>
  <si>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</si>
  <si>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</si>
  <si>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</si>
  <si>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</si>
  <si>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</si>
  <si>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</si>
  <si>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</si>
  <si>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</si>
  <si>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</si>
  <si>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</si>
  <si>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</si>
  <si>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Kirguistán</t>
  </si>
  <si>
    <t>Kiribati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</si>
  <si>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</si>
  <si>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</si>
  <si>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</si>
  <si>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</si>
  <si>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</si>
  <si>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</si>
  <si>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</si>
  <si>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</si>
  <si>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</si>
  <si>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</si>
  <si>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</si>
  <si>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Madagascar</t>
  </si>
  <si>
    <t>Malasia</t>
  </si>
  <si>
    <t>Malawi</t>
  </si>
  <si>
    <t>Maldivas</t>
  </si>
  <si>
    <t>Malí</t>
  </si>
  <si>
    <t>Malta</t>
  </si>
  <si>
    <t>Marruecos</t>
  </si>
  <si>
    <t>Martinica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</si>
  <si>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</si>
  <si>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</si>
  <si>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</si>
  <si>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</si>
  <si>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</si>
  <si>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</si>
  <si>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</si>
  <si>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</si>
  <si>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</si>
  <si>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</si>
  <si>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</si>
  <si>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</si>
  <si>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</si>
  <si>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</si>
  <si>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</si>
  <si>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</si>
  <si>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</si>
  <si>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</si>
  <si>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</si>
  <si>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</si>
  <si>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</si>
  <si>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</si>
  <si>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Pakistán</t>
  </si>
  <si>
    <t>Palau</t>
  </si>
  <si>
    <t>Palestina</t>
  </si>
  <si>
    <t>Panamá</t>
  </si>
  <si>
    <t>Papúa Nueva Guinea</t>
  </si>
  <si>
    <t>Paraguay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</si>
  <si>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</si>
  <si>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</si>
  <si>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</si>
  <si>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</si>
  <si>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</si>
  <si>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</si>
  <si>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</si>
  <si>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</si>
  <si>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</si>
  <si>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</si>
  <si>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Reunión</t>
  </si>
  <si>
    <t>Ruanda</t>
  </si>
  <si>
    <t>Rumania</t>
  </si>
  <si>
    <t>Rusia</t>
  </si>
  <si>
    <t>Sahara Occidental</t>
  </si>
  <si>
    <t>Samoa</t>
  </si>
  <si>
    <t>Samoa Americana</t>
  </si>
  <si>
    <t>San Cristóbal y Nevis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</si>
  <si>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</si>
  <si>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</si>
  <si>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</si>
  <si>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</si>
  <si>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</si>
  <si>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</si>
  <si>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</si>
  <si>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</si>
  <si>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</si>
  <si>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</si>
  <si>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</si>
  <si>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</si>
  <si>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</si>
  <si>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</si>
  <si>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</si>
  <si>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</si>
  <si>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</si>
  <si>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</si>
  <si>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</si>
  <si>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</si>
  <si>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</si>
  <si>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</si>
  <si>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</si>
  <si>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</si>
  <si>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</si>
  <si>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</si>
  <si>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</si>
  <si>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</si>
  <si>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</si>
  <si>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</si>
  <si>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</si>
  <si>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</si>
  <si>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</si>
  <si>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</si>
  <si>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</si>
  <si>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</si>
  <si>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</si>
  <si>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</si>
  <si>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</si>
  <si>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</si>
  <si>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</si>
  <si>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</si>
  <si>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</si>
  <si>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</si>
  <si>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</si>
  <si>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</si>
  <si>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</si>
  <si>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Zimbawe</t>
  </si>
  <si>
    <t>Tipo de Persona</t>
  </si>
  <si>
    <t>Descripción</t>
  </si>
  <si>
    <t>PERSONA NATURAL</t>
  </si>
  <si>
    <t>CULTIVO DE CEREALES (EXCEPTO ARROZ), LEGUMBRES Y SEMILLAS OLEAGINOSAS</t>
  </si>
  <si>
    <t>SOLES</t>
  </si>
  <si>
    <t>PERSONA JURÍDICA</t>
  </si>
  <si>
    <t>CULTIVOS DE CEREALES.</t>
  </si>
  <si>
    <t>EXTRANJERO</t>
  </si>
  <si>
    <t>CULTIVO DE ARROZ</t>
  </si>
  <si>
    <t>NACIONAL</t>
  </si>
  <si>
    <t>CULTIVO DE HORTALIZAS Y LEGUMBRES.</t>
  </si>
  <si>
    <t>Otros Tipos de Documentos</t>
  </si>
  <si>
    <t>CULTIVO DE HORTALIZAS Y MELONES, RAÍCES Y TUBÉRCULOS.</t>
  </si>
  <si>
    <t>RUC</t>
  </si>
  <si>
    <t>CULTIVO DE FRUTAS.</t>
  </si>
  <si>
    <t>CULTIVO DE CAÑA DE AZÚCAR</t>
  </si>
  <si>
    <t>Carnet de Extranjería</t>
  </si>
  <si>
    <t>CULTIVO DE TABACO</t>
  </si>
  <si>
    <t>Pasaporte</t>
  </si>
  <si>
    <t>CULTIVO DE PLANTAS DE FIBRA</t>
  </si>
  <si>
    <t>Ced. Diplo. Ident.</t>
  </si>
  <si>
    <t>CULTIVO DE OTRAS PLANTAS NO PERENNES</t>
  </si>
  <si>
    <t>Tipo de pago</t>
  </si>
  <si>
    <t>CULTIVO DE UVA</t>
  </si>
  <si>
    <t>Transferencia</t>
  </si>
  <si>
    <t>CRIA DE GANADO.</t>
  </si>
  <si>
    <t>Cheque</t>
  </si>
  <si>
    <t>CULTIVO DE FRUTAS TROPICALES Y SUBTROPICALES</t>
  </si>
  <si>
    <t>CRIA DE ANIMALES DOMESTICOS.</t>
  </si>
  <si>
    <t>CULTIVO DE  CÍTRICOS</t>
  </si>
  <si>
    <t>CULTIVO DE FRUTAS DE PEPITA Y DE HUESO</t>
  </si>
  <si>
    <t xml:space="preserve">CULTIVO DE OTROS FRUTOS Y NUECES DE ÁRBOLES Y ARBUSTOS </t>
  </si>
  <si>
    <t>CULTIVO DE FRUTOS OLEAGINOSOS</t>
  </si>
  <si>
    <t>CULTIVO DE PLANTAS CON LAS QUE SE PREPARAN BEBIDAS</t>
  </si>
  <si>
    <t>CULTIVO DE ESPECIAS Y DE PLANTAS AROMÁTICAS, MEDICINALES Y FARMACEUTICAS</t>
  </si>
  <si>
    <t>PROPAGACIÓN DE PLANTAS</t>
  </si>
  <si>
    <t>EXPLOTACION MIXTA.</t>
  </si>
  <si>
    <t>SERVICIOS AGRICOLAS, GANADERAS.</t>
  </si>
  <si>
    <t>CRÍA DE GANADO BOVINO Y BÚFALOS</t>
  </si>
  <si>
    <t>CRÍA DE CABALLOS Y OTROS EQUINOS</t>
  </si>
  <si>
    <t>CRÍA DE CAMELLOS Y OTROS CAMÉLIDOS</t>
  </si>
  <si>
    <t>CRÍA DE OVEJAS Y CABRAS</t>
  </si>
  <si>
    <t>CRÍA DE CERDOS</t>
  </si>
  <si>
    <t>CRÍA DE AVES DE CORRAL</t>
  </si>
  <si>
    <t>CRÍA DE OTROS ANIMALES</t>
  </si>
  <si>
    <t>CULTIVO DE PRODUCTOS AGRÌCOLAS EN COMBINACIÒN CON LA CRÌA DE ANIMALES</t>
  </si>
  <si>
    <t>CAZA ORDINARIA Y SERVICIOS CONEXOS.</t>
  </si>
  <si>
    <t>ACTIVIDADES DE APOYO A LA AGRICULTURA</t>
  </si>
  <si>
    <t>ACTIVIDADES DE APOYO A LA GANADERÍA</t>
  </si>
  <si>
    <t>ACTIVIDADES POSCOSECHA</t>
  </si>
  <si>
    <t>TRATAMIENTO DE SEMILLAS PARA PROPAGACIÓN</t>
  </si>
  <si>
    <t>CAZA ORDINARIA Y MEDIANTE TRAMPAS Y ACTIVIDADES DE SERVICIOS CONEXAS</t>
  </si>
  <si>
    <t>SILVICULTURA Y EXT. DE MADERA.</t>
  </si>
  <si>
    <t>SILVICULTURA Y OTRAS ACTIVIDADES FORESTALES</t>
  </si>
  <si>
    <t>EXTRACCIÓN DE MADERA</t>
  </si>
  <si>
    <t>RECOLECCIÓN DE PRODUCTOS FORESTALES DISTINTOS DE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</si>
  <si>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</si>
  <si>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</si>
  <si>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</si>
  <si>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</si>
  <si>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</si>
  <si>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PESCA, EXPLOT. CRIADEROS DE PECES.</t>
  </si>
  <si>
    <t>EXTRACCIÓN DE CARBÓN DE PIEDRA</t>
  </si>
  <si>
    <t>EXTRACCIÓN DE LIGNITO</t>
  </si>
  <si>
    <t>EXTRACCIÓN DE PETRÓLEO CRUDO</t>
  </si>
  <si>
    <t>EXTRACCIÓN DE GAS NATURAL</t>
  </si>
  <si>
    <t>EXTRACCIÓN DE MINERALES DE HIERRO</t>
  </si>
  <si>
    <t>EXTRACCIÓN DE MINERALES DE URANIO Y TORIO</t>
  </si>
  <si>
    <t>EXTRACCIÓN DE OTROS MINERALES METALÍFEROS NO FERROSOS</t>
  </si>
  <si>
    <t>EXTRACCIÓN DE PIEDRA, ARENA Y ARCILLA</t>
  </si>
  <si>
    <t>EXTRACCIÓN DE MINERALES PARA LA FABRICACIÓN DE ABONOS Y PRODUCTOS QUÍMICOS</t>
  </si>
  <si>
    <t>EXTRACCIÓN DE TURBA</t>
  </si>
  <si>
    <t>EXTRACCIÓN DE SAL</t>
  </si>
  <si>
    <t>EXPLOTACIÓN DE OTRAS MINAS Y CANTERAS N.C.P.</t>
  </si>
  <si>
    <t>ACTIVIDADES DE APOYO PARA LA EXTRACCIÓN DE PETRÓLEO Y GAS NATURAL</t>
  </si>
  <si>
    <t>ACTIVIDADES DE APOYO PARA OTRAS ACTIVIDADES DE EXPLOTACIÓN DE MINAS Y CANTERAS</t>
  </si>
  <si>
    <t>ELABORACIÒN Y CONSERVACIÓN DE CARNE</t>
  </si>
  <si>
    <t>EXTRAC. Y  AGLOMERAC. CARBON DE PIEDRA.</t>
  </si>
  <si>
    <t>ELABORACIÒN Y CONSERVACIÓN DE PESCADOS, CRUSTÁCEOS Y MOLUSCOS</t>
  </si>
  <si>
    <t>EXTRAC. Y AGLOMERAC. LIGNITO.</t>
  </si>
  <si>
    <t>ELABORACIÒN Y CONSERVACIÓN DE FRUTAS,LEGUMBRES Y HORTALIZAS</t>
  </si>
  <si>
    <t>EXTRAC. Y AGLOMERAC. DE TURBA.</t>
  </si>
  <si>
    <t>ELABORACIÓN DE ACEITES Y GRASAS DE ORIGEN VEGETAL Y ANIMAL</t>
  </si>
  <si>
    <t>ELABORACIÓN DE PRODUCTOS LÁCTEOS</t>
  </si>
  <si>
    <t>ELABORACIÓN DE PRODUCTOS DE MOLINERÍA.</t>
  </si>
  <si>
    <t>ELABORACIÓN DE ALMIDONES Y PRODUCTOS DERIVADOS DEL ALMIDÓN.</t>
  </si>
  <si>
    <t>ELABORACIÓN DE PRODUCTOS DE PANADERÍA</t>
  </si>
  <si>
    <t>ELABORACIÓN DE AZÚCAR</t>
  </si>
  <si>
    <t>ELABORACIÓN DE CACAO Y CHOCOLATE Y DE PRODUCTOS DE CONFITERÍA</t>
  </si>
  <si>
    <t>ELABORACIÓN DE MACARRONES, FIDEOS, ALCUZCUS Y PRODUCTOS FARINÁCEOS SIMILARES</t>
  </si>
  <si>
    <t>ELABORACIÓN DE COMIDAS Y PLATOS PREPARADOS</t>
  </si>
  <si>
    <t>ELABORACIÓN DE OTROS PRODUCTOS ALIMENTICIOS N.C.P.</t>
  </si>
  <si>
    <t>ELABORACIÓN DE PIENSOS PREPARADOS PARA ANIMALES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</si>
  <si>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</si>
  <si>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</si>
  <si>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</si>
  <si>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</si>
  <si>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EXT. PETROLEO CRUDO Y GAS NATURAL.</t>
  </si>
  <si>
    <t>SERV. PETROLEROS Y DE GAS..</t>
  </si>
  <si>
    <t>ELABORACIÓN DE PRODUCTOS DE TABACO</t>
  </si>
  <si>
    <t>EXT. DE MIN. URANIO Y TORIO</t>
  </si>
  <si>
    <t>EXT. DE MIN. DE HIERRO</t>
  </si>
  <si>
    <t>PREPARACIÓN E HILATURA DE FIBRAS TEXTILES</t>
  </si>
  <si>
    <t>TEJEDURA DE PRODUCTOS TEXTILES</t>
  </si>
  <si>
    <t>ACABADO DE PRODUCTOS TEXTILES</t>
  </si>
  <si>
    <t>EXT. DE MIN. METALIFEROS NO FERROSOS.</t>
  </si>
  <si>
    <t>FABRICACIÓN DE TEJIDOS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</si>
  <si>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</si>
  <si>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</si>
  <si>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</si>
  <si>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</si>
  <si>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</si>
  <si>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EXT. DE PIEDRA, ARENA Y ARCILLA.</t>
  </si>
  <si>
    <t>FABRICACIÓN DE ARTÍCULOS DE PIEL</t>
  </si>
  <si>
    <t>EXT. MIN FABRIC. ABONO Y PROD. QUIMIC.</t>
  </si>
  <si>
    <t>EXTRACCION DE SAL.</t>
  </si>
  <si>
    <t>EXP. OTRAS MINAS Y CANTERAS NIA.</t>
  </si>
  <si>
    <t>FABRICACIÓN DE ARTICULOS DE PUNTO Y GANCHILLO</t>
  </si>
  <si>
    <t>CURTIDO Y ADOBO DE CUEROS; ADOBO Y TEÑIDO DE PIELES</t>
  </si>
  <si>
    <t>PRODUC. CARNE Y PROD. CARNICOS.</t>
  </si>
  <si>
    <t>FABRICACIÓN DE MALETAS, BOLSOS DE MANO, Y ARTÍCULOS SIMILARES,Y DE ARTICULOS DE TALABARTERÍA Y GUARNICIONERÍA</t>
  </si>
  <si>
    <t>ELAB. Y CONS DE PESCADO.</t>
  </si>
  <si>
    <t>ELAB. FRUTAS, LEG. Y HORTALIZAS.</t>
  </si>
  <si>
    <t>ELAB. DE ACEITE Y GRASAS.</t>
  </si>
  <si>
    <t>FABRICACIÓN DE CALZADO</t>
  </si>
  <si>
    <t>ELAB DE PRODUCTOS LACTEOS.</t>
  </si>
  <si>
    <t>ELAB. DE PRODUCTOS DE MOLINERIA.</t>
  </si>
  <si>
    <t>ELAB DE ALMIDONES Y DERIVADOS.</t>
  </si>
  <si>
    <t>ELAB. DE PIENSOS PREPARADOS.</t>
  </si>
  <si>
    <t>ELAB. PROD. DE PANADERIA.</t>
  </si>
  <si>
    <t>ELAB. DE AZUCAR.</t>
  </si>
  <si>
    <t>ELAB. CACAO, CHOCOLATE Y CONFIT.</t>
  </si>
  <si>
    <t>ELAB. MACARRONES, FIDEOS Y OTROS.</t>
  </si>
  <si>
    <t>ELAB DE OTROS PROD. ALIMENTICIOS.</t>
  </si>
  <si>
    <t>MEZCLA DE BEBIDAS ALCOHOLICAS.</t>
  </si>
  <si>
    <t>ELAB. DE VINOS.</t>
  </si>
  <si>
    <t>ELAB. DE BEBIDAS MALTEADAS.</t>
  </si>
  <si>
    <t>ELAB. DE BEBIDAS NO ALCOHOLICAS.</t>
  </si>
  <si>
    <t>ELAB. DE PRODUCTOS DE TABACO.</t>
  </si>
  <si>
    <t>ASERRADOS Y ACEPILLADURA DE MADERA</t>
  </si>
  <si>
    <t>FABRICACIÓN DE HOJAS DE MADERA PARA ENCHAPADO Y TABLEROS A BASE DE MADERA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</si>
  <si>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</si>
  <si>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</si>
  <si>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</si>
  <si>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MADERA, PAPEL Y CARTÓN</t>
  </si>
  <si>
    <t>FABRICACIÓN DEL PAPEL Y CARTÓN ONDULADO Y DE ENVASES DE PAPEL Y CARTÓN</t>
  </si>
  <si>
    <t>FABRICACIÓN DE OTROS ARTÍCULOS DEL PAPEL Y CARTÓN</t>
  </si>
  <si>
    <t>PREP Y TEJ DE FIBRAS TEXTILES.</t>
  </si>
  <si>
    <t>ACABADO DE PROD. TEXTILES.</t>
  </si>
  <si>
    <t>FAB. ART. CONFECCIONADOS.</t>
  </si>
  <si>
    <t>FAB. DE TAPICES Y ALFOMBRAS.</t>
  </si>
  <si>
    <t>FAB. CUERDAS, CORDELES Y REDES.</t>
  </si>
  <si>
    <t>FAB. OTROS PROD. TEXTILES NEOP.</t>
  </si>
  <si>
    <t>FAB. TEJIDOS Y ART DE PUNTO.</t>
  </si>
  <si>
    <t>FAB. DE PRENDAS DE VESTIR.</t>
  </si>
  <si>
    <t>IMPRESIÓN</t>
  </si>
  <si>
    <t>ACTIVIDADES DE SERVICIOS RELACIONADAS CON LA IMPRESIÓN</t>
  </si>
  <si>
    <t>REPRODUCCIÓN DE GRABACIONES</t>
  </si>
  <si>
    <t>FAB. DE ARTICULOS DE PIEL.</t>
  </si>
  <si>
    <t>FABRICACIÓN DE PRODUCTOS DE HORNOS DE COQUE</t>
  </si>
  <si>
    <t>CURTIDO Y ADOBO DE CUEROS.</t>
  </si>
  <si>
    <t>FAB. DE MALETAS Y OTROS.</t>
  </si>
  <si>
    <t>FABRICACIÓN DE PRODUCTOS DE LA REFINACIÓN DEL PETRÓLEO</t>
  </si>
  <si>
    <t>FAB. DE CALZADO.</t>
  </si>
  <si>
    <t>ASERRADO Y ACEPILLADURA MADERA.</t>
  </si>
  <si>
    <t>FABRICACIÓN DE SUSTANCIAS QUÍMICAS BÁSICAS</t>
  </si>
  <si>
    <t>FABRICACIÓN ABONOS Y COMPUESTOS DE NITRÓGENO</t>
  </si>
  <si>
    <t>FABRICACIÓN DE PLÁSTICOS Y DE CAUCHO SINTÉTICO EN FORMAS PRIMARIAS</t>
  </si>
  <si>
    <t>FABRICACIÓN DE PLAGUICIDAS Y OTROS PRODUCTOS QUÍMICOS DE USO AGROPECUARIO</t>
  </si>
  <si>
    <t>FAB. DE HOJAS DE MADERA.</t>
  </si>
  <si>
    <t>FABRICACIÓN DE PINTURAS, BARNICES Y PRODUCTOS DE REVESTIMIENTO SIMILARES, TINTAS DE IMPRENTA Y MASILLAS</t>
  </si>
  <si>
    <t>FAB. PARTES Y PIEZAS CARPINTERIA.</t>
  </si>
  <si>
    <t>FABRICACIÓN DE JABONES Y DETERGENTES, PREPARADOS PARA LIMPIAR Y PULIR, PERFUMES Y PREPARADOS DE TOCADOR.</t>
  </si>
  <si>
    <t>FAB. RECIPIENTES DE MADERA.</t>
  </si>
  <si>
    <t>FABRICACIÓN DE OTROS PRODUCTOS QUÍMICOS N.C.P.</t>
  </si>
  <si>
    <t>FAB. OTROS PRODUCTOS DE MADERA.</t>
  </si>
  <si>
    <t>FABRICACIÓN DE FIBRAS ARTIFICIALES</t>
  </si>
  <si>
    <t>FABRICACIÓN DE PRODUCTOS FARMACÉUTICOS, SUSTANCIAS QUÍMICAS MEDICINALES Y PRODUCTOS BOTÁNICOS DE USO FARMACÉUTICO</t>
  </si>
  <si>
    <t>FAB. DE PAPEL Y CARTON.</t>
  </si>
  <si>
    <t>FAB.  ENVASES DE PAPEL Y CARTON.</t>
  </si>
  <si>
    <t>FAB. DE OTROS ARTICULOS.</t>
  </si>
  <si>
    <t>FABRICACIÓN DE CUBIERTAS Y CÁMARAS DE CAUCHO; RECAUCHUTADO Y RENOVACIÓN DE CUBIERTAS DE CAUCHO</t>
  </si>
  <si>
    <t>ED. LIBROS, FOLLETOS Y OTROS.</t>
  </si>
  <si>
    <t>ED. DE PERIODICOS Y REVISTAS.</t>
  </si>
  <si>
    <t>ED. DE MATERIALES GRABADOS.</t>
  </si>
  <si>
    <t>FABRICACIÓN DE OTROS PRODUCTOS DE CAUCHO</t>
  </si>
  <si>
    <t>OTROS TRABAJOS DE EDICION.</t>
  </si>
  <si>
    <t>FABRICACIÓN DE PRODUCTOS DE PLÁSTICO</t>
  </si>
  <si>
    <t>ACTIVIDADES DE IMPRESION.</t>
  </si>
  <si>
    <t>SERVICIOS RDOS CON IMPRESION.</t>
  </si>
  <si>
    <t>REPRODUCCION MATERIALES GRAB.</t>
  </si>
  <si>
    <t>FABRICACIÓN DE VIDRIO Y DE PRODUCTOS DE VIDRIO</t>
  </si>
  <si>
    <t>FAB. PROD. DE HORNOS DE COQUE.</t>
  </si>
  <si>
    <t>FAB. PROD.  REFINACION DEL PETROLEO.</t>
  </si>
  <si>
    <t>ELAB. DE COMBUSTIBLES NUCLEAR.</t>
  </si>
  <si>
    <t>FABRICACIÓN DE PRODUCTOS REFRACTARIOS</t>
  </si>
  <si>
    <t>FABRICACIÓN DE MATERIALES DE CONSTRUCCIÓN DE ARCILLA</t>
  </si>
  <si>
    <t>FABRICACIÓN DE OTROS PRODUCTOS DE PORCELANA Y DE CERÁMICA</t>
  </si>
  <si>
    <t>FABRICACIÓN DE CEMENTO, CAL Y YESO</t>
  </si>
  <si>
    <t>FABRICACIÓN DE ARTÍCULOS DE HORMIGÓN, DE CEMENTO Y DE YESO</t>
  </si>
  <si>
    <t>CORTE, TALLA Y ACABADO DE LA PIEDRA</t>
  </si>
  <si>
    <t>FABRICACIÓN DE OTROS PRODUCTOS MINERALES NO METÁLICOS N.C.P.</t>
  </si>
  <si>
    <t xml:space="preserve">INDUSTRIAS BÁSICAS DE HIERRO Y ACERO </t>
  </si>
  <si>
    <t>FAB. DE SUSTANCIAS QUIMICAS BASICAS.</t>
  </si>
  <si>
    <t>FAB. ABONO  Y COMP. DE NITROGENO.</t>
  </si>
  <si>
    <t>FAB. DE PLASTICOS Y DE CAUCHO.</t>
  </si>
  <si>
    <t>FABRICACIÓN DE PRODUCTOS PRIMARIOS DE METALES PRECIOSOS Y OTROS METALES NO FERROSOS</t>
  </si>
  <si>
    <t>FAB. DE PLAGUICIDAS Y OTROS PROD. QUIM.</t>
  </si>
  <si>
    <t>FAB. DE PINTURAS Y BARNICES.</t>
  </si>
  <si>
    <t>FAB. DE PROD. FARMACEUTICOS.</t>
  </si>
  <si>
    <t>FAB. JABONES Y DETERGENTES.</t>
  </si>
  <si>
    <t>FAB. DE OTROS PROD. QUIMICOS NEOP.</t>
  </si>
  <si>
    <t>FAB. DE FIBRAS SINTETICAS O ARTIFIC.</t>
  </si>
  <si>
    <t>FUNDICIÓN DE HIERRO Y ACERO</t>
  </si>
  <si>
    <t>FUNDICIÓN DE METALES NO FERROSOS</t>
  </si>
  <si>
    <t>FABRICACIÓN DE PRODUCTOS METÁLICOS PARA USO ESTRUCTURAL</t>
  </si>
  <si>
    <t>FAB. DE CUBIERTOS DE CAUCHO.</t>
  </si>
  <si>
    <t>FABRICACIÓN DE TANQUES, DEPÓSITOS Y RECIPIENTES DE METAL</t>
  </si>
  <si>
    <t>FABRICACIÓN DE LOS GENERADORES DEL VAPOR, EXCEPTO CALDERAS DE AGUA CALIENTE PARA CALEFACCIÓN CENTRAL</t>
  </si>
  <si>
    <t>FAB. OTROS PRODUCTOS DE CAUCHO.</t>
  </si>
  <si>
    <t>FABRICACIÓN DE ARMAS Y MUNICIONES</t>
  </si>
  <si>
    <t>FAB. DE PRODUCTOS DE PLASTICOS.</t>
  </si>
  <si>
    <t>FORJA, PRENSADO, ESTAMPADO Y LAMINADO DE METALES; PULVIMETALURGIA</t>
  </si>
  <si>
    <t>TRATAMIENTO Y REVESTIMIENTO DE METALES; MAQUINADO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</si>
  <si>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</si>
  <si>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</si>
  <si>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</si>
  <si>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FAB. VIDRIO Y PROD. DE VIDRIO</t>
  </si>
  <si>
    <t>FABRICACIÓN DE ORDENADORES Y EQUIPO PERIFÉRICO</t>
  </si>
  <si>
    <t>FABRICACIÓN DE EQUIPOS DE COMUNICACIONES</t>
  </si>
  <si>
    <t>FABRICACIÓN DE APARATOS ELECTRÓNICOS DE CONSUMO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</si>
  <si>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</si>
  <si>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</si>
  <si>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</si>
  <si>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</si>
  <si>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SOPORTES MAGNÉTICOS Y ÓPTICOS</t>
  </si>
  <si>
    <t>FAB. PROD. CERAMICA NO REFRACT. N. EST.</t>
  </si>
  <si>
    <t>FAB. PROD. CERAMICA REFACTARIA.</t>
  </si>
  <si>
    <t>FAB. PROD. CERAMICA NO REFRACT. EST.</t>
  </si>
  <si>
    <t>FAB. DE CEMENTO, CAL Y YESO.</t>
  </si>
  <si>
    <t>FAB.  ART. DE HORMIGON, CEMENTO Y YESO.</t>
  </si>
  <si>
    <t>CORTE, TALLADO Y ACABADO DE PIEDRA.</t>
  </si>
  <si>
    <t>FAB. OTROS PROD. MIN. NO METALIC. NCP.</t>
  </si>
  <si>
    <t>FABRICACIÓN DE MOTORES, GENERADORES Y TRANSFORMADORES ELÉCTRICOS Y APARATOS DE DISTRIBUCIÓN Y CONTROL DE LA ENERGÍA ELÉCTRICA</t>
  </si>
  <si>
    <t>FAB. PRODUCTOS DE HIERRO Y ACERO.</t>
  </si>
  <si>
    <t>FABRICACIÓN DE PILAS, BATERÍAS Y ACUMULADORES</t>
  </si>
  <si>
    <t>FAB. PRODUCTOS DE MET. PRECIOSOS.</t>
  </si>
  <si>
    <t>FABRICACIÓN DE CABLES DE FIBRA ÓPTICA</t>
  </si>
  <si>
    <t>FUNDICION DE HIERRO Y DE ACERO.</t>
  </si>
  <si>
    <t>FABRICACIÓN DE OTROS HILOS Y CABLES ELÉCTRICOS</t>
  </si>
  <si>
    <t>FUNDICION DE METALES NO FERROSOS.</t>
  </si>
  <si>
    <t>FABRICACIÓN DE DISPOSITIVOS DE CABLEADO</t>
  </si>
  <si>
    <t>FABRICACIÓN DE EQUIPO ELÉCTRICO DE ILUMINACIÓN</t>
  </si>
  <si>
    <t>FABRICACIÓN DE APARATOS DE USO DOMÉSTICO</t>
  </si>
  <si>
    <t>FABRICACIÓN DE OTROS TIPOS DE EQUIPO ELÉCTRICO</t>
  </si>
  <si>
    <t>FABRICACIÓN DE MOTORES Y TURBINAS, EXCEPTO MOTORES PARA AERONAVES, VEHÍCULOS AUTOMOTORES Y MOTOCICLETAS</t>
  </si>
  <si>
    <t>FAB. PROD. METAL. USO ESTRUCTURAL.</t>
  </si>
  <si>
    <t>FABRICACIÓN DE EQUIPO DE PROPULSIÓN DE FLUIDOS</t>
  </si>
  <si>
    <t>FAB. TANQUES, DEPOSITOS Y RECIP. METAL.</t>
  </si>
  <si>
    <t>FABRICACIÓN DE BOMBAS, COMPRESORES, GRIFOS Y VÁLVULAS</t>
  </si>
  <si>
    <t>FAB.  DE GENERADORES DE VAPOR.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</si>
  <si>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</si>
  <si>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</si>
  <si>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</si>
  <si>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ORDENADORES Y EQUIPO PERIFÉRICO)</t>
  </si>
  <si>
    <t>FABRICACIÓN DE HERRAMIENTAS DE MANO MOTORIZADAS</t>
  </si>
  <si>
    <t>FABRICACIÓN DE OTROS TIPOS DE MAQUINARIA DE USO GENERAL</t>
  </si>
  <si>
    <t>FABRICACIÓN DE MAQUINARIA AGROPECUARIA Y FORESTAL</t>
  </si>
  <si>
    <t>FABRICACIÓN DE MAQUINARIA PARA LA CONFORMACIÓN DE METALES Y DE MÁQUINAS HERRAMIENTA</t>
  </si>
  <si>
    <t>FABRICACIÓN DE MAQUINARIA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</si>
  <si>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</si>
  <si>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</si>
  <si>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</si>
  <si>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DE USO ESPECIAL</t>
  </si>
  <si>
    <t>FAB. PROD. MET. ACABADOS O SEMIACABAD.</t>
  </si>
  <si>
    <t>OBRAS DE INGENIERIA MECANICA.</t>
  </si>
  <si>
    <t>FAB.  ART. CUCHILLERIA, FERRETERIA.</t>
  </si>
  <si>
    <t>FAB. OTROS PROD. DE METAL NCP.</t>
  </si>
  <si>
    <t>FABRICACIÓN DE VEHÍCULOS AUTOMOTORES</t>
  </si>
  <si>
    <t>FAB. DE MOTORES Y TURBINAS.</t>
  </si>
  <si>
    <t>FAB. DE BOMBAS,  COMPRESORAS, GRIFOS.</t>
  </si>
  <si>
    <t>FAB.  COJINETES Y ENGRANAJES.</t>
  </si>
  <si>
    <t>FAB. HORNOS, HOGUERAS, QUEMADORES.</t>
  </si>
  <si>
    <t>FAB. EQUIP.  ELEVACION Y MANIPULACION.</t>
  </si>
  <si>
    <t>FAB. OTRO TIPO MAQUINARIA USO GRAL.</t>
  </si>
  <si>
    <t>FABRICACIÓN DE CARROCERÍAS PARA VEHÍCULOS AUTOMOTORES; FABRICACIÓN DE REMOLQUES Y SEMIRREMOLQUES</t>
  </si>
  <si>
    <t>FAB. DE MAQUINARIA  AGROPECUARIA.</t>
  </si>
  <si>
    <t>FAB. DE MAQUINAS HERRAMIENTA.</t>
  </si>
  <si>
    <t>FAB. DE MAQUINARIA  METALURGICA.</t>
  </si>
  <si>
    <t>FAB. MAQUIN MINERA Y OBRAS DE CONST.</t>
  </si>
  <si>
    <t>FAB. MAQUIN. ELAB. ALIMENTOS, BEBIDAS.</t>
  </si>
  <si>
    <t>FAB. MAQUINARIA ELAB. TEXTILES.</t>
  </si>
  <si>
    <t>FAB. DE ARMAS Y MUNICIONES.</t>
  </si>
  <si>
    <t>FAB. OTRO TIPO MAQUIN. USO ESPECIAL.</t>
  </si>
  <si>
    <t>FABRICACIÓN DE PARTES, PIEZAS Y ACCESORIOS PARA VEHÍCULOS DE AUTOMOTORES</t>
  </si>
  <si>
    <t>FAB.  APARATOS DE USO DOMESTICO NCP.</t>
  </si>
  <si>
    <t>FAB.  MAQUINARIA DE OFICINA.</t>
  </si>
  <si>
    <t>CONSTRUCCIÓN DE BUQUES Y ESTRUCTURAS FLOTANTES</t>
  </si>
  <si>
    <t>CONSTRUCCIÓN DE EMBARCACIONES DE RECREO Y DEPORTE</t>
  </si>
  <si>
    <t>FABRICACIÓN DE LOCOMOTORAS Y DE MATERIAL RODANTE</t>
  </si>
  <si>
    <t>FABRICACIÓN DE AERONAVES Y  NAVES ESPACIALES Y MAQUINARIA CONEXA</t>
  </si>
  <si>
    <t>FABRICACIÓN DE VEHÍCULOS MILITARES DE COMBATE</t>
  </si>
  <si>
    <t>FABRICACIÓN DE MOTOCICLETAS</t>
  </si>
  <si>
    <t>FABRICACIÓN DE BICICLETAS Y DE SILLONES DE RUEDAS PARA INVÁLIDOS</t>
  </si>
  <si>
    <t>FABRICACIÓN DE OTROS TIPOS DE EQUIPO DE TRANSPORTE N.C.P.</t>
  </si>
  <si>
    <t>FABRICACIÓN DE MUEBLES</t>
  </si>
  <si>
    <t>FAB.  MOTORES,  GENERADORES ELECTRICOS.</t>
  </si>
  <si>
    <t>FAB. DE APARATOS DE DISTRIBUCION.</t>
  </si>
  <si>
    <t>FAB. DE HILOS Y CABLES AISLADOS.</t>
  </si>
  <si>
    <t>FAB. DE ACUMULADORES Y BATERIAS.</t>
  </si>
  <si>
    <t>FAB. DE LAMPARAS ELECTRICAS.</t>
  </si>
  <si>
    <t>FAB. OTRO TIPO EQUIPO ELECTRICO NCP.</t>
  </si>
  <si>
    <t>FAB. TUBOS Y VALVULAS ELECTRONICOS.</t>
  </si>
  <si>
    <t>FABRICACIÓN DE JOYAS Y ARTÍCULOS CONEXOS</t>
  </si>
  <si>
    <t>FABRICACIÓN DE BISUTERÍA Y ARTÍCULOS CONEXOS</t>
  </si>
  <si>
    <t>FABRICACIÓN DE INSTRUMENTOS DE MÚSICA</t>
  </si>
  <si>
    <t>FAB. TRANSMISORES DE RADIO Y TV.</t>
  </si>
  <si>
    <t>FABRICACIÓN DE ARTÍCULOS DE DEPORTE</t>
  </si>
  <si>
    <t>FAB. RECEPTORES DE RADIO Y TV.</t>
  </si>
  <si>
    <t>FABRICACIÓN DE JUEGOS Y JUGUETES</t>
  </si>
  <si>
    <t>FABRICACIÓN DE INSTRUMENTOS Y MATERIALES MÉDICOS Y ODONTOLÓGICOS</t>
  </si>
  <si>
    <t>OTRAS INDUSTRIAS MANUFACTURERAS N.C.P.</t>
  </si>
  <si>
    <t>REPARACIÓN DE PRODUCTOS ELABORADOS DE METAL</t>
  </si>
  <si>
    <t>FAB. EQUIPO MEDICO Y QUIRURGICO.</t>
  </si>
  <si>
    <t>REPARACIÓN DE MAQUINARIA</t>
  </si>
  <si>
    <t>FAB. INSTRUMENTOS DE MEDICION.</t>
  </si>
  <si>
    <t>REPARACIÓN DE EQUIPO ELECTRÓNICO Y ÓPTICO</t>
  </si>
  <si>
    <t>FAB. EQUIPO CONTROL DE PROCESOS IND.</t>
  </si>
  <si>
    <t>REPARACIÓN DE EQUIPO ELÉCTRICO</t>
  </si>
  <si>
    <t>REPARACIÓN DE EQUIPO DE TRANSPORTE, EXCEPTO VEHÍCULOS AUTOMOTORES</t>
  </si>
  <si>
    <t>REPARACIÓN DE OTROS TIPOS DE EQUIPO</t>
  </si>
  <si>
    <t>INSTALACIÓN DE MAQUINARIA Y EQUIPO INDUSTRIALES</t>
  </si>
  <si>
    <t>FAB. INSTRUMENTOS OPTICOS.</t>
  </si>
  <si>
    <t>FAB. DE RELOJES.</t>
  </si>
  <si>
    <t>FAB. VEHICULOS AUTOMOTORES.</t>
  </si>
  <si>
    <t>FAB. CARROCERIAS PARA VEHICULOS.</t>
  </si>
  <si>
    <t>FAB. PARTES, PIEZAS Y ACCESORIOS.</t>
  </si>
  <si>
    <t>GENERACIÓN, TRANSMISIÓN Y DISTRIBUCIÓN DE ENERGÍA ELÉCTRICA</t>
  </si>
  <si>
    <t>CONSTRUCCION Y REPARACION  DE BUQUES.</t>
  </si>
  <si>
    <t>CONSTRUC. Y REPARAC. DE EMBARCACIONES.</t>
  </si>
  <si>
    <t>FABRICACIÓN DEL GAS; DISTRIBUCIÓN DE COMBUSTIBLES GASEOSOS POR TUBERÍAS</t>
  </si>
  <si>
    <t>FAB. LOCOMOTORAS Y MATERIAL RODANTE.</t>
  </si>
  <si>
    <t>SUMINISTRO DE VAPOR Y AIRE ACONDICIONADO</t>
  </si>
  <si>
    <t>FAB. AERONAVES Y NAVES ESPACIALES.</t>
  </si>
  <si>
    <t>FAB. DE MOTOCICLETAS.</t>
  </si>
  <si>
    <t>FAB. BICICLETAS Y SILLONES DE RUEDAS.</t>
  </si>
  <si>
    <t>FAB. OTROS EQUIPOS DE  TRANSPORTE NCP.</t>
  </si>
  <si>
    <t>CAPTACIÓN, TRATAMIENTO Y DISTRIBUCIÓN DE AGUA</t>
  </si>
  <si>
    <t>FAB. DE MUEBLES.</t>
  </si>
  <si>
    <t>FAB. JOYAS Y ARTICULOS CONEXOS.</t>
  </si>
  <si>
    <t>FAB. INSTRUMENTOS MUSICALES.</t>
  </si>
  <si>
    <t>FAB. ARTICULOS DEPORTIVOS.</t>
  </si>
  <si>
    <t>FAB. DE JUEGOS Y JUGUETES.</t>
  </si>
  <si>
    <t>OTRAS INDUSTRIAS  MANUFACTURERAS NCP.</t>
  </si>
  <si>
    <t>EVACUACIÓN DE AGUAS RESIDUALES</t>
  </si>
  <si>
    <t>RECICLAMIENTO DESPERDICIOS METALIC.</t>
  </si>
  <si>
    <t>RECICLAMIENTO DESPERDICIOS NO METAL.</t>
  </si>
  <si>
    <t>RECOGIDA DE DESECHOS NO PELIGROSOS</t>
  </si>
  <si>
    <t>RECOGIDA DE DESECHOS PELIGROSOS</t>
  </si>
  <si>
    <t>TRATAMIENTO Y ELIMINACIÓN DE DESECHOS NO PELIGROSOS</t>
  </si>
  <si>
    <t>TRATAMIENTO Y ELIMINACIÓN DE DESECHOS PELIGROSOS</t>
  </si>
  <si>
    <t>RECUPERACIÓN DE MATERIALES</t>
  </si>
  <si>
    <t>ACTIVIDADES DE DESCONTAMINACIÓN Y OTROS SERVICIOS DE GESTIÓN DE DESECHOS</t>
  </si>
  <si>
    <t>GENERACION  Y DIST. ENERGIA ELECTRICA.</t>
  </si>
  <si>
    <t>FAB. DE GAS, DISTRIBUCION COMBUSTIBLE.</t>
  </si>
  <si>
    <t>SUMINISTRO DE VAPOR Y AGUA CALIENTE.</t>
  </si>
  <si>
    <t>CONSTRUCCIÓN DE EDIFICIOS</t>
  </si>
  <si>
    <t>CAPTACION ,  DEPURACION  Y DIST. DE AGUA.</t>
  </si>
  <si>
    <t>CONSTRUCCIÓN DE CARRETERAS Y LÍNEAS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</si>
  <si>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</si>
  <si>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</si>
  <si>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</si>
  <si>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</si>
  <si>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</si>
  <si>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</si>
  <si>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PARA OBRAS DE CONSTRUCCIÓN</t>
  </si>
  <si>
    <t>TERMINACIÓN Y ACABADO DE EDIFICIOS</t>
  </si>
  <si>
    <t>OTRAS ACTIVIDADES ESPECIALIZADAS DE LA CONSTRUCCIÓN</t>
  </si>
  <si>
    <t>VENTA DE VEHÍCULOS AUTOMOTORES</t>
  </si>
  <si>
    <t>PREPARACION DEL TERRENO.</t>
  </si>
  <si>
    <t>MANTENIMIENTO Y REPARACIÓN DE VEHÍCULOS AUTOMOTORES</t>
  </si>
  <si>
    <t>CONSTRUCCION EDIFICIOS COMPLETOS.</t>
  </si>
  <si>
    <t>VENTAS DE PARTES, PIEZAS Y ACCESORIOS PARA VEHÍCULOS AUTOMOTORES</t>
  </si>
  <si>
    <t>ACONDICIONAMINTO DE EDIFICIOS.</t>
  </si>
  <si>
    <t>VENTA, MANTENIMIENTO Y REPARACIÓN DE MOTOCICLETAS Y DE SUS PARTES, PIEZAS Y ACCESORIOS.</t>
  </si>
  <si>
    <t>TERMINACION DE EDIFICIOS.</t>
  </si>
  <si>
    <t>ALQUILER DE CONSTRUCCION.</t>
  </si>
  <si>
    <t>VENTA AL POR MAYOR A CAMBIO DE UNA RETRIBUCIÓN O POR CONTRATA</t>
  </si>
  <si>
    <t>VENTA AL POR MAYOR DE MATERIAS PRIMAS AGROPECUARIAS Y ANIMALES VIVOS.</t>
  </si>
  <si>
    <t>VENTA AL POR MAYOR DE ALIMENTOS, BEBIDAS Y TABACO.</t>
  </si>
  <si>
    <t>VENTA AL POR MAYOR DE PRODUCTOS TEXTILES, PRENDAS DE VESTIR Y CALZADO</t>
  </si>
  <si>
    <t>VENTA AL POR MAYOR DE OTROS ENSERES DOMÉSTICOS</t>
  </si>
  <si>
    <t>VENTA AL POR MAYOR DE ORDENADORES, EQUIPO PERIFÉRICO Y PROGRAMAS DE INFORMÁTICA</t>
  </si>
  <si>
    <t>VENTA AL POR MAYOR DE EQUIPO, PARTES Y PIEZAS ELECTRÓNICOS Y DE TELECOMUNICACIONES</t>
  </si>
  <si>
    <t xml:space="preserve">VENTA AL POR MAYOR DE MAQUINARIA, EQUIPO Y MATERIALES AGROPECUARIOS </t>
  </si>
  <si>
    <t>VENTA AL POR MAYOR DE OTROS TIPOS DE MAQUINARIA Y EQUIPO</t>
  </si>
  <si>
    <t>VENTA AL POR MAYOR DE COMBUSTIBLES SÓLIDOS, LÍQUIDOS Y GASEOSOS Y  PRODUCTOS CONEXOS</t>
  </si>
  <si>
    <t>VENTA AL POR MAYOR DE METALES Y MINERALES METALÍFEROS</t>
  </si>
  <si>
    <t>VENTA AL POR MAYOR DE MATERIALES DE CONSTRUCCIÓN, ARTÍCULOS DE FERRETERÍA Y EQUIPO Y MATERIALES DE FONTANERÍA Y CALEFACCIÓN.</t>
  </si>
  <si>
    <t xml:space="preserve">VENTA AL POR MAYOR DE DESPERDICIOS, DESECHOS, CHATARRA Y OTROS PRODUCTOS N.C.P </t>
  </si>
  <si>
    <t xml:space="preserve">VENTA AL POR MAYOR NO ESPECIALIZADA </t>
  </si>
  <si>
    <t>VENTA AL POR MENOR EN COMERCIOS NO ESPECIALIZADOS CON PREDOMINIO DE LA VENTA DE ALIMENTOS, BEBIDAS O TABACO</t>
  </si>
  <si>
    <t>OTRAS ACTIVIDADES DE VENTA AL POR MENOR EN COMERCIOS NO ESPECIALIZADOS</t>
  </si>
  <si>
    <t>VENTA AL POR MENOR DE ALIMENTOS EN COMERCIOS ESPECIALIZADOS</t>
  </si>
  <si>
    <t>VENTA AL POR MENOR DE BEBIDAS EN COMERCIOS ESPECIALIZADOS</t>
  </si>
  <si>
    <t>VENTA AL POR MENOR DE PRODUCTOS DE TABACO EN COMERCIOS ESPECIALIZADOS</t>
  </si>
  <si>
    <t>VENTA AL POR MENOR DE COMBUSTIBLES PARA VEHÍCULOS AUTOMOTORES EN COMERCIOS ESPECIALIZADOS</t>
  </si>
  <si>
    <t>VENTA AL POR MENOR DE ORDENADORES, EQUIPO PERIFÉRICO, PROGRAMAS INFORMÁTICOS Y EQUIPO DE TELECOMUNICACIONES EN COMERCIOS ESPECIALIZADOS</t>
  </si>
  <si>
    <t>VENTA AL POR MENOR DE EQUIPO DE SONIDO Y DE VÍDEO EN COMERCIOS ESPECIALIZADOS</t>
  </si>
  <si>
    <t>VENTA AL POR MENOR DE PRODUCTOS TEXTILES EN COMERCIOS ESPECIALIZADOS</t>
  </si>
  <si>
    <t>VENTA AL POR MENOR DE ARTÍCULOS DE FERRETERÍA, PINTURAS Y PRODUCTOS DE VIDRIO EN COMERCIOS ESPECIALIZADOS</t>
  </si>
  <si>
    <t>VENTA AL POR MENOR DE TAPICES, ALFOMBRAS Y CUBRIMIENTOS PARA PAREDES Y PISOS EN COMERCIOS ESPECIALIZADOS</t>
  </si>
  <si>
    <t>VENTA AL POR MENOR DE APARATOS ELÉCTRICOS DE USO DOMÉSTICO,  MUEBLES, EQUIPO DE ILUMINACIÓN Y OTROS ENSERES DOMÉSTICOS EN COMERCIOS ESPECIALIZADOS</t>
  </si>
  <si>
    <t>VENTA AL POR MENOR DE LIBROS, PERIÓDICOS Y ARTÍCULOS DE PAPELERÍA EN COMERCIOS ESPECIALIZADOS</t>
  </si>
  <si>
    <t>VENTA AL POR MENOR DE GRABACIONES DE MÚSICA Y DE VÍDEO EN COMERCIOS ESPECIALIZADOS</t>
  </si>
  <si>
    <t>VENTA AL POR MENOR DE EQUIPO DE DEPORTE EN COMERCIOS ESPECIALIZADOS</t>
  </si>
  <si>
    <t>VENTA AL POR MENOR DE JUEGOS Y  JUGUETES EN COMERCIOS ESPECIALIZADOS</t>
  </si>
  <si>
    <t>VENTA AL POR MENOR DE PRENDAS DE VESTIR, CALZADO Y ARTÍCULOS DE CUERO EN COMERCIOS ESPECIALIZADOS</t>
  </si>
  <si>
    <t xml:space="preserve">VENTA AL POR MENOR DE PRODUCTOS FARMACÉUTICOS Y MEDICINALES, COSMÉTICOS Y ARTÍCULOS DE TOCADOR EN COMERCIOS ESPECIALIZADOS   </t>
  </si>
  <si>
    <t>VENTA AL POR MENOR DE OTROS PRODUCTOS NUEVOS EN COMERCIOS ESPECIALIZADOS</t>
  </si>
  <si>
    <t>VENTA AL POR MENOR DE ARTÍCULOS DE SEGUNDA MANO</t>
  </si>
  <si>
    <t xml:space="preserve">VENTA AL POR MENOR DE ALIMENTOS, BEBIDAS Y TABACO EN PUESTOS DE VENTA Y MERCADOS </t>
  </si>
  <si>
    <t>VENTA AL POR MENOR DE PRODUCTOS TEXTILES, PRENDAS DE VESTIR Y CALZADO EN PUESTOS DE VENTA Y MERCADOS</t>
  </si>
  <si>
    <t>VENTA AL POR MENOR DE OTROS PRODUCTOS EN PUESTOS DE VENTA Y MERCADOS</t>
  </si>
  <si>
    <t>VENTA AL POR MENOR POR CORREO Y POR INTERNET</t>
  </si>
  <si>
    <t>OTRAS ACTIVIDADES DE VENTA AL POR MENOR NO REALIZADAS EN COMERCIOS, PUESTOS DE VENTA O MERCADOS</t>
  </si>
  <si>
    <t>TRANSPORTE INTERURBANO DE PASAJEROS POR FERROCARRIL</t>
  </si>
  <si>
    <t>TRANSPORTE DE CARGA POR FERROCARRIL</t>
  </si>
  <si>
    <t xml:space="preserve">TRANSPORTE URBANO Y SUBURBANO DE PASAJEROS POR VÍA TERRESTRE </t>
  </si>
  <si>
    <t>OTRAS ACTIVIDADES DE TRANSPORTE POR VÍA TERRESTRE</t>
  </si>
  <si>
    <t>TRANSPORTE DE CARGA POR CARRETERA</t>
  </si>
  <si>
    <t>TRANSPORTE POR TUBERÍAS</t>
  </si>
  <si>
    <t>VENTA DE VEHICULOS AUTOMOTORES.</t>
  </si>
  <si>
    <t>TRANSPORTE DE PASAJEROS MARÍTIMO Y DE CABOTAJE</t>
  </si>
  <si>
    <t>TRANSPORTE DE CARGA MARÍTIMO Y DE CABOTAJE</t>
  </si>
  <si>
    <t>MANTENIMIENTO Y REPARAC. VEHICULOS.</t>
  </si>
  <si>
    <t>TRANSPORTE DE PASAJEROS POR VÍAS DE NAVEGACIÓN INTERIORES</t>
  </si>
  <si>
    <t>TRANSPORTE DE CARGA, POR VÍAS DE NAVEGACIÓN INTERIORES</t>
  </si>
  <si>
    <t>VENTA PARTES, PIEZAS, ACCESORIOS.</t>
  </si>
  <si>
    <t>VENTA, MANTEN. Y REPARAC. MOTOCICLETAS.</t>
  </si>
  <si>
    <t>VENTA AL POR MENOR COMBUSTIBLES.</t>
  </si>
  <si>
    <t>TRANSPORTE DE PASAJEROS POR VÍA AÉREA</t>
  </si>
  <si>
    <t>VTA.  MAY. A CAMBIO DE UNA RETRIBUCION.</t>
  </si>
  <si>
    <t>TRANSPORTE DE CARGA POR VÍA AÉREA</t>
  </si>
  <si>
    <t>VTA.  MAY. DE MATERIAS PRIMAS AGROPEC.</t>
  </si>
  <si>
    <t>VTA. MAY. ALIMENTOS, BEBIDAS Y TABACO.</t>
  </si>
  <si>
    <t>VTA. MAY. PRODUCTOS TEXTILES.</t>
  </si>
  <si>
    <t>VTA. MAY. OTROS ENSERES DOMESTICOS.</t>
  </si>
  <si>
    <t>VTA. AL POR MAYOR DE COMBUSTIBLES.</t>
  </si>
  <si>
    <t>VTA. MAY. DE METALES Y MINERALES MET.</t>
  </si>
  <si>
    <t>VTA. MAY. MATERIALES DE CONSTRUCCION.</t>
  </si>
  <si>
    <t>VTA. MAY. OTROS PRODUCTOS INTERMEDIOS.</t>
  </si>
  <si>
    <t>VTA. MAY. MAQUINARIA, EQUIPO Y MATER.</t>
  </si>
  <si>
    <t>VTA. MAY. DE OTROS PRODUCTOS.</t>
  </si>
  <si>
    <t>ALMACENAMIENTO Y DEPÓSITO</t>
  </si>
  <si>
    <t>VTA. MIN. EN ALMACENES NO ESPECIALIZ.</t>
  </si>
  <si>
    <t>VTA.  MIN. OTROS PRODUCTOS EN ALMACEN.</t>
  </si>
  <si>
    <t>VTA.  MIN. ALIMENTOS, BEBIDAS, TABACO.</t>
  </si>
  <si>
    <t>ACTIVIDADES DE SERVICIOS VINCULADAS AL TRANSPORTE TERRESTRE</t>
  </si>
  <si>
    <t>ACTIVIDADES DE SERVICIOS VINCULADAS AL TRANSPORTE ACUÁTICO</t>
  </si>
  <si>
    <t>ACTIVIDADES DE SERVICIOS VINCULADAS AL TRANSPORTE AÉREO</t>
  </si>
  <si>
    <t>MANIPULACIÓN DE CARGA</t>
  </si>
  <si>
    <t>OTRAS ACTIVIDADES DE APOYO AL TRANSPORTE</t>
  </si>
  <si>
    <t>VTA.  MIN. PROD. FARMAC. Y ART. TOCADOR.</t>
  </si>
  <si>
    <t>VTA. MIN. PRODUCTOS TEXTILES, CALZADO.</t>
  </si>
  <si>
    <t>VTA. MIN. EQUIPO DE USO DOMESTICO.</t>
  </si>
  <si>
    <t>VTA. MIN. ARTICULOS DE FERRETERIA.</t>
  </si>
  <si>
    <t>OTROS TIPOS DE VENTA AL POR MENOR.</t>
  </si>
  <si>
    <t>VTA. MIN. DE ALMACENES DE ART. USADOS.</t>
  </si>
  <si>
    <t>VTA. MIN. DE CASAS DE VENTA POR CORREO.</t>
  </si>
  <si>
    <t>VTA. MIN. EN PUESTOS DE VENTA.</t>
  </si>
  <si>
    <t>OTROS TIPOS DE VENTA POR MENOR.</t>
  </si>
  <si>
    <t>REPARACION DE EFECTOS PERSONALES.</t>
  </si>
  <si>
    <t>ACTIVIDADES POSTALES</t>
  </si>
  <si>
    <t>ACTIVIDADES DE MENSAJERÍA</t>
  </si>
  <si>
    <t>ACTIVIDADES DE ALOJAMIENTO PARA ESTANCIAS CORTAS</t>
  </si>
  <si>
    <t>HOTELES, CAMPAMENTOS Y OTROS.</t>
  </si>
  <si>
    <t>ACTIVIDADES DE CAMPAMENTOS, PARQUES DE VEHÍCULOS RECREATIVOS Y PARQUES DE CARAVANAS</t>
  </si>
  <si>
    <t>RESTAURANTES, BARES Y CANTINAS.</t>
  </si>
  <si>
    <t>OTRAS ACTIVIDADES DE ALOJAMIENTO</t>
  </si>
  <si>
    <t>ACTIVIDADES DE RESTAURANTES Y DE SERVICIO MÓVIL DE COMIDAS</t>
  </si>
  <si>
    <t>SUMINISTRO DE COMIDAS POR ENCARGO</t>
  </si>
  <si>
    <t>OTRAS ACTIVIDADES DE SERVICIO DE COMIDAS</t>
  </si>
  <si>
    <t>ACTIVIDADES DE SERVICIO DE BEBIDAS</t>
  </si>
  <si>
    <t>EDICIÓN DE LIBROS</t>
  </si>
  <si>
    <t>EDICIÓN DE DIRECTORIOS Y LISTAS DE CORREO</t>
  </si>
  <si>
    <t>EDICIÓN DE PERIÓDICOS, REVISTAS Y OTRAS PUBLICACIONES PERIÓDICAS</t>
  </si>
  <si>
    <t>OTRAS ACTIVIDADES DE EDICIÓN</t>
  </si>
  <si>
    <t>EDICIÓN DE PROGRAMAS DE INFORMÁTICOS</t>
  </si>
  <si>
    <t>ACTIVIDADES DE PRODUCCIÓN DE PELÍCULAS CINEMATOGRÁFICAS, VÍDEOS Y PROGRAMAS DE TELEVISIÓN</t>
  </si>
  <si>
    <t>ACTIVIDADES DE POSTPRODUCCIÓN DE PELÍCULAS CINEMATOGRÁFICAS, VÍDEOS Y PROGRAMAS DE TELEVISIÓN</t>
  </si>
  <si>
    <t>ACTIVIDADES DE DISTRIBUCIÓN DE PELÍCULAS CINEMATOGRÁFICAS, VÍDEOS Y PROGRAMAS DE TELEVISIÓN</t>
  </si>
  <si>
    <t xml:space="preserve">ACTIVIDADES DE EXHIBICIÓN DE PELÍCULAS CINEMATOGRÁFICAS Y CINTAS DE VÍDEO </t>
  </si>
  <si>
    <t>ACTIVIDADES DE GRABACIÓN DE SONIDO Y EDICIÓN DE MÚSICA</t>
  </si>
  <si>
    <t>TRANSMISIONES DE RADIO</t>
  </si>
  <si>
    <t>TRANSPORTE POR VIA FERREA.</t>
  </si>
  <si>
    <t>PROGRAMACIÓN Y TRANSMISIONES DE TELEVISIÓN</t>
  </si>
  <si>
    <t>OTROS TIPOS TRANSPORTE REG. VIA TER.</t>
  </si>
  <si>
    <t>OTROS TIPOS  TRANSPORTE NO REG. VIA TER.</t>
  </si>
  <si>
    <t>TRANSPORTE  DE CARGA POR CARRETERA.</t>
  </si>
  <si>
    <t>TRANSPORTE POR TUBERIAS.</t>
  </si>
  <si>
    <t>ACTIVIDADES DE TELECOMUNICACIONES ALÁMBRICAS</t>
  </si>
  <si>
    <t>TRANSPORTE MARITIMO Y DE CABOTAJE.</t>
  </si>
  <si>
    <t>ACTIVIDADES DE TELECOMUNICACIONES INALÁMBRICAS</t>
  </si>
  <si>
    <t>TRANSPORTE VIAS NAVEGACION INTERIOR.</t>
  </si>
  <si>
    <t>ACTIVIDADES DE TELECOMUNICACIONES POR SATÉLITE.</t>
  </si>
  <si>
    <t>OTRAS ACTIVIDADES DE TELECOMUNICACIÓN.</t>
  </si>
  <si>
    <t>PROGRAMACIÓN INFORMÁTICA</t>
  </si>
  <si>
    <t>CONSULTORÍA DE INFORMÁTICA Y DE GESTIÓN DE INSTALACIONES INFORMÁTICAS</t>
  </si>
  <si>
    <t>OTRAS ACTIVIDADES DE TECNOLOGÍA DE LA INFORMACIÓN Y DE SERVICIOS INFORMÁTICOS</t>
  </si>
  <si>
    <t>TRANSPORTE  REGULAR VIA AEREA.</t>
  </si>
  <si>
    <t>TRANSPORTE  NO REGULAR  POR VIA AEREA.</t>
  </si>
  <si>
    <t>MANIPULACION DE LA CARGA</t>
  </si>
  <si>
    <t>ALMACENAMIENTO Y DEPOSITO</t>
  </si>
  <si>
    <t>OTRAS ACTIVIDADES DE TRANSPORTES.</t>
  </si>
  <si>
    <t>AGENCIAS DE VIAJES Y GUIAS TURISTIC.</t>
  </si>
  <si>
    <t>ORGANIZACION DEL TRANSPORTE</t>
  </si>
  <si>
    <t>PROCESAMIENTO DE DATOS, HOSPEDAJE Y ACTIVIDADES CONEXAS</t>
  </si>
  <si>
    <t>PORTALES WEB</t>
  </si>
  <si>
    <t>ACTIVIDADES DE AGENCIAS DE NOTICIAS</t>
  </si>
  <si>
    <t>OTRAS ACTIVIDADES DE SERVICIOS DE INFORMACIÓN N.C.P.</t>
  </si>
  <si>
    <t>BANCA CENTRAL</t>
  </si>
  <si>
    <t>ACTIVIDADES POSTALES NACIONALES</t>
  </si>
  <si>
    <t>ACTIVIDADES DE CORREO DISTINTAS</t>
  </si>
  <si>
    <t>OTROS TIPOS DE INTERMEDIACIÓN MONETARIA.</t>
  </si>
  <si>
    <t>ACTIVIDADES DE SOCIEDADES DE CARTERA</t>
  </si>
  <si>
    <t>TELECOMUNICACIONES</t>
  </si>
  <si>
    <t>FONDOS Y SOCIEDADES DE INVERSIÓN Y ENTIDADES FINANCIERAS SIMILARES</t>
  </si>
  <si>
    <t>ARRENDAMIENTO FINANCIERO</t>
  </si>
  <si>
    <t>OTRAS ACTIVIDADES DE CONCESIÓN DE CRÉDITO</t>
  </si>
  <si>
    <t>OTRAS ACTIVIDADES DE SERVICIOS FINANCIEROS, EXCEPTO LAS DE SEGUROS Y FONDOS DE PENSIONES, N.C.P.</t>
  </si>
  <si>
    <t>SEGUROS DE VIDA</t>
  </si>
  <si>
    <t>SEGUROS GENERALES</t>
  </si>
  <si>
    <t>OTROS TIPOS INTERMEDIACION MONETARIA.</t>
  </si>
  <si>
    <t>REASEGUROS</t>
  </si>
  <si>
    <t>FONDOS DE PENSIONES</t>
  </si>
  <si>
    <t>ARRENDAMIENTO CON OPCION DE COMPRA</t>
  </si>
  <si>
    <t>OTROS TIPOS DE CREDITO</t>
  </si>
  <si>
    <t>OTROS TIPOS DE INTERMEDIACION  FINANC.</t>
  </si>
  <si>
    <t>PLANES DE SEGUROS DE VIDA</t>
  </si>
  <si>
    <t>PLANES DE PENSIONES</t>
  </si>
  <si>
    <t>PLANES DE SEGUROS GENERALES</t>
  </si>
  <si>
    <t>ADMINISTRACIÓN DE MERCADOS FINANCIEROS</t>
  </si>
  <si>
    <t>CORRETAJE DE VALORES Y DE CONTRATOS DE PRODUCTOS BÁSICOS</t>
  </si>
  <si>
    <t>OTRAS ACTIVIDADES AUXILIARES DE LAS ACTIVIDADES DE SERVICIOS FINANCIEROS</t>
  </si>
  <si>
    <t>EVALUACIÓN DE RIESGOS Y DAÑOS</t>
  </si>
  <si>
    <t>ACTIVIDADES DE AGENTES Y CORREDORES DE SEGUROS</t>
  </si>
  <si>
    <t>OTRAS ACTIVIDADES AUXILIARES DE LAS ACTIVIDADES DE SEGUROS Y FONDOS DE PENSIONES</t>
  </si>
  <si>
    <t>ACTIVIDADES DE GESTIÓN DE FONDOS</t>
  </si>
  <si>
    <t>ADMINISTRACION MERCADOS FINANCIEROS.</t>
  </si>
  <si>
    <t>ACTIVIDADES BURSATILES</t>
  </si>
  <si>
    <t>ACTIV. AUXIL ARES DE INTERM. FINANC.</t>
  </si>
  <si>
    <t>ACTIV. FINANC. PLANES SEGUROS Y PENS.</t>
  </si>
  <si>
    <t>ACTIVIDADES INMOBILIARIAS REALIZADAS CON BIENES PROPIOS O ARRENDADOS</t>
  </si>
  <si>
    <t>ACTIVIDADES INMOBILIARIAS REALIZADAS A CAMBIO DE UNA RETRIBUCIÓN O POR CONTRATA</t>
  </si>
  <si>
    <t>ACTIVIDADES JURÍDICAS</t>
  </si>
  <si>
    <t>ACTIVIDADES DE CONTABILIDAD, TENEDURÍA DE LIBROS Y AUDITORÍA; CONSULTORÍA FISCAL</t>
  </si>
  <si>
    <t>ACTIVIDADES DE OFICINAS CENTRALES</t>
  </si>
  <si>
    <t>ACTIVIDADES INMOBILIARIAS</t>
  </si>
  <si>
    <t>ACTIVIDADES DE CONSULTORÍA DE GESTIÓN</t>
  </si>
  <si>
    <t>ACTIV. INMOBILIARIAS POR RETRIBUCION.</t>
  </si>
  <si>
    <t>ACTIVIDADES DE ARQUITECTURA E INGENIERÍA Y ACTIVIDADES CONEXAS DE CONSULTORÍA TÉCNICA</t>
  </si>
  <si>
    <t>ALQUILER EQUIPO TRANSPORTE V. TERRES.</t>
  </si>
  <si>
    <t>ALQUILER EQUIPO TRANSPORTE V.ACUAT.</t>
  </si>
  <si>
    <t>ALQUILER EQUIPO TRANSPORTE V.AEREA.</t>
  </si>
  <si>
    <t>ENSAYOS Y ANÁLISIS TÉCNICOS</t>
  </si>
  <si>
    <t>ALQUILER MAQUI. Y EQUIP.AGROPECUARIO.</t>
  </si>
  <si>
    <t>ALQUILER MAQUI. Y EQUIP.CONSTRUCCION.</t>
  </si>
  <si>
    <t>ALQUILER MAQUI.Y EQUIP.DE OFICINA.</t>
  </si>
  <si>
    <t>ALQUILER OTROS TIPOS MAQ.Y EQUI. NCP.</t>
  </si>
  <si>
    <t>ALQUILER ENSERES DOMESTICOS NCP.</t>
  </si>
  <si>
    <t>INVESTIGACIÓN Y DESARROLLO EXPERIMENTAL EN EL CAMPO DE LAS CIENCIAS NATURALES Y LA INGENIERÍA</t>
  </si>
  <si>
    <t>CONSULTORES EN EQUIPO INFORMATICA.</t>
  </si>
  <si>
    <t>INVESTIGACIÓN Y DESARROLLO EXPERIMENTAL EN EL CAMPO DE LAS CIENCIAS SOCIALES Y LAS HUMANIDADES</t>
  </si>
  <si>
    <t>CONSULTORES  PROG. Y SUMIN. INFORMATIC.</t>
  </si>
  <si>
    <t>PROCESAMIENTO DE DATOS.</t>
  </si>
  <si>
    <t>ACTIV.RELACIONADAS.CON BASE DE DATO.</t>
  </si>
  <si>
    <t>MANTEN.Y REPAR.MAQUIN. DE OFICINA.</t>
  </si>
  <si>
    <t>OTRAS ACTIVIDADES DE INFORMATICA.</t>
  </si>
  <si>
    <t>PUBLICIDAD</t>
  </si>
  <si>
    <t>INVESTIGACION DE CIENCIAS NATURALES.</t>
  </si>
  <si>
    <t>ESTUDIOS DE MERCADO Y ENCUESTAS DE OPINIÓN PÚBLICA</t>
  </si>
  <si>
    <t>INVESTIGACION DE CIENCIAS SOCIALES.</t>
  </si>
  <si>
    <t>ACTIVIDADES ESPECIALIZADAS DE DISEÑO</t>
  </si>
  <si>
    <t>ACTIVIDADES JURIDICAS</t>
  </si>
  <si>
    <t>ACTIVIDADES DE CONTABILIDAD</t>
  </si>
  <si>
    <t>INVESTIGACION DE MERCADOS</t>
  </si>
  <si>
    <t>ACTIV.DE ASESORAMIENTO EMPRESARIAL</t>
  </si>
  <si>
    <t>ACTIVIDADES DE FOTOGRAFÍA</t>
  </si>
  <si>
    <t>ACTIV.DE ARQUITECTURA E INGENIERIA</t>
  </si>
  <si>
    <t>ENSAYOS Y ANALISIS TECNICOS</t>
  </si>
  <si>
    <t>OTRAS ACTIVIDADES PROFESIONALES, CIENTÍFICAS Y TÉCNICAS N.C.P.</t>
  </si>
  <si>
    <t>OBTENCION Y DOTACION PERSONAL</t>
  </si>
  <si>
    <t>ACTIV. DE INVESTIGACION Y SEGURIDAD.</t>
  </si>
  <si>
    <t>ACTIVIDADES LIMPIEZA DE EDIFICIOS</t>
  </si>
  <si>
    <t>ACTIVIDADES DE FOTOGRAFIA</t>
  </si>
  <si>
    <t>ACTIVIDADES DE ENVASE Y EMPAQUE</t>
  </si>
  <si>
    <t>OTRAS ACTIVIDADES EMPRESARIALES NCP.</t>
  </si>
  <si>
    <t>ACTIVIDADES VETERINARIAS</t>
  </si>
  <si>
    <t>ACTIV. ADMINIST. PUBLICA EN GENERAL</t>
  </si>
  <si>
    <t>REGULACION DE ACTIVID.ORGANISMOS</t>
  </si>
  <si>
    <t>REGULAC. Y FACILITAC. ACTIV.ECONOMIC.</t>
  </si>
  <si>
    <t>SERVIC. AUXIL.PARA ADMINIST.PUBLICA.</t>
  </si>
  <si>
    <t>RELACIONES EXTERIORES</t>
  </si>
  <si>
    <t>ACTIVIDADES DE DEFENSA</t>
  </si>
  <si>
    <t>MANTENIMIENTO DEL ORDEN PUBLICO</t>
  </si>
  <si>
    <t>SERVICIOS PUBLICOS SEGURIDAD SOCIAL</t>
  </si>
  <si>
    <t>ALQUILER Y ARRENDAMIENTO DE VEHÍCULOS AUTOMOTORES</t>
  </si>
  <si>
    <t>ALQUILER Y ARRENDAMIENTO DE EQUIPO RECREATIVO Y DEPORTIVO</t>
  </si>
  <si>
    <t>ALQUILER DE CINTAS DE VÍDEO Y DISCOS</t>
  </si>
  <si>
    <t xml:space="preserve">ALQUILER Y ARRENDAMIENTO DE OTROS EFECTOS PERSONALES Y ENSERES DOMÉSTICOS </t>
  </si>
  <si>
    <t>ALQUILER Y ARRENDAMIENTO DE OTROS TIPOS DE MAQUINARIA, EQUIPO Y BIENES TANGIBLES</t>
  </si>
  <si>
    <t>ARRENDAMIENTO DE PROPIEDAD INTELECTUAL Y PRODUCTOS SIMILARES, EXCEPTO OBRAS PROTEGIDAS  POR DERECHOS DE AUTOR</t>
  </si>
  <si>
    <t>ACTIVIDADES DE AGENCIAS DE EMPLEO</t>
  </si>
  <si>
    <t>ACTIVIDADES DE AGENCIAS DE EMPLEO TEMPORAL</t>
  </si>
  <si>
    <t>OTRAS ACTIVIDADES DE DOTACIÓN DE RECURSOS HUMANOS</t>
  </si>
  <si>
    <t>ACTIVIDADES DE AGENCIAS DE VIAJES</t>
  </si>
  <si>
    <t>ACTIVIDADES DE OPERADORES TURÍSTICOS</t>
  </si>
  <si>
    <t>OTROS SERVICIOS DE RESERVAS Y ACTIVIDADES CONEXAS</t>
  </si>
  <si>
    <t>ACTIVIDADES DE SEGURIDAD PRIVADA</t>
  </si>
  <si>
    <t>ENSE%ANZA PRIMARIA</t>
  </si>
  <si>
    <t>ACTIVIDADES DE SERVICIO DE SISTEMAS DE SEGURIDAD</t>
  </si>
  <si>
    <t>ENSE%ANZA SECUNDARIA  FORMACION GRAL.</t>
  </si>
  <si>
    <t>ENSE%ANZA SECUNDARIA FORMAC. TECNICA.</t>
  </si>
  <si>
    <t>ACTIVIDADES DE INVESTIGACIÓN</t>
  </si>
  <si>
    <t>ENSE%ANZA SUPERIOR</t>
  </si>
  <si>
    <t>EDUCACION DE ADULTOS Y OTROS</t>
  </si>
  <si>
    <t>ACTIVIDADES COMBINADAS DE APOYO A INSTALACIONES</t>
  </si>
  <si>
    <t>LIMPIEZA GENERAL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</si>
  <si>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</si>
  <si>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</si>
  <si>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</si>
  <si>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DE OFICINA</t>
  </si>
  <si>
    <t>ACTIVIDADES DE CENTROS DE LLAMADAS</t>
  </si>
  <si>
    <t>ORGANIZACIÓN DE CONVENCIONES Y EXPOSICIONES COMERCIALES</t>
  </si>
  <si>
    <t>ACTIVIDADES DE AGENCIAS DE COBRO Y AGENCIAS DE CALIFICACIÓN CREDITICIA</t>
  </si>
  <si>
    <t>ACTIVIDADES DE ENVASADO Y EMPAQUETADO</t>
  </si>
  <si>
    <t>OTRAS ACTIVIDADES DE SERVICIOS DE APOYO A LAS EMPRESAS N.C.P</t>
  </si>
  <si>
    <t>ACTIVIDADES DE LA ADMINISTRACIÓN PÚBLICA EN GENERAL</t>
  </si>
  <si>
    <t>REGULACIÓN DE LAS ACTIVIDADES DE ORGANISMOS QUE PRESTAN SERVICIOS SANITARIOS, EDUCATIVOS, CULTURALES Y OTROS SERVICIOS SOCIALES, EXCEPTO SERVICIOS DE SEGURIDAD SOCIAL</t>
  </si>
  <si>
    <t>REGULACIÓN Y FACILITACIÓN DE LA ACTIVIDAD ECONÓMICA</t>
  </si>
  <si>
    <t>ACTIVIDADES DE MANTENIMIENTO DEL ORDEN PÚBLICO Y DE SEGURIDAD</t>
  </si>
  <si>
    <t>ACTIVIDADES DE PLANES DE SEGURIDAD SOCIAL DE AFILIACIÓN OBLIGATORIA</t>
  </si>
  <si>
    <t>ENSEÑANZA PREESCOLAR Y PRIMARIA</t>
  </si>
  <si>
    <t>ACTIVIDADES DE HOSPITALES</t>
  </si>
  <si>
    <t>ACTIVIDADES DE MEDICOS Y ODONTOLOGO</t>
  </si>
  <si>
    <t>OTRAS ACTIV.RELAC. CON SALUD HUMANA</t>
  </si>
  <si>
    <t>ENSEÑANZA SECUNDARIA DE FORMACIÓN GENERAL</t>
  </si>
  <si>
    <t>ENSEÑANZA SECUNDARIA DE FORMACIÓN TÉCNICA Y PROFESIONAL</t>
  </si>
  <si>
    <t>ENSEÑANZA SUPERIOR</t>
  </si>
  <si>
    <t>SERVICIOS SOCIALES CON ALOJAMIENTO</t>
  </si>
  <si>
    <t>SERVICIOS SOCIALES SIN ALOJAMIENTO</t>
  </si>
  <si>
    <t>EDUCACIÓN DEPORTIVA Y RECREATIVA</t>
  </si>
  <si>
    <t>ENSEÑANZA CULTURAL</t>
  </si>
  <si>
    <t>OTROS TIPOS DE ENSEÑANZA N.C.P.</t>
  </si>
  <si>
    <t>ACTIVIDADES DE APOYO A LA ENSEÑANZA</t>
  </si>
  <si>
    <t>ACTIVIDADES DE MÉDICOS Y ODONTÓLOGOS</t>
  </si>
  <si>
    <t>OTRAS ACTIVIDADES DE ATENCIÓN DE LA SALUD HUMANA</t>
  </si>
  <si>
    <t>ACTIVIDADES DE ATENCIÓN DE ENFERMERÍA EN INSTITUCIONES</t>
  </si>
  <si>
    <t>ACTIVIDADES DE ATENCIÓN EN INSTITUCIONES PARA PERSONAS CON RETRASO MENTAL, ENFERMOS MENTALES Y TOXICÓMANOS</t>
  </si>
  <si>
    <t>ACTIVIDADES DE ATENCIÓN EN INSTITUCIONES PARA PERSONAS DE EDAD PERSONAS CON DISCAPACIDAD</t>
  </si>
  <si>
    <t>OTRAS ACTIVIDADES DE ATENCIÓN EN INSTITUCIONES</t>
  </si>
  <si>
    <t>ACTIVIDADES DE ASISTENCIA SOCIAL SIN ALOJAMIENTO PARA PERSONAS DE EDAD Y PERSONAS CON DISCAPACIDAD</t>
  </si>
  <si>
    <t>OTRAS ACTIVIDADES DE ASISTENCIA SOCIAL SIN ALOJAMIENTO</t>
  </si>
  <si>
    <t>ACTIVIDADES CREATIVAS, ARTÍSTICAS Y DE ENTRETENIMIENTO</t>
  </si>
  <si>
    <t>ELIMINACION DE DESPERDICIOS</t>
  </si>
  <si>
    <t>ACTIVIDADES DE BIBLIOTECAS Y ARCHIVOS</t>
  </si>
  <si>
    <t>ACTIVIDADES DE MUSEOS Y GESTIÓN DE LUGARES Y EDIFICIOS HISTÓRICOS</t>
  </si>
  <si>
    <t>ACTIVIDADES DE JARDINES BOTÁNICOS Y ZOOLÓGICOS Y RESERVAS NATURALES</t>
  </si>
  <si>
    <t>ACTIV.ORGANIZACIONES EMPRESARIALES</t>
  </si>
  <si>
    <t>ACTIV.ORGANIZACIONES PROFESIONALES.</t>
  </si>
  <si>
    <t>ACTIVIDADES DE SINDICATOS</t>
  </si>
  <si>
    <t>ACTIV.ORGANIZACIONES RELIGIOSAS</t>
  </si>
  <si>
    <t>ACTIV.ORGANIZACIONES POLITICAS</t>
  </si>
  <si>
    <t>ACTIVIDADES OTRAS ASOCIACIONES NCP.</t>
  </si>
  <si>
    <t>ACTIVIDADES DE JUEGOS DE AZAR Y APUESTAS</t>
  </si>
  <si>
    <t>PRODUCCION Y DIST.FILMES Y VIDEOS</t>
  </si>
  <si>
    <t>EXHIBICION FILMES Y VIDEOS</t>
  </si>
  <si>
    <t>ACTIVIDADES DE RADIO Y TELEVISION.</t>
  </si>
  <si>
    <t>ACTIV.TEATRALES,  MUSICALES Y OTRAS.</t>
  </si>
  <si>
    <t>OTRAS ACTIVID.ENTRETENIMIENTO NCP.</t>
  </si>
  <si>
    <t>ACTIVIDADES BIBLIOTECAS Y ARCHIVOS</t>
  </si>
  <si>
    <t>ACTIV.MUSEOS Y LUGARES HISTORICOS.</t>
  </si>
  <si>
    <t>ACTIV.JARDINES BOTANICOS Y ZOOLOGIC.</t>
  </si>
  <si>
    <t>ACTIVIDADES DEPORTIVAS</t>
  </si>
  <si>
    <t>OTRAS ACTIVIDADES DE ESPARCIMIENTO</t>
  </si>
  <si>
    <t>LAVADO, LIMPIEZA Y TE%IDO TELA</t>
  </si>
  <si>
    <t>PELUQUERIA Y OTROS</t>
  </si>
  <si>
    <t>POMPAS FUNEBRES Y ACTIVID.CONEXAS</t>
  </si>
  <si>
    <t>OTRAS ACTIVID.DE TIPO SERVICIO NCP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</si>
  <si>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</si>
  <si>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</si>
  <si>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</si>
  <si>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</si>
  <si>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DE ESPARCIMIENTO Y RECREATIVAS N.C.P.</t>
  </si>
  <si>
    <t>ACTIVIDADES DE ASOCIACIONES EMPRESARIALES Y DE EMPLEADORES</t>
  </si>
  <si>
    <t>ACTIVIDADES DE ASOCIACIONES PROFESIONALES</t>
  </si>
  <si>
    <t>ACTIVIDADES DE ORGANIZACIONES RELIGIOSAS</t>
  </si>
  <si>
    <t>ACTIVIDADES DE ORGANIZACIONES POLÍTICAS</t>
  </si>
  <si>
    <t>ACTIVIDADES DE OTRAS ASOCIACIONES N.C.P.</t>
  </si>
  <si>
    <t>HOGARES PRIVADOS C. SERV.DOMESTICO</t>
  </si>
  <si>
    <t>REPARACIÓN DE ORDENADORES Y EQUIPO PERIFÉRICO</t>
  </si>
  <si>
    <t>REPARACIÓN DE EQUIPOS COMUNICACIONALES</t>
  </si>
  <si>
    <t>REPARACIÓN DE APARATOS ELECTRÓNICOS DE CONSUMO</t>
  </si>
  <si>
    <t>REPARACIÓN DE APARATOS DE USO DOMÉSTICO Y EQUIPO DOMÉSTICO Y DE JARDINERÍA</t>
  </si>
  <si>
    <t>REPARACIÓN DE CALZADO Y ARTÍCULOS DE CUERO</t>
  </si>
  <si>
    <t>REPARACIÓN DE MUEBLES Y ACCESORIOS DOMÉSTICOS</t>
  </si>
  <si>
    <t>REPARACIÓN DE OTROS EFECTOS PERSONALES Y ENSERES DOMÉSTICOS</t>
  </si>
  <si>
    <t>LAVADO Y LIMPIEZA, INCLUIDA LA LIMPIEZA EN SECO, DE PRODUCTOS TEXTILES Y DE PIEL</t>
  </si>
  <si>
    <t>PELUQUERÍA Y OTROS TRATAMIENTOS DE BELLEZA</t>
  </si>
  <si>
    <t>POMPAS FÚNEBRES Y ACTIVIDADES CONEXAS</t>
  </si>
  <si>
    <t>OTRAS ACTIVIDADES DE SERVICIOS PERSONALES N.C.P.</t>
  </si>
  <si>
    <t>ACTIVIDADES DE LOS HOGARES COMO EMPLEADORES DE PERSONAL DOMÉSTICO</t>
  </si>
  <si>
    <t>ACTIVIDADES DE ORGANIZACIONES Y ÓRGANOS EXTRATERRITORIALES</t>
  </si>
  <si>
    <t>ORGANIZACIONES INTERNACIONALES</t>
  </si>
  <si>
    <t>CÓDIGO 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</si>
  <si>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</si>
  <si>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</si>
  <si>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</si>
  <si>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</si>
  <si>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</si>
  <si>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</si>
  <si>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</si>
  <si>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</si>
  <si>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</si>
  <si>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</si>
  <si>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</si>
  <si>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</si>
  <si>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</si>
  <si>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</si>
  <si>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</si>
  <si>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</si>
  <si>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</si>
  <si>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</si>
  <si>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</si>
  <si>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</si>
  <si>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</si>
  <si>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</si>
  <si>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</si>
  <si>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</si>
  <si>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</si>
  <si>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</si>
  <si>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</si>
  <si>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</si>
  <si>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</si>
  <si>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</si>
  <si>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</si>
  <si>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</si>
  <si>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</si>
  <si>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</si>
  <si>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</si>
  <si>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</si>
  <si>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</si>
  <si>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</si>
  <si>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</si>
  <si>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</si>
  <si>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</si>
  <si>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</si>
  <si>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</si>
  <si>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</si>
  <si>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</si>
  <si>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</si>
  <si>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</si>
  <si>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</si>
  <si>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</si>
  <si>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</si>
  <si>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</si>
  <si>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</si>
  <si>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</si>
  <si>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</si>
  <si>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</si>
  <si>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</si>
  <si>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</si>
  <si>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</si>
  <si>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</si>
  <si>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</si>
  <si>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</si>
  <si>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</si>
  <si>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</si>
  <si>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</si>
  <si>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</si>
  <si>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</si>
  <si>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</si>
  <si>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</si>
  <si>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</si>
  <si>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</si>
  <si>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</si>
  <si>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</si>
  <si>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</si>
  <si>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</si>
  <si>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</si>
  <si>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VICTOR FAFARDO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</si>
  <si>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</si>
  <si>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</si>
  <si>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</si>
  <si>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</si>
  <si>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</si>
  <si>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</si>
  <si>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</si>
  <si>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</si>
  <si>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</si>
  <si>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</si>
  <si>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</si>
  <si>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</si>
  <si>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</si>
  <si>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</si>
  <si>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</si>
  <si>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</si>
  <si>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</si>
  <si>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</si>
  <si>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</si>
  <si>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</si>
  <si>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</si>
  <si>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</si>
  <si>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</si>
  <si>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</si>
  <si>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</si>
  <si>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</si>
  <si>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</si>
  <si>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</si>
  <si>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</si>
  <si>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</si>
  <si>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</si>
  <si>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</si>
  <si>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</si>
  <si>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</si>
  <si>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</si>
  <si>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</si>
  <si>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</si>
  <si>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</si>
  <si>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</si>
  <si>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</si>
  <si>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</si>
  <si>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</si>
  <si>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</si>
  <si>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</si>
  <si>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</si>
  <si>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</si>
  <si>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</si>
  <si>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</si>
  <si>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</si>
  <si>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</si>
  <si>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</si>
  <si>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</si>
  <si>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</si>
  <si>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</si>
  <si>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</si>
  <si>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</si>
  <si>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</si>
  <si>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</si>
  <si>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</si>
  <si>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</si>
  <si>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</si>
  <si>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</si>
  <si>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</si>
  <si>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</si>
  <si>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</si>
  <si>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</si>
  <si>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</si>
  <si>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</si>
  <si>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</si>
  <si>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</si>
  <si>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</si>
  <si>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</si>
  <si>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</si>
  <si>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</si>
  <si>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</si>
  <si>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</si>
  <si>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</si>
  <si>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</si>
  <si>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</si>
  <si>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</si>
  <si>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</si>
  <si>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</si>
  <si>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</si>
  <si>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</si>
  <si>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</si>
  <si>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</si>
  <si>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</si>
  <si>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</si>
  <si>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PUIRA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</si>
  <si>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</si>
  <si>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</si>
  <si>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</si>
  <si>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</si>
  <si>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</si>
  <si>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</si>
  <si>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</si>
  <si>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</si>
  <si>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</si>
  <si>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</si>
  <si>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</si>
  <si>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</si>
  <si>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</si>
  <si>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</si>
  <si>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</si>
  <si>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</si>
  <si>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</si>
  <si>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</si>
  <si>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</si>
  <si>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</si>
  <si>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</si>
  <si>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</si>
  <si>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</si>
  <si>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</si>
  <si>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</si>
  <si>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</si>
  <si>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</si>
  <si>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</si>
  <si>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</si>
  <si>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</si>
  <si>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</si>
  <si>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</si>
  <si>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</si>
  <si>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</si>
  <si>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</si>
  <si>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</si>
  <si>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</si>
  <si>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CÓDIGO PROVINCIA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</si>
  <si>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</si>
  <si>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</si>
  <si>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</si>
  <si>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</si>
  <si>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</si>
  <si>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</si>
  <si>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</si>
  <si>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</si>
  <si>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</si>
  <si>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</si>
  <si>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</si>
  <si>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</si>
  <si>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</si>
  <si>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</si>
  <si>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</si>
  <si>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</si>
  <si>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</si>
  <si>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</si>
  <si>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</si>
  <si>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</si>
  <si>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</si>
  <si>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</si>
  <si>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</si>
  <si>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</si>
  <si>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</si>
  <si>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</si>
  <si>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</si>
  <si>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</si>
  <si>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</si>
  <si>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</si>
  <si>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</si>
  <si>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</si>
  <si>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</si>
  <si>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</si>
  <si>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</si>
  <si>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</si>
  <si>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</si>
  <si>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</si>
  <si>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</si>
  <si>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</si>
  <si>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</si>
  <si>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</si>
  <si>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</si>
  <si>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</si>
  <si>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</si>
  <si>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</si>
  <si>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</si>
  <si>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</si>
  <si>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</si>
  <si>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</si>
  <si>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</si>
  <si>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</si>
  <si>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</si>
  <si>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</si>
  <si>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</si>
  <si>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</si>
  <si>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</si>
  <si>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</si>
  <si>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</si>
  <si>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</si>
  <si>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</si>
  <si>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</si>
  <si>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</si>
  <si>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</si>
  <si>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</si>
  <si>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</si>
  <si>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</si>
  <si>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</si>
  <si>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</si>
  <si>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</si>
  <si>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</si>
  <si>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</si>
  <si>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</si>
  <si>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</si>
  <si>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</si>
  <si>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</si>
  <si>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</si>
  <si>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</si>
  <si>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</si>
  <si>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</si>
  <si>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</si>
  <si>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</si>
  <si>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</si>
  <si>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</si>
  <si>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</si>
  <si>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</si>
  <si>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</si>
  <si>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</si>
  <si>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</si>
  <si>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</si>
  <si>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</si>
  <si>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</si>
  <si>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</si>
  <si>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</si>
  <si>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</si>
  <si>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</si>
  <si>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</si>
  <si>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</si>
  <si>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</si>
  <si>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</si>
  <si>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</si>
  <si>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</si>
  <si>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</si>
  <si>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</si>
  <si>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</si>
  <si>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</si>
  <si>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</si>
  <si>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</si>
  <si>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</si>
  <si>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</si>
  <si>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</si>
  <si>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</si>
  <si>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</si>
  <si>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</si>
  <si>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</si>
  <si>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</si>
  <si>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</si>
  <si>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</si>
  <si>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</si>
  <si>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</si>
  <si>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</si>
  <si>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</si>
  <si>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</si>
  <si>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</si>
  <si>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</si>
  <si>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</si>
  <si>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</si>
  <si>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</si>
  <si>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</si>
  <si>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</si>
  <si>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</si>
  <si>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</si>
  <si>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</si>
  <si>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</si>
  <si>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</si>
  <si>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</si>
  <si>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</si>
  <si>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</si>
  <si>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</si>
  <si>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</si>
  <si>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</si>
  <si>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</si>
  <si>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</si>
  <si>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</si>
  <si>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</si>
  <si>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</si>
  <si>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</si>
  <si>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</si>
  <si>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</si>
  <si>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</si>
  <si>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</si>
  <si>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</si>
  <si>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</si>
  <si>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</si>
  <si>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</si>
  <si>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</si>
  <si>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</si>
  <si>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</si>
  <si>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</si>
  <si>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</si>
  <si>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</si>
  <si>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</si>
  <si>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</si>
  <si>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</si>
  <si>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</si>
  <si>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</si>
  <si>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</si>
  <si>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</si>
  <si>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</si>
  <si>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</si>
  <si>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</si>
  <si>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</si>
  <si>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</si>
  <si>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</si>
  <si>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</si>
  <si>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</si>
  <si>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</si>
  <si>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</si>
  <si>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</si>
  <si>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</si>
  <si>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</si>
  <si>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</si>
  <si>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</si>
  <si>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</si>
  <si>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</si>
  <si>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</si>
  <si>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</si>
  <si>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</si>
  <si>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</si>
  <si>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</si>
  <si>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</si>
  <si>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</si>
  <si>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</si>
  <si>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</si>
  <si>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</si>
  <si>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</si>
  <si>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</si>
  <si>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</si>
  <si>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</si>
  <si>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</si>
  <si>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</si>
  <si>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</si>
  <si>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</si>
  <si>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</si>
  <si>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</si>
  <si>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</si>
  <si>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</si>
  <si>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</si>
  <si>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</si>
  <si>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</si>
  <si>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</si>
  <si>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</si>
  <si>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</si>
  <si>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</si>
  <si>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</si>
  <si>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</si>
  <si>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</si>
  <si>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</si>
  <si>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</si>
  <si>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</si>
  <si>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</si>
  <si>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</si>
  <si>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</si>
  <si>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</si>
  <si>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</si>
  <si>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</si>
  <si>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</si>
  <si>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</si>
  <si>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</si>
  <si>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</si>
  <si>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</si>
  <si>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</si>
  <si>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</si>
  <si>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</si>
  <si>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</si>
  <si>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</si>
  <si>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</si>
  <si>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</si>
  <si>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</si>
  <si>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</si>
  <si>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</si>
  <si>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</si>
  <si>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</si>
  <si>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</si>
  <si>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</si>
  <si>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</si>
  <si>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</si>
  <si>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</si>
  <si>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</si>
  <si>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</si>
  <si>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</si>
  <si>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</si>
  <si>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</si>
  <si>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</si>
  <si>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</si>
  <si>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</si>
  <si>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</si>
  <si>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</si>
  <si>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</si>
  <si>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</si>
  <si>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</si>
  <si>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</si>
  <si>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</si>
  <si>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</si>
  <si>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</si>
  <si>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</si>
  <si>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</si>
  <si>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</si>
  <si>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</si>
  <si>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</si>
  <si>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</si>
  <si>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</si>
  <si>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</si>
  <si>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</si>
  <si>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</si>
  <si>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</si>
  <si>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</si>
  <si>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</si>
  <si>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</si>
  <si>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</si>
  <si>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</si>
  <si>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</si>
  <si>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</si>
  <si>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</si>
  <si>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</si>
  <si>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</si>
  <si>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</si>
  <si>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</si>
  <si>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</si>
  <si>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</si>
  <si>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</si>
  <si>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</si>
  <si>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</si>
  <si>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</si>
  <si>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</si>
  <si>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</si>
  <si>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</si>
  <si>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</si>
  <si>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</si>
  <si>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</si>
  <si>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</si>
  <si>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</si>
  <si>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</si>
  <si>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</si>
  <si>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</si>
  <si>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</si>
  <si>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</si>
  <si>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</si>
  <si>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</si>
  <si>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</si>
  <si>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</si>
  <si>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</si>
  <si>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</si>
  <si>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</si>
  <si>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</si>
  <si>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</si>
  <si>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</si>
  <si>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</si>
  <si>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</si>
  <si>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</si>
  <si>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</si>
  <si>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</si>
  <si>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OCOÑA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</si>
  <si>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</si>
  <si>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</si>
  <si>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</si>
  <si>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</si>
  <si>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</si>
  <si>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</si>
  <si>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</si>
  <si>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</si>
  <si>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</si>
  <si>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</si>
  <si>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</si>
  <si>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</si>
  <si>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</si>
  <si>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</si>
  <si>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</si>
  <si>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</si>
  <si>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</si>
  <si>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</si>
  <si>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</si>
  <si>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</si>
  <si>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</si>
  <si>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</si>
  <si>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</si>
  <si>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</si>
  <si>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</si>
  <si>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</si>
  <si>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</si>
  <si>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</si>
  <si>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</si>
  <si>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</si>
  <si>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</si>
  <si>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</si>
  <si>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</si>
  <si>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</si>
  <si>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</si>
  <si>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</si>
  <si>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</si>
  <si>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</si>
  <si>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</si>
  <si>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</si>
  <si>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</si>
  <si>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</si>
  <si>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</si>
  <si>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</si>
  <si>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</si>
  <si>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</si>
  <si>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</si>
  <si>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</si>
  <si>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</si>
  <si>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</si>
  <si>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</si>
  <si>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</si>
  <si>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</si>
  <si>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</si>
  <si>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</si>
  <si>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</si>
  <si>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</si>
  <si>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</si>
  <si>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</si>
  <si>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</si>
  <si>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</si>
  <si>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</si>
  <si>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</si>
  <si>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</si>
  <si>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</si>
  <si>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</si>
  <si>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</si>
  <si>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</si>
  <si>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</si>
  <si>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</si>
  <si>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</si>
  <si>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</si>
  <si>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</si>
  <si>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</si>
  <si>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</si>
  <si>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</si>
  <si>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</si>
  <si>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</si>
  <si>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</si>
  <si>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</si>
  <si>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</si>
  <si>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</si>
  <si>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</si>
  <si>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</si>
  <si>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</si>
  <si>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</si>
  <si>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</si>
  <si>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</si>
  <si>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</si>
  <si>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</si>
  <si>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</si>
  <si>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</si>
  <si>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</si>
  <si>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</si>
  <si>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</si>
  <si>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</si>
  <si>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</si>
  <si>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</si>
  <si>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</si>
  <si>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</si>
  <si>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</si>
  <si>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</si>
  <si>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</si>
  <si>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</si>
  <si>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</si>
  <si>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</si>
  <si>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</si>
  <si>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</si>
  <si>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</si>
  <si>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</si>
  <si>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</si>
  <si>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</si>
  <si>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</si>
  <si>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</si>
  <si>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</si>
  <si>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</si>
  <si>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</si>
  <si>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</si>
  <si>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</si>
  <si>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</si>
  <si>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</si>
  <si>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</si>
  <si>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</si>
  <si>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</si>
  <si>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</si>
  <si>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</si>
  <si>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</si>
  <si>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</si>
  <si>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</si>
  <si>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</si>
  <si>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</si>
  <si>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</si>
  <si>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</si>
  <si>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</si>
  <si>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</si>
  <si>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</si>
  <si>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</si>
  <si>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</si>
  <si>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</si>
  <si>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</si>
  <si>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</si>
  <si>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</si>
  <si>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</si>
  <si>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</si>
  <si>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</si>
  <si>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</si>
  <si>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</si>
  <si>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</si>
  <si>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</si>
  <si>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</si>
  <si>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</si>
  <si>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</si>
  <si>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</si>
  <si>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</si>
  <si>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</si>
  <si>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</si>
  <si>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</si>
  <si>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</si>
  <si>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</si>
  <si>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</si>
  <si>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</si>
  <si>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</si>
  <si>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</si>
  <si>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</si>
  <si>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</si>
  <si>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</si>
  <si>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</si>
  <si>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</si>
  <si>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</si>
  <si>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</si>
  <si>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</si>
  <si>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</si>
  <si>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</si>
  <si>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</si>
  <si>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</si>
  <si>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</si>
  <si>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</si>
  <si>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</si>
  <si>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</si>
  <si>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</si>
  <si>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</si>
  <si>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</si>
  <si>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</si>
  <si>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</si>
  <si>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</si>
  <si>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</si>
  <si>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</si>
  <si>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</si>
  <si>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</si>
  <si>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</si>
  <si>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</si>
  <si>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</si>
  <si>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</si>
  <si>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</si>
  <si>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</si>
  <si>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</si>
  <si>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</si>
  <si>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</si>
  <si>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</si>
  <si>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</si>
  <si>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</si>
  <si>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</si>
  <si>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</si>
  <si>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</si>
  <si>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</si>
  <si>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</si>
  <si>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</si>
  <si>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</si>
  <si>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</si>
  <si>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</si>
  <si>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</si>
  <si>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</si>
  <si>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</si>
  <si>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</si>
  <si>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</si>
  <si>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</si>
  <si>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</si>
  <si>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</si>
  <si>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</si>
  <si>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</si>
  <si>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</si>
  <si>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</si>
  <si>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</si>
  <si>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</si>
  <si>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</si>
  <si>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</si>
  <si>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</si>
  <si>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</si>
  <si>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</si>
  <si>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</si>
  <si>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</si>
  <si>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</si>
  <si>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</si>
  <si>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</si>
  <si>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</si>
  <si>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</si>
  <si>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</si>
  <si>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</si>
  <si>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</si>
  <si>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</si>
  <si>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</si>
  <si>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</si>
  <si>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</si>
  <si>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</si>
  <si>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</si>
  <si>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</si>
  <si>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</si>
  <si>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</si>
  <si>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</si>
  <si>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</si>
  <si>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</si>
  <si>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</si>
  <si>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</si>
  <si>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</si>
  <si>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</si>
  <si>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</si>
  <si>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</si>
  <si>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</si>
  <si>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</si>
  <si>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</si>
  <si>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</si>
  <si>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</si>
  <si>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</si>
  <si>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</si>
  <si>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</si>
  <si>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</si>
  <si>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</si>
  <si>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</si>
  <si>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</si>
  <si>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</si>
  <si>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</si>
  <si>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</si>
  <si>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</si>
  <si>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</si>
  <si>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</si>
  <si>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</si>
  <si>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</si>
  <si>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</si>
  <si>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</si>
  <si>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</si>
  <si>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</si>
  <si>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</si>
  <si>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</si>
  <si>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</si>
  <si>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</si>
  <si>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</si>
  <si>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</si>
  <si>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</si>
  <si>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</si>
  <si>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</si>
  <si>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</si>
  <si>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</si>
  <si>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</si>
  <si>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</si>
  <si>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</si>
  <si>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</si>
  <si>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</si>
  <si>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</si>
  <si>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</si>
  <si>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</si>
  <si>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</si>
  <si>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</si>
  <si>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</si>
  <si>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</si>
  <si>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</si>
  <si>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</si>
  <si>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</si>
  <si>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</si>
  <si>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</si>
  <si>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</si>
  <si>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</si>
  <si>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</si>
  <si>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</si>
  <si>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</si>
  <si>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</si>
  <si>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</si>
  <si>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</si>
  <si>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</si>
  <si>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</si>
  <si>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</si>
  <si>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</si>
  <si>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</si>
  <si>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</si>
  <si>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</si>
  <si>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</si>
  <si>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</si>
  <si>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</si>
  <si>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</si>
  <si>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</si>
  <si>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</si>
  <si>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</si>
  <si>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</si>
  <si>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</si>
  <si>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</si>
  <si>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</si>
  <si>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</si>
  <si>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</si>
  <si>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</si>
  <si>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</si>
  <si>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</si>
  <si>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</si>
  <si>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</si>
  <si>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</si>
  <si>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</si>
  <si>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</si>
  <si>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</si>
  <si>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</si>
  <si>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</si>
  <si>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</si>
  <si>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</si>
  <si>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</si>
  <si>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</si>
  <si>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</si>
  <si>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</si>
  <si>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</si>
  <si>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</si>
  <si>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</si>
  <si>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</si>
  <si>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</si>
  <si>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</si>
  <si>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</si>
  <si>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</si>
  <si>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</si>
  <si>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</si>
  <si>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</si>
  <si>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</si>
  <si>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</si>
  <si>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</si>
  <si>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</si>
  <si>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</si>
  <si>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</si>
  <si>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</si>
  <si>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</si>
  <si>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</si>
  <si>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</si>
  <si>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</si>
  <si>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</si>
  <si>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</si>
  <si>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</si>
  <si>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</si>
  <si>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</si>
  <si>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</si>
  <si>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</si>
  <si>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</si>
  <si>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</si>
  <si>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</si>
  <si>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</si>
  <si>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</si>
  <si>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</si>
  <si>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</si>
  <si>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</si>
  <si>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</si>
  <si>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</si>
  <si>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</si>
  <si>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</si>
  <si>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</si>
  <si>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</si>
  <si>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</si>
  <si>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</si>
  <si>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</si>
  <si>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</si>
  <si>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</si>
  <si>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</si>
  <si>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</si>
  <si>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</si>
  <si>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</si>
  <si>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</si>
  <si>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</si>
  <si>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</si>
  <si>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</si>
  <si>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</si>
  <si>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</si>
  <si>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</si>
  <si>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</si>
  <si>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</si>
  <si>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</si>
  <si>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</si>
  <si>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</si>
  <si>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</si>
  <si>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</si>
  <si>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</si>
  <si>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</si>
  <si>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</si>
  <si>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</si>
  <si>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</si>
  <si>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</si>
  <si>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</si>
  <si>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</si>
  <si>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</si>
  <si>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</si>
  <si>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</si>
  <si>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</si>
  <si>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</si>
  <si>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</si>
  <si>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</si>
  <si>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</si>
  <si>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</si>
  <si>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</si>
  <si>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</si>
  <si>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</si>
  <si>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</si>
  <si>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</si>
  <si>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</si>
  <si>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</si>
  <si>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</si>
  <si>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</si>
  <si>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</si>
  <si>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</si>
  <si>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</si>
  <si>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</si>
  <si>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</si>
  <si>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</si>
  <si>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</si>
  <si>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</si>
  <si>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</si>
  <si>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</si>
  <si>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</si>
  <si>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</si>
  <si>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</si>
  <si>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</si>
  <si>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</si>
  <si>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</si>
  <si>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</si>
  <si>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</si>
  <si>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</si>
  <si>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</si>
  <si>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</si>
  <si>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</si>
  <si>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</si>
  <si>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</si>
  <si>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</si>
  <si>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</si>
  <si>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</si>
  <si>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</si>
  <si>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</si>
  <si>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</si>
  <si>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</si>
  <si>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</si>
  <si>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</si>
  <si>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</si>
  <si>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</si>
  <si>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</si>
  <si>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</si>
  <si>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</si>
  <si>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</si>
  <si>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</si>
  <si>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</si>
  <si>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</si>
  <si>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</si>
  <si>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</si>
  <si>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</si>
  <si>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</si>
  <si>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</si>
  <si>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</si>
  <si>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</si>
  <si>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</si>
  <si>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</si>
  <si>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</si>
  <si>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</si>
  <si>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</si>
  <si>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</si>
  <si>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</si>
  <si>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</si>
  <si>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</si>
  <si>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</si>
  <si>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</si>
  <si>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</si>
  <si>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</si>
  <si>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</si>
  <si>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</si>
  <si>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</si>
  <si>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</si>
  <si>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</si>
  <si>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</si>
  <si>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</si>
  <si>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</si>
  <si>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</si>
  <si>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</si>
  <si>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</si>
  <si>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</si>
  <si>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</si>
  <si>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</si>
  <si>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</si>
  <si>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</si>
  <si>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</si>
  <si>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</si>
  <si>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</si>
  <si>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</si>
  <si>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</si>
  <si>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</si>
  <si>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</si>
  <si>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</si>
  <si>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</si>
  <si>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</si>
  <si>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</si>
  <si>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</si>
  <si>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</si>
  <si>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</si>
  <si>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</si>
  <si>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</si>
  <si>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</si>
  <si>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</si>
  <si>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</si>
  <si>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</si>
  <si>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</si>
  <si>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</si>
  <si>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</si>
  <si>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</si>
  <si>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</si>
  <si>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</si>
  <si>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</si>
  <si>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</si>
  <si>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</si>
  <si>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</si>
  <si>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</si>
  <si>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</si>
  <si>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</si>
  <si>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</si>
  <si>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</si>
  <si>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</si>
  <si>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</si>
  <si>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</si>
  <si>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</si>
  <si>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</si>
  <si>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</si>
  <si>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</si>
  <si>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</si>
  <si>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</si>
  <si>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</si>
  <si>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</si>
  <si>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</si>
  <si>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</si>
  <si>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</si>
  <si>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</si>
  <si>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</si>
  <si>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</si>
  <si>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</si>
  <si>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</si>
  <si>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</si>
  <si>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</si>
  <si>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</si>
  <si>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</si>
  <si>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</si>
  <si>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</si>
  <si>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</si>
  <si>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</si>
  <si>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</si>
  <si>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</si>
  <si>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</si>
  <si>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</si>
  <si>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</si>
  <si>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</si>
  <si>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</si>
  <si>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</si>
  <si>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</si>
  <si>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</si>
  <si>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</si>
  <si>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</si>
  <si>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</si>
  <si>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</si>
  <si>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</si>
  <si>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</si>
  <si>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</si>
  <si>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</si>
  <si>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</si>
  <si>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</si>
  <si>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</si>
  <si>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</si>
  <si>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</si>
  <si>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</si>
  <si>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</si>
  <si>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</si>
  <si>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</si>
  <si>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</si>
  <si>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</si>
  <si>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</si>
  <si>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</si>
  <si>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</si>
  <si>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</si>
  <si>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</si>
  <si>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</si>
  <si>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</si>
  <si>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</si>
  <si>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</si>
  <si>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</si>
  <si>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</si>
  <si>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</si>
  <si>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</si>
  <si>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</si>
  <si>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</si>
  <si>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</si>
  <si>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</si>
  <si>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</si>
  <si>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</si>
  <si>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</si>
  <si>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</si>
  <si>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</si>
  <si>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</si>
  <si>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</si>
  <si>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</si>
  <si>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</si>
  <si>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</si>
  <si>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</si>
  <si>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</si>
  <si>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</si>
  <si>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</si>
  <si>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</si>
  <si>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</si>
  <si>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</si>
  <si>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</si>
  <si>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</si>
  <si>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</si>
  <si>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</si>
  <si>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</si>
  <si>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</si>
  <si>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</si>
  <si>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</si>
  <si>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</si>
  <si>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</si>
  <si>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</si>
  <si>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</si>
  <si>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</si>
  <si>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</si>
  <si>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</si>
  <si>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</si>
  <si>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</si>
  <si>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</si>
  <si>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</si>
  <si>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</si>
  <si>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</si>
  <si>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</si>
  <si>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</si>
  <si>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</si>
  <si>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</si>
  <si>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</si>
  <si>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</si>
  <si>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</si>
  <si>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</si>
  <si>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</si>
  <si>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</si>
  <si>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</si>
  <si>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</si>
  <si>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</si>
  <si>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</si>
  <si>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</si>
  <si>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</si>
  <si>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</si>
  <si>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</si>
  <si>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</si>
  <si>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</si>
  <si>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</si>
  <si>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</si>
  <si>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</si>
  <si>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</si>
  <si>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</si>
  <si>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</si>
  <si>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COMPIN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</si>
  <si>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</si>
  <si>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</si>
  <si>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</si>
  <si>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</si>
  <si>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</si>
  <si>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</si>
  <si>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</si>
  <si>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</si>
  <si>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</si>
  <si>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</si>
  <si>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</si>
  <si>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</si>
  <si>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</si>
  <si>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</si>
  <si>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</si>
  <si>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</si>
  <si>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</si>
  <si>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</si>
  <si>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</si>
  <si>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</si>
  <si>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</si>
  <si>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</si>
  <si>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</si>
  <si>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</si>
  <si>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</si>
  <si>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</si>
  <si>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</si>
  <si>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</si>
  <si>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</si>
  <si>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</si>
  <si>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</si>
  <si>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</si>
  <si>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</si>
  <si>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</si>
  <si>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</si>
  <si>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</si>
  <si>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</si>
  <si>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</si>
  <si>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</si>
  <si>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</si>
  <si>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</si>
  <si>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</si>
  <si>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</si>
  <si>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</si>
  <si>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</si>
  <si>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</si>
  <si>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</si>
  <si>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</si>
  <si>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</si>
  <si>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</si>
  <si>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</si>
  <si>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</si>
  <si>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</si>
  <si>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</si>
  <si>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</si>
  <si>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</si>
  <si>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</si>
  <si>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</si>
  <si>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</si>
  <si>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</si>
  <si>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</si>
  <si>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</si>
  <si>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</si>
  <si>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</si>
  <si>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</si>
  <si>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</si>
  <si>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</si>
  <si>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</si>
  <si>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</si>
  <si>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</si>
  <si>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</si>
  <si>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</si>
  <si>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</si>
  <si>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</si>
  <si>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</si>
  <si>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</si>
  <si>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</si>
  <si>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</si>
  <si>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</si>
  <si>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</si>
  <si>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</si>
  <si>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</si>
  <si>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</si>
  <si>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</si>
  <si>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</si>
  <si>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</si>
  <si>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</si>
  <si>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</si>
  <si>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</si>
  <si>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</si>
  <si>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</si>
  <si>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</si>
  <si>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</si>
  <si>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</si>
  <si>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</si>
  <si>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</si>
  <si>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</si>
  <si>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</si>
  <si>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</si>
  <si>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</si>
  <si>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</si>
  <si>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</si>
  <si>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</si>
  <si>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</si>
  <si>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</si>
  <si>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</si>
  <si>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</si>
  <si>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</si>
  <si>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</si>
  <si>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</si>
  <si>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</si>
  <si>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</si>
  <si>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</si>
  <si>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</si>
  <si>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</si>
  <si>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</si>
  <si>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</si>
  <si>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</si>
  <si>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</si>
  <si>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</si>
  <si>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</si>
  <si>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</si>
  <si>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</si>
  <si>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</si>
  <si>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</si>
  <si>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</si>
  <si>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</si>
  <si>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</si>
  <si>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</si>
  <si>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</si>
  <si>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</si>
  <si>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</si>
  <si>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</si>
  <si>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</si>
  <si>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</si>
  <si>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</si>
  <si>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</si>
  <si>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</si>
  <si>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</si>
  <si>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</si>
  <si>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</si>
  <si>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</si>
  <si>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</si>
  <si>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</si>
  <si>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</si>
  <si>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</si>
  <si>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</si>
  <si>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</si>
  <si>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</si>
  <si>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</si>
  <si>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</si>
  <si>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</si>
  <si>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</si>
  <si>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</si>
  <si>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</si>
  <si>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</si>
  <si>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</si>
  <si>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</si>
  <si>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</si>
  <si>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</si>
  <si>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</si>
  <si>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</si>
  <si>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</si>
  <si>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</si>
  <si>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</si>
  <si>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</si>
  <si>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</si>
  <si>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</si>
  <si>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</si>
  <si>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</si>
  <si>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</si>
  <si>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</si>
  <si>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</si>
  <si>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</si>
  <si>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</si>
  <si>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</si>
  <si>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</si>
  <si>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</si>
  <si>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</si>
  <si>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</si>
  <si>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</si>
  <si>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</si>
  <si>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</si>
  <si>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</si>
  <si>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</si>
  <si>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TENIENTE MANUEL CLAVERO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</si>
  <si>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</si>
  <si>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</si>
  <si>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</si>
  <si>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</si>
  <si>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</si>
  <si>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</si>
  <si>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</si>
  <si>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</si>
  <si>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</si>
  <si>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</si>
  <si>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</si>
  <si>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</si>
  <si>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</si>
  <si>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</si>
  <si>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</si>
  <si>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</si>
  <si>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</si>
  <si>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</si>
  <si>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</si>
  <si>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</si>
  <si>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</si>
  <si>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</si>
  <si>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</si>
  <si>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</si>
  <si>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</si>
  <si>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</si>
  <si>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</si>
  <si>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</si>
  <si>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</si>
  <si>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</si>
  <si>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</si>
  <si>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</si>
  <si>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</si>
  <si>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</si>
  <si>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</si>
  <si>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</si>
  <si>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</si>
  <si>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</si>
  <si>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</si>
  <si>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</si>
  <si>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</si>
  <si>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</si>
  <si>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</si>
  <si>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</si>
  <si>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</si>
  <si>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</si>
  <si>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</si>
  <si>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</si>
  <si>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</si>
  <si>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</si>
  <si>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</si>
  <si>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</si>
  <si>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</si>
  <si>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</si>
  <si>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</si>
  <si>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</si>
  <si>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</si>
  <si>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</si>
  <si>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</si>
  <si>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</si>
  <si>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</si>
  <si>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</si>
  <si>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</si>
  <si>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</si>
  <si>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</si>
  <si>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</si>
  <si>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</si>
  <si>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</si>
  <si>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</si>
  <si>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</si>
  <si>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</si>
  <si>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</si>
  <si>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</si>
  <si>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</si>
  <si>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</si>
  <si>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</si>
  <si>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</si>
  <si>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</si>
  <si>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</si>
  <si>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</si>
  <si>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</si>
  <si>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</si>
  <si>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</si>
  <si>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</si>
  <si>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</si>
  <si>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</si>
  <si>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</si>
  <si>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</si>
  <si>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</si>
  <si>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</si>
  <si>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</si>
  <si>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</si>
  <si>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</si>
  <si>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</si>
  <si>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</si>
  <si>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</si>
  <si>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</si>
  <si>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</si>
  <si>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</si>
  <si>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</si>
  <si>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</si>
  <si>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</si>
  <si>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</si>
  <si>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</si>
  <si>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</si>
  <si>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</si>
  <si>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</si>
  <si>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</si>
  <si>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</si>
  <si>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</si>
  <si>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</si>
  <si>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</si>
  <si>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</si>
  <si>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</si>
  <si>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</si>
  <si>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</si>
  <si>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</si>
  <si>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</si>
  <si>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</si>
  <si>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</si>
  <si>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</si>
  <si>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</si>
  <si>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</si>
  <si>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</si>
  <si>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</si>
  <si>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</si>
  <si>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</si>
  <si>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</si>
  <si>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</si>
  <si>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</si>
  <si>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</si>
  <si>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</si>
  <si>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</si>
  <si>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</si>
  <si>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</si>
  <si>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</si>
  <si>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</si>
  <si>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</si>
  <si>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</si>
  <si>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</si>
  <si>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</si>
  <si>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</si>
  <si>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</si>
  <si>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</si>
  <si>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</si>
  <si>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</si>
  <si>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</si>
  <si>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</si>
  <si>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</si>
  <si>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</si>
  <si>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</si>
  <si>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</si>
  <si>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</si>
  <si>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</si>
  <si>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</si>
  <si>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</si>
  <si>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</si>
  <si>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</si>
  <si>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</si>
  <si>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</si>
  <si>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</si>
  <si>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</si>
  <si>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</si>
  <si>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</si>
  <si>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</si>
  <si>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</si>
  <si>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</si>
  <si>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</si>
  <si>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</si>
  <si>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</si>
  <si>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</si>
  <si>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</si>
  <si>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</si>
  <si>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</si>
  <si>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</si>
  <si>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</si>
  <si>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</si>
  <si>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</si>
  <si>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</si>
  <si>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</si>
  <si>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</si>
  <si>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</si>
  <si>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</si>
  <si>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</si>
  <si>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</si>
  <si>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</si>
  <si>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</si>
  <si>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</si>
  <si>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</si>
  <si>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</si>
  <si>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</si>
  <si>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</si>
  <si>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</si>
  <si>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</si>
  <si>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</si>
  <si>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</si>
  <si>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</si>
  <si>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</si>
  <si>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</si>
  <si>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</si>
  <si>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</si>
  <si>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</si>
  <si>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</si>
  <si>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</si>
  <si>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</si>
  <si>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</si>
  <si>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</si>
  <si>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</si>
  <si>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</si>
  <si>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</si>
  <si>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</si>
  <si>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</si>
  <si>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</si>
  <si>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</si>
  <si>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</si>
  <si>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</si>
  <si>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</si>
  <si>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</si>
  <si>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</si>
  <si>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</si>
  <si>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</si>
  <si>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</si>
  <si>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</si>
  <si>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</si>
  <si>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</si>
  <si>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</si>
  <si>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</si>
  <si>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</si>
  <si>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</si>
  <si>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</si>
  <si>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</si>
  <si>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</si>
  <si>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</si>
  <si>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</si>
  <si>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</si>
  <si>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</si>
  <si>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</si>
  <si>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</si>
  <si>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</si>
  <si>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</si>
  <si>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</si>
  <si>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</si>
  <si>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</si>
  <si>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</si>
  <si>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</si>
  <si>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</si>
  <si>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</si>
  <si>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</si>
  <si>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</si>
  <si>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</si>
  <si>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</si>
  <si>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</si>
  <si>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</si>
  <si>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</si>
  <si>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</si>
  <si>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</si>
  <si>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</si>
  <si>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</si>
  <si>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</si>
  <si>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</si>
  <si>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</si>
  <si>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</si>
  <si>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</si>
  <si>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</si>
  <si>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</si>
  <si>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</si>
  <si>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</si>
  <si>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</si>
  <si>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</si>
  <si>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</si>
  <si>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</si>
  <si>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</si>
  <si>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</si>
  <si>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</si>
  <si>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</si>
  <si>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</si>
  <si>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</si>
  <si>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</si>
  <si>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</si>
  <si>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</si>
  <si>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</si>
  <si>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</si>
  <si>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</si>
  <si>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</si>
  <si>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</si>
  <si>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</si>
  <si>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</si>
  <si>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</si>
  <si>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</si>
  <si>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</si>
  <si>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</si>
  <si>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</si>
  <si>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</si>
  <si>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</si>
  <si>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</si>
  <si>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</si>
  <si>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</si>
  <si>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</si>
  <si>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</si>
  <si>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</si>
  <si>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</si>
  <si>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</si>
  <si>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</si>
  <si>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</si>
  <si>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</si>
  <si>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</si>
  <si>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</si>
  <si>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</si>
  <si>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</si>
  <si>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</si>
  <si>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</si>
  <si>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</si>
  <si>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</si>
  <si>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</si>
  <si>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</si>
  <si>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</si>
  <si>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</si>
  <si>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</si>
  <si>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</si>
  <si>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</si>
  <si>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</si>
  <si>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</si>
  <si>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</si>
  <si>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</si>
  <si>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</si>
  <si>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</si>
  <si>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</si>
  <si>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</si>
  <si>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</si>
  <si>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</si>
  <si>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FORMATO DE ACTUALIZACIÓN DE PROVEEDORES</t>
  </si>
  <si>
    <t>FIRMA DEL REPRESENTANTE LEGAL</t>
  </si>
  <si>
    <r>
      <t>- En caso la empresa tenga una cuenta BBVA, Scotiabank, BanBif o Interbank se pide ingresarla, debido a que nos facilitaría nuestro proceso de gestión de pagos y nos ayudaría a atender más rápido sus consultas.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</t>
    </r>
    <r>
      <rPr>
        <b/>
        <sz val="12"/>
        <color rgb="FFC00000"/>
        <rFont val="Mikro Bold"/>
        <family val="3"/>
      </rPr>
      <t xml:space="preserve"> Las cuentas ingresadas en el presente formato actualizarán las cuentas registradas en nuestro sistema desde la fecha de recepción del presente documento.</t>
    </r>
    <r>
      <rPr>
        <b/>
        <sz val="12"/>
        <color theme="1"/>
        <rFont val="Mikro Bold"/>
        <family val="3"/>
      </rPr>
      <t xml:space="preserve"> </t>
    </r>
    <r>
      <rPr>
        <sz val="12"/>
        <color theme="1"/>
        <rFont val="Mikro Bold"/>
        <family val="3"/>
      </rPr>
      <t xml:space="preserve">                                                                                                                                                                                                          - Se requerirá la cuenta de detracción en caso brindar servicios o materiales que se encuentren dentro de la lista de detracción emitida por SUNAT.  </t>
    </r>
  </si>
  <si>
    <t>I. DATOS GENERALES (01)</t>
  </si>
  <si>
    <t>II.  DATOS BANCARIOS (DEPOSITOS Y DETRACCIÓN) (02)</t>
  </si>
  <si>
    <t>IV. PERSONA DE CONTACTO *</t>
  </si>
  <si>
    <t xml:space="preserve">(*) Se crearán las cuentas de acceso al portal a los contactos detallados en esta sección.      </t>
  </si>
  <si>
    <r>
      <rPr>
        <sz val="12"/>
        <color theme="1"/>
        <rFont val="Mikro Bold"/>
        <family val="3"/>
      </rPr>
      <t xml:space="preserve">Se deberá adjuntar junto a este formato : </t>
    </r>
    <r>
      <rPr>
        <b/>
        <sz val="12"/>
        <color theme="1"/>
        <rFont val="Mikro Bold"/>
        <family val="3"/>
      </rPr>
      <t>DNI del Representante Legal que ha firmado el presente documento</t>
    </r>
    <r>
      <rPr>
        <sz val="12"/>
        <color theme="1"/>
        <rFont val="Mikro Bold"/>
        <family val="3"/>
      </rPr>
      <t xml:space="preserve"> . Además adjuntar según el dato a actualizar : (01) Ficha RUC, (02) Cuentas Bancarias [ Copia del estado de cuenta donde figura su razón social, cta cte y CCI, en soles y dólares.].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</si>
</sst>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 * #,##0.00_ ;_ * \-#,##0.00_ ;_ * &quot;-&quot;??_ ;_ @_ "/>
    <numFmt numFmtId="166" formatCode="_-[$€-2]* #,##0.00_-;\-[$€-2]* #,##0.00_-;_-[$€-2]* &quot;-&quot;??_-"/>
    <numFmt numFmtId="167" formatCode="&quot;$&quot;#,##0.0000_);\(&quot;$&quot;#,##0.0000\)"/>
    <numFmt numFmtId="168" formatCode="\$#.00"/>
    <numFmt numFmtId="169" formatCode="_-&quot;£&quot;* #,##0_-;\-&quot;£&quot;* #,##0_-;_-&quot;£&quot;* &quot;-&quot;_-;_-@_-"/>
    <numFmt numFmtId="170" formatCode="#,##0.0_);\(#,##0.0\)"/>
    <numFmt numFmtId="171" formatCode="#,##0.00_ ;\-#,##0.00\ "/>
    <numFmt numFmtId="172" formatCode="_-* #,##0\ _F_-;\-* #,##0\ _F_-;_-* &quot;-&quot;\ _F_-;_-@_-"/>
    <numFmt numFmtId="173" formatCode="_-* #,##0.00\ _F_-;\-* #,##0.00\ _F_-;_-* &quot;-&quot;??\ _F_-;_-@_-"/>
    <numFmt numFmtId="174" formatCode="_-&quot;$&quot;* #,##0.00_-;\-&quot;$&quot;* #,##0.00_-;_-&quot;$&quot;* &quot;-&quot;??_-;_-@_-"/>
    <numFmt numFmtId="175" formatCode="_-* #,##0\ &quot;F&quot;_-;\-* #,##0\ &quot;F&quot;_-;_-* &quot;-&quot;\ &quot;F&quot;_-;_-@_-"/>
    <numFmt numFmtId="176" formatCode="_-* #,##0.00\ &quot;F&quot;_-;\-* #,##0.00\ &quot;F&quot;_-;_-* &quot;-&quot;??\ &quot;F&quot;_-;_-@_-"/>
    <numFmt numFmtId="177" formatCode="0.0000"/>
    <numFmt numFmtId="178" formatCode="[$$-86B]\ #,##0"/>
    <numFmt numFmtId="179" formatCode="%#.00"/>
    <numFmt numFmtId="180" formatCode="mm/dd/yy"/>
    <numFmt numFmtId="181" formatCode="00"/>
  </numFmts>
  <fonts count="6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1"/>
      <color indexed="8"/>
      <name val="Courier"/>
      <family val="3"/>
    </font>
    <font>
      <sz val="10"/>
      <name val="Times New Roman"/>
      <family val="1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2"/>
      <name val="Helv"/>
    </font>
    <font>
      <sz val="12"/>
      <color indexed="9"/>
      <name val="Helv"/>
    </font>
    <font>
      <sz val="10"/>
      <name val="MS Sans Serif"/>
      <family val="2"/>
    </font>
    <font>
      <sz val="11"/>
      <name val="‚l‚r –¾’©"/>
      <charset val="128"/>
    </font>
    <font>
      <sz val="10"/>
      <name val="Tms Rmn"/>
    </font>
    <font>
      <sz val="8"/>
      <name val="Helv"/>
    </font>
    <font>
      <b/>
      <sz val="8"/>
      <color indexed="8"/>
      <name val="Helv"/>
    </font>
    <font>
      <b/>
      <sz val="18"/>
      <color indexed="56"/>
      <name val="Cambria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1"/>
      <color rgb="FF777777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4"/>
      <name val="Supply"/>
      <family val="3"/>
    </font>
    <font>
      <b/>
      <sz val="10"/>
      <color theme="1"/>
      <name val="Mikro"/>
      <family val="3"/>
    </font>
    <font>
      <b/>
      <sz val="9.5"/>
      <color rgb="FF002060"/>
      <name val="Mikro Light"/>
      <family val="3"/>
    </font>
    <font>
      <sz val="9.5"/>
      <name val="Mikro Light"/>
      <family val="3"/>
    </font>
    <font>
      <b/>
      <sz val="9.5"/>
      <name val="Mikro Light"/>
      <family val="3"/>
    </font>
    <font>
      <sz val="9.5"/>
      <color theme="1"/>
      <name val="Mikro Light"/>
      <family val="3"/>
    </font>
    <font>
      <sz val="8"/>
      <name val="Mikro Light"/>
      <family val="3"/>
    </font>
    <font>
      <b/>
      <sz val="9.5"/>
      <color theme="0"/>
      <name val="Mikro Light"/>
      <family val="3"/>
    </font>
    <font>
      <b/>
      <sz val="8"/>
      <name val="Mikro Light"/>
      <family val="3"/>
    </font>
    <font>
      <sz val="8"/>
      <color theme="1"/>
      <name val="Mikro Light"/>
      <family val="3"/>
    </font>
    <font>
      <sz val="11"/>
      <color theme="1"/>
      <name val="Mikro Light"/>
      <family val="3"/>
    </font>
    <font>
      <b/>
      <sz val="11"/>
      <color theme="1"/>
      <name val="Mikro Light"/>
      <family val="3"/>
    </font>
    <font>
      <b/>
      <sz val="9.5"/>
      <color rgb="FF051E41"/>
      <name val="Mikro Light"/>
      <family val="3"/>
    </font>
    <font>
      <sz val="12"/>
      <color theme="1"/>
      <name val="Times New Roman"/>
      <family val="1"/>
    </font>
    <font>
      <b/>
      <sz val="9"/>
      <name val="Mikro Light"/>
      <family val="3"/>
    </font>
    <font>
      <b/>
      <sz val="9"/>
      <color rgb="FFC00000"/>
      <name val="Mikro Light"/>
      <family val="3"/>
    </font>
    <font>
      <b/>
      <sz val="10"/>
      <name val="Mikro Light"/>
      <family val="3"/>
    </font>
    <font>
      <sz val="12"/>
      <color theme="1"/>
      <name val="Mikro Bold"/>
      <family val="3"/>
    </font>
    <font>
      <b/>
      <sz val="10"/>
      <color theme="0"/>
      <name val="Mikro Light"/>
      <family val="3"/>
    </font>
    <font>
      <b/>
      <sz val="11"/>
      <color theme="1"/>
      <name val="Calibri"/>
      <family val="2"/>
      <scheme val="minor"/>
    </font>
    <font>
      <b/>
      <sz val="12"/>
      <color rgb="FFC00000"/>
      <name val="Mikro Bold"/>
      <family val="3"/>
    </font>
    <font>
      <b/>
      <sz val="12"/>
      <color theme="1"/>
      <name val="Mikro Bold"/>
      <family val="3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051E41"/>
        <bgColor indexed="64"/>
      </patternFill>
    </fill>
    <fill>
      <patternFill patternType="solid">
        <fgColor rgb="FF005050"/>
        <bgColor indexed="64"/>
      </patternFill>
    </fill>
    <fill>
      <patternFill patternType="solid">
        <fgColor theme="7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E0E1E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rgb="FFD2D2CD"/>
      </bottom>
      <diagonal/>
    </border>
    <border>
      <left style="medium">
        <color theme="6"/>
      </left>
      <right style="thin">
        <color theme="0" tint="-0.499984740745262"/>
      </right>
      <top style="medium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6"/>
      </right>
      <top style="medium">
        <color theme="6"/>
      </top>
      <bottom style="thin">
        <color theme="0" tint="-0.499984740745262"/>
      </bottom>
      <diagonal/>
    </border>
    <border>
      <left style="medium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6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6"/>
      </left>
      <right/>
      <top style="thin">
        <color theme="0" tint="-0.499984740745262"/>
      </top>
      <bottom/>
      <diagonal/>
    </border>
    <border>
      <left style="medium">
        <color theme="6"/>
      </left>
      <right/>
      <top/>
      <bottom style="thin">
        <color theme="0" tint="-0.499984740745262"/>
      </bottom>
      <diagonal/>
    </border>
    <border>
      <left style="medium">
        <color theme="6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6"/>
      </right>
      <top style="thin">
        <color theme="0" tint="-0.499984740745262"/>
      </top>
      <bottom/>
      <diagonal/>
    </border>
    <border>
      <left style="medium">
        <color theme="6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6"/>
      </right>
      <top style="thin">
        <color indexed="64"/>
      </top>
      <bottom style="thin">
        <color indexed="64"/>
      </bottom>
      <diagonal/>
    </border>
    <border>
      <left style="medium">
        <color theme="6"/>
      </left>
      <right/>
      <top/>
      <bottom style="medium">
        <color rgb="FFD2D2CD"/>
      </bottom>
      <diagonal/>
    </border>
    <border>
      <left/>
      <right style="medium">
        <color theme="6"/>
      </right>
      <top/>
      <bottom style="medium">
        <color rgb="FFD2D2CD"/>
      </bottom>
      <diagonal/>
    </border>
    <border>
      <left style="medium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6"/>
      </right>
      <top/>
      <bottom style="thin">
        <color theme="0" tint="-0.499984740745262"/>
      </bottom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/>
      <top style="medium">
        <color indexed="64"/>
      </top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89">
    <xf numFmtId="0" fontId="0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1" fillId="2" borderId="0" applyNumberFormat="0" applyBorder="0" applyAlignment="0" applyProtection="0"/>
    <xf numFmtId="166" fontId="1" fillId="2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6" borderId="0" applyNumberFormat="0" applyBorder="0" applyAlignment="0" applyProtection="0"/>
    <xf numFmtId="166" fontId="1" fillId="6" borderId="0" applyNumberFormat="0" applyBorder="0" applyAlignment="0" applyProtection="0"/>
    <xf numFmtId="166" fontId="1" fillId="7" borderId="0" applyNumberFormat="0" applyBorder="0" applyAlignment="0" applyProtection="0"/>
    <xf numFmtId="166" fontId="1" fillId="7" borderId="0" applyNumberFormat="0" applyBorder="0" applyAlignment="0" applyProtection="0"/>
    <xf numFmtId="166" fontId="1" fillId="9" borderId="0" applyNumberFormat="0" applyBorder="0" applyAlignment="0" applyProtection="0"/>
    <xf numFmtId="166" fontId="1" fillId="9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9" borderId="0" applyNumberFormat="0" applyBorder="0" applyAlignment="0" applyProtection="0"/>
    <xf numFmtId="166" fontId="1" fillId="9" borderId="0" applyNumberFormat="0" applyBorder="0" applyAlignment="0" applyProtection="0"/>
    <xf numFmtId="166" fontId="1" fillId="12" borderId="0" applyNumberFormat="0" applyBorder="0" applyAlignment="0" applyProtection="0"/>
    <xf numFmtId="166" fontId="1" fillId="12" borderId="0" applyNumberFormat="0" applyBorder="0" applyAlignment="0" applyProtection="0"/>
    <xf numFmtId="166" fontId="4" fillId="14" borderId="0" applyNumberFormat="0" applyBorder="0" applyAlignment="0" applyProtection="0"/>
    <xf numFmtId="166" fontId="4" fillId="10" borderId="0" applyNumberFormat="0" applyBorder="0" applyAlignment="0" applyProtection="0"/>
    <xf numFmtId="166" fontId="4" fillId="11" borderId="0" applyNumberFormat="0" applyBorder="0" applyAlignment="0" applyProtection="0"/>
    <xf numFmtId="166" fontId="4" fillId="15" borderId="0" applyNumberFormat="0" applyBorder="0" applyAlignment="0" applyProtection="0"/>
    <xf numFmtId="166" fontId="4" fillId="16" borderId="0" applyNumberFormat="0" applyBorder="0" applyAlignment="0" applyProtection="0"/>
    <xf numFmtId="166" fontId="4" fillId="17" borderId="0" applyNumberFormat="0" applyBorder="0" applyAlignment="0" applyProtection="0"/>
    <xf numFmtId="166" fontId="4" fillId="19" borderId="0" applyNumberFormat="0" applyBorder="0" applyAlignment="0" applyProtection="0"/>
    <xf numFmtId="166" fontId="4" fillId="20" borderId="0" applyNumberFormat="0" applyBorder="0" applyAlignment="0" applyProtection="0"/>
    <xf numFmtId="166" fontId="4" fillId="18" borderId="0" applyNumberFormat="0" applyBorder="0" applyAlignment="0" applyProtection="0"/>
    <xf numFmtId="166" fontId="4" fillId="15" borderId="0" applyNumberFormat="0" applyBorder="0" applyAlignment="0" applyProtection="0"/>
    <xf numFmtId="166" fontId="4" fillId="16" borderId="0" applyNumberFormat="0" applyBorder="0" applyAlignment="0" applyProtection="0"/>
    <xf numFmtId="166" fontId="4" fillId="21" borderId="0" applyNumberFormat="0" applyBorder="0" applyAlignment="0" applyProtection="0"/>
    <xf numFmtId="166" fontId="16" fillId="0" borderId="0">
      <alignment horizontal="center" wrapText="1"/>
      <protection locked="0"/>
    </xf>
    <xf numFmtId="166" fontId="10" fillId="3" borderId="0" applyNumberFormat="0" applyBorder="0" applyAlignment="0" applyProtection="0"/>
    <xf numFmtId="167" fontId="2" fillId="0" borderId="0" applyFill="0" applyBorder="0" applyAlignment="0"/>
    <xf numFmtId="167" fontId="2" fillId="0" borderId="0" applyFill="0" applyBorder="0" applyAlignment="0"/>
    <xf numFmtId="167" fontId="2" fillId="0" borderId="0" applyFill="0" applyBorder="0" applyAlignment="0"/>
    <xf numFmtId="166" fontId="6" fillId="13" borderId="1" applyNumberFormat="0" applyAlignment="0" applyProtection="0"/>
    <xf numFmtId="166" fontId="2" fillId="0" borderId="0"/>
    <xf numFmtId="166" fontId="2" fillId="0" borderId="0"/>
    <xf numFmtId="166" fontId="2" fillId="0" borderId="0"/>
    <xf numFmtId="166" fontId="7" fillId="22" borderId="2" applyNumberFormat="0" applyAlignment="0" applyProtection="0"/>
    <xf numFmtId="4" fontId="17" fillId="0" borderId="0">
      <protection locked="0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18" fillId="0" borderId="0" applyFont="0" applyFill="0" applyBorder="0" applyAlignment="0" applyProtection="0"/>
    <xf numFmtId="166" fontId="19" fillId="0" borderId="0"/>
    <xf numFmtId="166" fontId="20" fillId="0" borderId="0"/>
    <xf numFmtId="166" fontId="19" fillId="0" borderId="0"/>
    <xf numFmtId="166" fontId="20" fillId="0" borderId="0"/>
    <xf numFmtId="166" fontId="21" fillId="0" borderId="0" applyNumberFormat="0" applyAlignment="0">
      <alignment horizontal="left"/>
    </xf>
    <xf numFmtId="166" fontId="22" fillId="0" borderId="0" applyNumberFormat="0" applyAlignment="0"/>
    <xf numFmtId="168" fontId="17" fillId="0" borderId="0">
      <protection locked="0"/>
    </xf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4" fontId="18" fillId="0" borderId="0" applyFont="0" applyFill="0" applyBorder="0" applyAlignment="0" applyProtection="0"/>
    <xf numFmtId="0" fontId="2" fillId="0" borderId="0"/>
    <xf numFmtId="166" fontId="23" fillId="0" borderId="0" applyNumberFormat="0" applyAlignment="0">
      <alignment horizontal="left"/>
    </xf>
    <xf numFmtId="166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3" fillId="0" borderId="0" applyNumberFormat="0" applyFill="0" applyBorder="0" applyAlignment="0" applyProtection="0"/>
    <xf numFmtId="166" fontId="17" fillId="0" borderId="0">
      <protection locked="0"/>
    </xf>
    <xf numFmtId="166" fontId="17" fillId="0" borderId="0">
      <protection locked="0"/>
    </xf>
    <xf numFmtId="166" fontId="24" fillId="0" borderId="0">
      <protection locked="0"/>
    </xf>
    <xf numFmtId="166" fontId="17" fillId="0" borderId="0">
      <protection locked="0"/>
    </xf>
    <xf numFmtId="166" fontId="17" fillId="0" borderId="0">
      <protection locked="0"/>
    </xf>
    <xf numFmtId="166" fontId="17" fillId="0" borderId="0">
      <protection locked="0"/>
    </xf>
    <xf numFmtId="166" fontId="24" fillId="0" borderId="0">
      <protection locked="0"/>
    </xf>
    <xf numFmtId="2" fontId="18" fillId="0" borderId="0" applyFont="0" applyFill="0" applyBorder="0" applyAlignment="0" applyProtection="0"/>
    <xf numFmtId="166" fontId="5" fillId="4" borderId="0" applyNumberFormat="0" applyBorder="0" applyAlignment="0" applyProtection="0"/>
    <xf numFmtId="38" fontId="14" fillId="23" borderId="0" applyNumberFormat="0" applyBorder="0" applyAlignment="0" applyProtection="0"/>
    <xf numFmtId="166" fontId="15" fillId="0" borderId="4" applyNumberFormat="0" applyAlignment="0" applyProtection="0">
      <alignment horizontal="left" vertical="center"/>
    </xf>
    <xf numFmtId="166" fontId="15" fillId="0" borderId="5">
      <alignment horizontal="left" vertical="center"/>
    </xf>
    <xf numFmtId="166" fontId="25" fillId="0" borderId="0" applyNumberFormat="0" applyFont="0" applyFill="0" applyAlignment="0" applyProtection="0"/>
    <xf numFmtId="166" fontId="15" fillId="0" borderId="0" applyNumberFormat="0" applyFont="0" applyFill="0" applyAlignment="0" applyProtection="0"/>
    <xf numFmtId="166" fontId="26" fillId="0" borderId="6" applyNumberFormat="0" applyFill="0" applyAlignment="0" applyProtection="0"/>
    <xf numFmtId="166" fontId="26" fillId="0" borderId="0" applyNumberFormat="0" applyFill="0" applyBorder="0" applyAlignment="0" applyProtection="0"/>
    <xf numFmtId="166" fontId="27" fillId="0" borderId="0">
      <protection locked="0"/>
    </xf>
    <xf numFmtId="166" fontId="27" fillId="0" borderId="0">
      <protection locked="0"/>
    </xf>
    <xf numFmtId="0" fontId="39" fillId="0" borderId="0" applyNumberFormat="0" applyFill="0" applyBorder="0" applyAlignment="0" applyProtection="0"/>
    <xf numFmtId="166" fontId="9" fillId="7" borderId="1" applyNumberFormat="0" applyAlignment="0" applyProtection="0"/>
    <xf numFmtId="10" fontId="14" fillId="24" borderId="7" applyNumberFormat="0" applyBorder="0" applyAlignment="0" applyProtection="0"/>
    <xf numFmtId="170" fontId="28" fillId="25" borderId="0"/>
    <xf numFmtId="166" fontId="8" fillId="0" borderId="3" applyNumberFormat="0" applyFill="0" applyAlignment="0" applyProtection="0"/>
    <xf numFmtId="170" fontId="29" fillId="26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71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8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/>
    <xf numFmtId="177" fontId="2" fillId="0" borderId="0"/>
    <xf numFmtId="177" fontId="2" fillId="0" borderId="0"/>
    <xf numFmtId="166" fontId="2" fillId="0" borderId="0"/>
    <xf numFmtId="178" fontId="38" fillId="0" borderId="0"/>
    <xf numFmtId="166" fontId="30" fillId="0" borderId="0"/>
    <xf numFmtId="166" fontId="2" fillId="0" borderId="0"/>
    <xf numFmtId="166" fontId="38" fillId="0" borderId="0"/>
    <xf numFmtId="0" fontId="38" fillId="0" borderId="0"/>
    <xf numFmtId="166" fontId="38" fillId="0" borderId="0"/>
    <xf numFmtId="166" fontId="38" fillId="0" borderId="0"/>
    <xf numFmtId="166" fontId="38" fillId="0" borderId="0"/>
    <xf numFmtId="166" fontId="38" fillId="0" borderId="0"/>
    <xf numFmtId="166" fontId="38" fillId="0" borderId="0"/>
    <xf numFmtId="0" fontId="3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166" fontId="38" fillId="0" borderId="0"/>
    <xf numFmtId="166" fontId="38" fillId="0" borderId="0"/>
    <xf numFmtId="0" fontId="2" fillId="0" borderId="0"/>
    <xf numFmtId="166" fontId="38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8" borderId="8" applyNumberFormat="0" applyFont="0" applyAlignment="0" applyProtection="0"/>
    <xf numFmtId="166" fontId="2" fillId="8" borderId="8" applyNumberFormat="0" applyFont="0" applyAlignment="0" applyProtection="0"/>
    <xf numFmtId="166" fontId="2" fillId="8" borderId="8" applyNumberFormat="0" applyFont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166" fontId="11" fillId="13" borderId="9" applyNumberFormat="0" applyAlignment="0" applyProtection="0"/>
    <xf numFmtId="14" fontId="16" fillId="0" borderId="0">
      <alignment horizontal="center" wrapText="1"/>
      <protection locked="0"/>
    </xf>
    <xf numFmtId="179" fontId="17" fillId="0" borderId="0">
      <protection locked="0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/>
    <xf numFmtId="166" fontId="30" fillId="0" borderId="0" applyNumberFormat="0" applyFont="0" applyFill="0" applyBorder="0" applyAlignment="0" applyProtection="0">
      <alignment horizontal="left"/>
    </xf>
    <xf numFmtId="180" fontId="33" fillId="0" borderId="0" applyNumberFormat="0" applyFill="0" applyBorder="0" applyAlignment="0" applyProtection="0">
      <alignment horizontal="left"/>
    </xf>
    <xf numFmtId="38" fontId="33" fillId="0" borderId="0"/>
    <xf numFmtId="40" fontId="34" fillId="0" borderId="0" applyBorder="0">
      <alignment horizontal="right"/>
    </xf>
    <xf numFmtId="166" fontId="35" fillId="0" borderId="0" applyNumberFormat="0" applyFill="0" applyBorder="0" applyAlignment="0" applyProtection="0"/>
    <xf numFmtId="166" fontId="18" fillId="0" borderId="10" applyNumberFormat="0" applyFont="0" applyBorder="0" applyAlignment="0" applyProtection="0"/>
    <xf numFmtId="166" fontId="12" fillId="0" borderId="0" applyNumberFormat="0" applyFill="0" applyBorder="0" applyAlignment="0" applyProtection="0"/>
  </cellStyleXfs>
  <cellXfs count="143">
    <xf numFmtId="0" fontId="0" fillId="0" borderId="0" xfId="0"/>
    <xf numFmtId="0" fontId="37" fillId="0" borderId="7" xfId="0" applyFont="1" applyBorder="1" applyAlignment="1">
      <alignment vertical="center"/>
    </xf>
    <xf numFmtId="0" fontId="42" fillId="28" borderId="13" xfId="0" applyFont="1" applyFill="1" applyBorder="1" applyAlignment="1">
      <alignment vertical="center" wrapText="1"/>
    </xf>
    <xf numFmtId="0" fontId="42" fillId="28" borderId="0" xfId="0" applyFont="1" applyFill="1" applyAlignment="1">
      <alignment vertical="center" wrapText="1"/>
    </xf>
    <xf numFmtId="0" fontId="37" fillId="0" borderId="0" xfId="0" applyFont="1" applyAlignment="1">
      <alignment vertical="center"/>
    </xf>
    <xf numFmtId="0" fontId="40" fillId="27" borderId="0" xfId="0" applyFont="1" applyFill="1" applyAlignment="1" applyProtection="1">
      <alignment vertical="center"/>
      <protection locked="0"/>
    </xf>
    <xf numFmtId="0" fontId="40" fillId="0" borderId="0" xfId="0" applyFont="1" applyAlignment="1" applyProtection="1">
      <alignment vertical="center"/>
      <protection locked="0"/>
    </xf>
    <xf numFmtId="0" fontId="41" fillId="27" borderId="0" xfId="0" applyFont="1" applyFill="1" applyAlignment="1" applyProtection="1">
      <alignment horizontal="center" vertical="center"/>
      <protection locked="0"/>
    </xf>
    <xf numFmtId="0" fontId="41" fillId="27" borderId="0" xfId="0" applyFont="1" applyFill="1" applyAlignment="1" applyProtection="1">
      <alignment vertical="center"/>
      <protection locked="0"/>
    </xf>
    <xf numFmtId="3" fontId="43" fillId="29" borderId="7" xfId="0" applyNumberFormat="1" applyFont="1" applyFill="1" applyBorder="1" applyAlignment="1">
      <alignment horizontal="center" vertical="center" wrapText="1"/>
    </xf>
    <xf numFmtId="181" fontId="14" fillId="30" borderId="7" xfId="0" applyNumberFormat="1" applyFont="1" applyFill="1" applyBorder="1" applyAlignment="1">
      <alignment horizontal="center"/>
    </xf>
    <xf numFmtId="3" fontId="14" fillId="30" borderId="7" xfId="0" applyNumberFormat="1" applyFont="1" applyFill="1" applyBorder="1" applyAlignment="1">
      <alignment horizontal="left"/>
    </xf>
    <xf numFmtId="0" fontId="40" fillId="27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44" fillId="0" borderId="0" xfId="0" applyFont="1"/>
    <xf numFmtId="0" fontId="41" fillId="27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27" borderId="0" xfId="0" applyFont="1" applyFill="1" applyAlignment="1">
      <alignment vertical="center"/>
    </xf>
    <xf numFmtId="0" fontId="41" fillId="0" borderId="0" xfId="0" applyFont="1" applyAlignment="1">
      <alignment vertical="center"/>
    </xf>
    <xf numFmtId="0" fontId="37" fillId="0" borderId="14" xfId="0" applyFont="1" applyBorder="1" applyAlignment="1">
      <alignment vertical="center"/>
    </xf>
    <xf numFmtId="0" fontId="0" fillId="0" borderId="7" xfId="0" applyBorder="1"/>
    <xf numFmtId="0" fontId="0" fillId="0" borderId="15" xfId="0" applyBorder="1"/>
    <xf numFmtId="0" fontId="55" fillId="0" borderId="0" xfId="0" applyFont="1" applyAlignment="1">
      <alignment horizontal="center" vertical="center" wrapText="1"/>
    </xf>
    <xf numFmtId="0" fontId="58" fillId="0" borderId="0" xfId="0" applyFont="1" applyAlignment="1">
      <alignment horizontal="right" vertical="center" wrapText="1"/>
    </xf>
    <xf numFmtId="0" fontId="40" fillId="0" borderId="48" xfId="0" applyFont="1" applyBorder="1" applyAlignment="1" applyProtection="1">
      <alignment vertical="center"/>
      <protection locked="0"/>
    </xf>
    <xf numFmtId="0" fontId="40" fillId="27" borderId="49" xfId="0" applyFont="1" applyFill="1" applyBorder="1" applyAlignment="1" applyProtection="1">
      <alignment vertical="center"/>
      <protection locked="0"/>
    </xf>
    <xf numFmtId="0" fontId="40" fillId="0" borderId="50" xfId="0" applyFont="1" applyBorder="1" applyAlignment="1" applyProtection="1">
      <alignment vertical="center"/>
      <protection locked="0"/>
    </xf>
    <xf numFmtId="0" fontId="40" fillId="0" borderId="51" xfId="0" applyFont="1" applyBorder="1" applyAlignment="1" applyProtection="1">
      <alignment vertical="center"/>
      <protection locked="0"/>
    </xf>
    <xf numFmtId="0" fontId="40" fillId="27" borderId="53" xfId="0" applyFont="1" applyFill="1" applyBorder="1" applyAlignment="1" applyProtection="1">
      <alignment vertical="center"/>
      <protection locked="0"/>
    </xf>
    <xf numFmtId="0" fontId="58" fillId="34" borderId="0" xfId="0" applyFont="1" applyFill="1" applyAlignment="1">
      <alignment horizontal="right" vertical="center" wrapText="1"/>
    </xf>
    <xf numFmtId="0" fontId="64" fillId="0" borderId="0" xfId="0" applyFont="1"/>
    <xf numFmtId="0" fontId="40" fillId="0" borderId="0" xfId="0" applyFont="1" applyAlignment="1" applyProtection="1">
      <alignment vertical="top"/>
      <protection locked="0"/>
    </xf>
    <xf numFmtId="0" fontId="40" fillId="27" borderId="0" xfId="0" applyFont="1" applyFill="1" applyAlignment="1">
      <alignment vertical="top"/>
    </xf>
    <xf numFmtId="0" fontId="40" fillId="0" borderId="0" xfId="0" applyFont="1" applyAlignment="1">
      <alignment vertical="top"/>
    </xf>
    <xf numFmtId="0" fontId="0" fillId="0" borderId="0" xfId="0" applyAlignment="1">
      <alignment vertical="top"/>
    </xf>
    <xf numFmtId="0" fontId="57" fillId="31" borderId="34" xfId="0" applyFont="1" applyFill="1" applyBorder="1" applyAlignment="1">
      <alignment horizontal="center" vertical="center" wrapText="1"/>
    </xf>
    <xf numFmtId="0" fontId="57" fillId="31" borderId="16" xfId="0" applyFont="1" applyFill="1" applyBorder="1" applyAlignment="1">
      <alignment horizontal="center" vertical="center" wrapText="1"/>
    </xf>
    <xf numFmtId="0" fontId="57" fillId="31" borderId="34" xfId="0" applyFont="1" applyFill="1" applyBorder="1" applyAlignment="1">
      <alignment horizontal="center" vertical="center"/>
    </xf>
    <xf numFmtId="0" fontId="57" fillId="31" borderId="16" xfId="0" applyFont="1" applyFill="1" applyBorder="1" applyAlignment="1">
      <alignment horizontal="center" vertical="center"/>
    </xf>
    <xf numFmtId="0" fontId="54" fillId="0" borderId="11" xfId="0" applyFont="1" applyBorder="1" applyAlignment="1" applyProtection="1">
      <alignment horizontal="center" vertical="center"/>
      <protection locked="0"/>
    </xf>
    <xf numFmtId="0" fontId="54" fillId="0" borderId="4" xfId="0" applyFont="1" applyBorder="1" applyAlignment="1" applyProtection="1">
      <alignment horizontal="center" vertical="center"/>
      <protection locked="0"/>
    </xf>
    <xf numFmtId="0" fontId="54" fillId="0" borderId="12" xfId="0" applyFont="1" applyBorder="1" applyAlignment="1" applyProtection="1">
      <alignment horizontal="center" vertical="center"/>
      <protection locked="0"/>
    </xf>
    <xf numFmtId="0" fontId="56" fillId="0" borderId="52" xfId="0" applyFont="1" applyBorder="1" applyAlignment="1">
      <alignment horizontal="center" vertical="center"/>
    </xf>
    <xf numFmtId="0" fontId="57" fillId="31" borderId="20" xfId="0" applyFont="1" applyFill="1" applyBorder="1" applyAlignment="1">
      <alignment horizontal="center" vertical="center" wrapText="1"/>
    </xf>
    <xf numFmtId="0" fontId="48" fillId="0" borderId="17" xfId="0" applyFont="1" applyBorder="1" applyAlignment="1" applyProtection="1">
      <alignment horizontal="center" vertical="center" wrapText="1"/>
      <protection locked="0"/>
    </xf>
    <xf numFmtId="0" fontId="48" fillId="0" borderId="18" xfId="0" applyFont="1" applyBorder="1" applyAlignment="1" applyProtection="1">
      <alignment horizontal="center" vertical="center" wrapText="1"/>
      <protection locked="0"/>
    </xf>
    <xf numFmtId="0" fontId="48" fillId="0" borderId="37" xfId="0" applyFont="1" applyBorder="1" applyAlignment="1" applyProtection="1">
      <alignment horizontal="center" vertical="center" wrapText="1"/>
      <protection locked="0"/>
    </xf>
    <xf numFmtId="0" fontId="48" fillId="0" borderId="21" xfId="0" applyFont="1" applyBorder="1" applyAlignment="1" applyProtection="1">
      <alignment horizontal="center" vertical="center" wrapText="1"/>
      <protection locked="0"/>
    </xf>
    <xf numFmtId="0" fontId="48" fillId="0" borderId="16" xfId="0" applyFont="1" applyBorder="1" applyAlignment="1" applyProtection="1">
      <alignment horizontal="center" vertical="center" wrapText="1"/>
      <protection locked="0"/>
    </xf>
    <xf numFmtId="0" fontId="48" fillId="0" borderId="35" xfId="0" applyFont="1" applyBorder="1" applyAlignment="1" applyProtection="1">
      <alignment horizontal="center" vertical="center" wrapText="1"/>
      <protection locked="0"/>
    </xf>
    <xf numFmtId="0" fontId="56" fillId="0" borderId="51" xfId="0" applyFont="1" applyBorder="1" applyAlignment="1">
      <alignment horizontal="center" vertical="center"/>
    </xf>
    <xf numFmtId="0" fontId="63" fillId="33" borderId="46" xfId="0" applyFont="1" applyFill="1" applyBorder="1" applyAlignment="1">
      <alignment horizontal="left" vertical="center"/>
    </xf>
    <xf numFmtId="0" fontId="63" fillId="33" borderId="29" xfId="0" applyFont="1" applyFill="1" applyBorder="1" applyAlignment="1">
      <alignment horizontal="left" vertical="center"/>
    </xf>
    <xf numFmtId="0" fontId="63" fillId="33" borderId="47" xfId="0" applyFont="1" applyFill="1" applyBorder="1" applyAlignment="1">
      <alignment horizontal="left" vertical="center"/>
    </xf>
    <xf numFmtId="0" fontId="62" fillId="0" borderId="38" xfId="0" applyFont="1" applyBorder="1" applyAlignment="1">
      <alignment horizontal="left" vertical="top"/>
    </xf>
    <xf numFmtId="0" fontId="62" fillId="0" borderId="22" xfId="0" applyFont="1" applyBorder="1" applyAlignment="1">
      <alignment horizontal="left" vertical="top"/>
    </xf>
    <xf numFmtId="0" fontId="62" fillId="0" borderId="41" xfId="0" applyFont="1" applyBorder="1" applyAlignment="1">
      <alignment horizontal="left" vertical="top"/>
    </xf>
    <xf numFmtId="0" fontId="57" fillId="31" borderId="54" xfId="0" applyFont="1" applyFill="1" applyBorder="1" applyAlignment="1">
      <alignment horizontal="center" vertical="center" wrapText="1"/>
    </xf>
    <xf numFmtId="49" fontId="53" fillId="0" borderId="17" xfId="0" applyNumberFormat="1" applyFont="1" applyBorder="1" applyAlignment="1" applyProtection="1">
      <alignment horizontal="center" vertical="center"/>
      <protection locked="0"/>
    </xf>
    <xf numFmtId="49" fontId="53" fillId="0" borderId="18" xfId="0" applyNumberFormat="1" applyFont="1" applyBorder="1" applyAlignment="1" applyProtection="1">
      <alignment horizontal="center" vertical="center"/>
      <protection locked="0"/>
    </xf>
    <xf numFmtId="0" fontId="59" fillId="0" borderId="54" xfId="0" applyFont="1" applyBorder="1" applyAlignment="1">
      <alignment horizontal="center" vertical="center" wrapText="1"/>
    </xf>
    <xf numFmtId="0" fontId="53" fillId="0" borderId="54" xfId="0" applyFont="1" applyBorder="1" applyAlignment="1" applyProtection="1">
      <alignment horizontal="center" vertical="center"/>
      <protection locked="0"/>
    </xf>
    <xf numFmtId="1" fontId="53" fillId="0" borderId="54" xfId="0" applyNumberFormat="1" applyFont="1" applyBorder="1" applyAlignment="1" applyProtection="1">
      <alignment horizontal="center" vertical="center"/>
      <protection locked="0"/>
    </xf>
    <xf numFmtId="0" fontId="61" fillId="0" borderId="54" xfId="109" applyFont="1" applyBorder="1" applyAlignment="1" applyProtection="1">
      <alignment horizontal="center" vertical="center"/>
      <protection locked="0"/>
    </xf>
    <xf numFmtId="0" fontId="57" fillId="31" borderId="17" xfId="0" applyFont="1" applyFill="1" applyBorder="1" applyAlignment="1">
      <alignment horizontal="center" vertical="center"/>
    </xf>
    <xf numFmtId="0" fontId="57" fillId="31" borderId="18" xfId="0" applyFont="1" applyFill="1" applyBorder="1" applyAlignment="1">
      <alignment horizontal="center" vertical="center"/>
    </xf>
    <xf numFmtId="0" fontId="57" fillId="31" borderId="37" xfId="0" applyFont="1" applyFill="1" applyBorder="1" applyAlignment="1">
      <alignment horizontal="center" vertical="center"/>
    </xf>
    <xf numFmtId="0" fontId="57" fillId="31" borderId="38" xfId="0" applyFont="1" applyFill="1" applyBorder="1" applyAlignment="1">
      <alignment horizontal="center" vertical="center"/>
    </xf>
    <xf numFmtId="0" fontId="57" fillId="31" borderId="22" xfId="0" applyFont="1" applyFill="1" applyBorder="1" applyAlignment="1">
      <alignment horizontal="center" vertical="center"/>
    </xf>
    <xf numFmtId="0" fontId="57" fillId="31" borderId="23" xfId="0" applyFont="1" applyFill="1" applyBorder="1" applyAlignment="1">
      <alignment horizontal="center" vertical="center"/>
    </xf>
    <xf numFmtId="0" fontId="57" fillId="31" borderId="39" xfId="0" applyFont="1" applyFill="1" applyBorder="1" applyAlignment="1">
      <alignment horizontal="center" vertical="center"/>
    </xf>
    <xf numFmtId="0" fontId="57" fillId="31" borderId="24" xfId="0" applyFont="1" applyFill="1" applyBorder="1" applyAlignment="1">
      <alignment horizontal="center" vertical="center"/>
    </xf>
    <xf numFmtId="0" fontId="57" fillId="31" borderId="25" xfId="0" applyFont="1" applyFill="1" applyBorder="1" applyAlignment="1">
      <alignment horizontal="center" vertical="center"/>
    </xf>
    <xf numFmtId="0" fontId="57" fillId="31" borderId="26" xfId="0" applyFont="1" applyFill="1" applyBorder="1" applyAlignment="1">
      <alignment horizontal="center" vertical="center"/>
    </xf>
    <xf numFmtId="0" fontId="57" fillId="31" borderId="27" xfId="0" applyFont="1" applyFill="1" applyBorder="1" applyAlignment="1">
      <alignment horizontal="center" vertical="center"/>
    </xf>
    <xf numFmtId="0" fontId="48" fillId="0" borderId="16" xfId="0" applyFont="1" applyBorder="1" applyAlignment="1" applyProtection="1">
      <alignment horizontal="center" vertical="center"/>
      <protection locked="0"/>
    </xf>
    <xf numFmtId="0" fontId="50" fillId="0" borderId="16" xfId="0" applyFont="1" applyBorder="1" applyAlignment="1" applyProtection="1">
      <alignment horizontal="center"/>
      <protection locked="0"/>
    </xf>
    <xf numFmtId="0" fontId="52" fillId="32" borderId="34" xfId="0" applyFont="1" applyFill="1" applyBorder="1" applyAlignment="1">
      <alignment horizontal="left" vertical="center"/>
    </xf>
    <xf numFmtId="0" fontId="52" fillId="32" borderId="16" xfId="0" applyFont="1" applyFill="1" applyBorder="1" applyAlignment="1">
      <alignment horizontal="left" vertical="center"/>
    </xf>
    <xf numFmtId="0" fontId="52" fillId="32" borderId="35" xfId="0" applyFont="1" applyFill="1" applyBorder="1" applyAlignment="1">
      <alignment horizontal="left" vertical="center"/>
    </xf>
    <xf numFmtId="0" fontId="53" fillId="0" borderId="34" xfId="0" applyFont="1" applyBorder="1" applyAlignment="1" applyProtection="1">
      <alignment horizontal="center" vertical="center"/>
      <protection locked="0"/>
    </xf>
    <xf numFmtId="0" fontId="53" fillId="0" borderId="16" xfId="0" applyFont="1" applyBorder="1" applyAlignment="1" applyProtection="1">
      <alignment horizontal="center" vertical="center"/>
      <protection locked="0"/>
    </xf>
    <xf numFmtId="0" fontId="50" fillId="0" borderId="17" xfId="0" applyFont="1" applyBorder="1" applyAlignment="1" applyProtection="1">
      <alignment horizontal="center" vertical="center"/>
      <protection locked="0"/>
    </xf>
    <xf numFmtId="0" fontId="50" fillId="0" borderId="18" xfId="0" applyFont="1" applyBorder="1" applyAlignment="1" applyProtection="1">
      <alignment horizontal="center" vertical="center"/>
      <protection locked="0"/>
    </xf>
    <xf numFmtId="0" fontId="50" fillId="0" borderId="37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49" fillId="0" borderId="37" xfId="0" applyFont="1" applyBorder="1" applyAlignment="1">
      <alignment horizontal="center" vertical="center" wrapText="1"/>
    </xf>
    <xf numFmtId="0" fontId="50" fillId="0" borderId="35" xfId="0" applyFont="1" applyBorder="1" applyAlignment="1" applyProtection="1">
      <alignment horizontal="center"/>
      <protection locked="0"/>
    </xf>
    <xf numFmtId="0" fontId="57" fillId="31" borderId="19" xfId="0" applyFont="1" applyFill="1" applyBorder="1" applyAlignment="1">
      <alignment horizontal="center" vertical="center"/>
    </xf>
    <xf numFmtId="0" fontId="53" fillId="0" borderId="17" xfId="0" applyFont="1" applyBorder="1" applyAlignment="1" applyProtection="1">
      <alignment horizontal="center" vertical="center"/>
      <protection locked="0"/>
    </xf>
    <xf numFmtId="0" fontId="53" fillId="0" borderId="18" xfId="0" applyFont="1" applyBorder="1" applyAlignment="1" applyProtection="1">
      <alignment horizontal="center" vertical="center"/>
      <protection locked="0"/>
    </xf>
    <xf numFmtId="0" fontId="53" fillId="0" borderId="19" xfId="0" applyFont="1" applyBorder="1" applyAlignment="1" applyProtection="1">
      <alignment horizontal="center" vertical="center"/>
      <protection locked="0"/>
    </xf>
    <xf numFmtId="0" fontId="51" fillId="0" borderId="38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1" fillId="0" borderId="41" xfId="0" applyFont="1" applyBorder="1" applyAlignment="1">
      <alignment horizontal="center" vertical="center" wrapText="1"/>
    </xf>
    <xf numFmtId="0" fontId="62" fillId="0" borderId="42" xfId="0" quotePrefix="1" applyFont="1" applyBorder="1" applyAlignment="1">
      <alignment horizontal="left" vertical="top" wrapText="1"/>
    </xf>
    <xf numFmtId="0" fontId="62" fillId="0" borderId="5" xfId="0" applyFont="1" applyBorder="1" applyAlignment="1">
      <alignment horizontal="left" vertical="top" wrapText="1"/>
    </xf>
    <xf numFmtId="0" fontId="62" fillId="0" borderId="43" xfId="0" applyFont="1" applyBorder="1" applyAlignment="1">
      <alignment horizontal="left" vertical="top" wrapText="1"/>
    </xf>
    <xf numFmtId="49" fontId="53" fillId="0" borderId="19" xfId="0" applyNumberFormat="1" applyFont="1" applyBorder="1" applyAlignment="1" applyProtection="1">
      <alignment horizontal="center" vertical="center"/>
      <protection locked="0"/>
    </xf>
    <xf numFmtId="0" fontId="53" fillId="0" borderId="40" xfId="0" applyFont="1" applyBorder="1" applyAlignment="1" applyProtection="1">
      <alignment horizontal="center" vertical="center"/>
      <protection locked="0"/>
    </xf>
    <xf numFmtId="0" fontId="53" fillId="0" borderId="28" xfId="0" applyFont="1" applyBorder="1" applyAlignment="1" applyProtection="1">
      <alignment horizontal="center" vertical="center"/>
      <protection locked="0"/>
    </xf>
    <xf numFmtId="49" fontId="53" fillId="0" borderId="26" xfId="0" applyNumberFormat="1" applyFont="1" applyBorder="1" applyAlignment="1" applyProtection="1">
      <alignment horizontal="center" vertical="center"/>
      <protection locked="0"/>
    </xf>
    <xf numFmtId="49" fontId="53" fillId="0" borderId="22" xfId="0" applyNumberFormat="1" applyFont="1" applyBorder="1" applyAlignment="1" applyProtection="1">
      <alignment horizontal="center" vertical="center"/>
      <protection locked="0"/>
    </xf>
    <xf numFmtId="49" fontId="53" fillId="0" borderId="41" xfId="0" applyNumberFormat="1" applyFont="1" applyBorder="1" applyAlignment="1" applyProtection="1">
      <alignment horizontal="center" vertical="center"/>
      <protection locked="0"/>
    </xf>
    <xf numFmtId="49" fontId="53" fillId="0" borderId="23" xfId="0" applyNumberFormat="1" applyFont="1" applyBorder="1" applyAlignment="1" applyProtection="1">
      <alignment horizontal="center" vertical="center"/>
      <protection locked="0"/>
    </xf>
    <xf numFmtId="0" fontId="53" fillId="0" borderId="26" xfId="0" applyFont="1" applyBorder="1" applyAlignment="1" applyProtection="1">
      <alignment horizontal="center" vertical="center"/>
      <protection locked="0"/>
    </xf>
    <xf numFmtId="0" fontId="53" fillId="0" borderId="22" xfId="0" applyFont="1" applyBorder="1" applyAlignment="1" applyProtection="1">
      <alignment horizontal="center" vertical="center"/>
      <protection locked="0"/>
    </xf>
    <xf numFmtId="0" fontId="53" fillId="0" borderId="23" xfId="0" applyFont="1" applyBorder="1" applyAlignment="1" applyProtection="1">
      <alignment horizontal="center" vertical="center"/>
      <protection locked="0"/>
    </xf>
    <xf numFmtId="0" fontId="51" fillId="0" borderId="44" xfId="0" applyFont="1" applyBorder="1" applyAlignment="1">
      <alignment horizontal="center" vertical="center" wrapText="1"/>
    </xf>
    <xf numFmtId="0" fontId="51" fillId="0" borderId="30" xfId="0" applyFont="1" applyBorder="1" applyAlignment="1">
      <alignment horizontal="center" vertical="center" wrapText="1"/>
    </xf>
    <xf numFmtId="0" fontId="51" fillId="0" borderId="45" xfId="0" applyFont="1" applyBorder="1" applyAlignment="1">
      <alignment horizontal="center" vertical="center" wrapText="1"/>
    </xf>
    <xf numFmtId="49" fontId="53" fillId="0" borderId="37" xfId="0" applyNumberFormat="1" applyFont="1" applyBorder="1" applyAlignment="1" applyProtection="1">
      <alignment horizontal="center" vertical="center"/>
      <protection locked="0"/>
    </xf>
    <xf numFmtId="0" fontId="48" fillId="0" borderId="35" xfId="0" applyFont="1" applyBorder="1" applyAlignment="1" applyProtection="1">
      <alignment horizontal="center" vertical="center"/>
      <protection locked="0"/>
    </xf>
    <xf numFmtId="0" fontId="40" fillId="0" borderId="36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37" xfId="0" applyFont="1" applyBorder="1" applyAlignment="1">
      <alignment horizontal="center" vertical="center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57" fillId="31" borderId="36" xfId="0" applyFont="1" applyFill="1" applyBorder="1" applyAlignment="1">
      <alignment horizontal="center" vertical="center"/>
    </xf>
    <xf numFmtId="0" fontId="50" fillId="0" borderId="16" xfId="0" applyFont="1" applyBorder="1" applyAlignment="1">
      <alignment horizontal="center"/>
    </xf>
    <xf numFmtId="0" fontId="50" fillId="0" borderId="35" xfId="0" applyFont="1" applyBorder="1" applyAlignment="1">
      <alignment horizontal="center"/>
    </xf>
    <xf numFmtId="0" fontId="62" fillId="0" borderId="48" xfId="0" applyFont="1" applyBorder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0" fontId="55" fillId="0" borderId="49" xfId="0" applyFont="1" applyBorder="1" applyAlignment="1">
      <alignment horizontal="left" vertical="top" wrapText="1"/>
    </xf>
    <xf numFmtId="0" fontId="52" fillId="32" borderId="54" xfId="0" applyFont="1" applyFill="1" applyBorder="1" applyAlignment="1">
      <alignment horizontal="left" vertical="center"/>
    </xf>
    <xf numFmtId="0" fontId="46" fillId="0" borderId="32" xfId="0" applyFont="1" applyBorder="1" applyAlignment="1">
      <alignment horizontal="left" vertical="center" wrapText="1"/>
    </xf>
    <xf numFmtId="0" fontId="46" fillId="0" borderId="33" xfId="0" applyFont="1" applyBorder="1" applyAlignment="1">
      <alignment horizontal="left" vertical="center" wrapText="1"/>
    </xf>
    <xf numFmtId="0" fontId="46" fillId="0" borderId="16" xfId="0" applyFont="1" applyBorder="1" applyAlignment="1">
      <alignment horizontal="left" vertical="center" wrapText="1"/>
    </xf>
    <xf numFmtId="0" fontId="46" fillId="0" borderId="35" xfId="0" applyFont="1" applyBorder="1" applyAlignment="1">
      <alignment horizontal="left" vertical="center" wrapText="1"/>
    </xf>
    <xf numFmtId="0" fontId="45" fillId="0" borderId="31" xfId="0" applyFont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45" fillId="0" borderId="34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47" fillId="0" borderId="16" xfId="0" applyFont="1" applyBorder="1" applyAlignment="1" applyProtection="1">
      <alignment horizontal="center" vertical="center"/>
      <protection locked="0"/>
    </xf>
    <xf numFmtId="0" fontId="47" fillId="0" borderId="35" xfId="0" applyFont="1" applyBorder="1" applyAlignment="1" applyProtection="1">
      <alignment horizontal="center" vertical="center"/>
      <protection locked="0"/>
    </xf>
    <xf numFmtId="0" fontId="49" fillId="0" borderId="16" xfId="0" applyFont="1" applyBorder="1" applyAlignment="1" applyProtection="1">
      <alignment horizontal="center" vertical="center"/>
      <protection locked="0"/>
    </xf>
    <xf numFmtId="0" fontId="49" fillId="0" borderId="35" xfId="0" applyFont="1" applyBorder="1" applyAlignment="1" applyProtection="1">
      <alignment horizontal="center" vertical="center"/>
      <protection locked="0"/>
    </xf>
    <xf numFmtId="0" fontId="51" fillId="0" borderId="36" xfId="0" applyFont="1" applyBorder="1" applyAlignment="1">
      <alignment horizontal="center" vertical="center"/>
    </xf>
    <xf numFmtId="0" fontId="51" fillId="0" borderId="18" xfId="0" applyFont="1" applyBorder="1" applyAlignment="1">
      <alignment horizontal="center" vertical="center"/>
    </xf>
    <xf numFmtId="0" fontId="51" fillId="0" borderId="37" xfId="0" applyFont="1" applyBorder="1" applyAlignment="1">
      <alignment horizontal="center" vertical="center"/>
    </xf>
  </cellXfs>
  <cellStyles count="189">
    <cellStyle name="_Gastos Administrativos" xfId="1" xr:uid="{00000000-0005-0000-0000-000000000000}"/>
    <cellStyle name="_Gastos Administrativos 2" xfId="2" xr:uid="{00000000-0005-0000-0000-000001000000}"/>
    <cellStyle name="_Gastos Administrativos 2 2" xfId="3" xr:uid="{00000000-0005-0000-0000-000002000000}"/>
    <cellStyle name="_Gastos Administrativos_INVERSIONES" xfId="4" xr:uid="{00000000-0005-0000-0000-000003000000}"/>
    <cellStyle name="_PPT v6" xfId="5" xr:uid="{00000000-0005-0000-0000-000004000000}"/>
    <cellStyle name="_PPT v6 2" xfId="6" xr:uid="{00000000-0005-0000-0000-000005000000}"/>
    <cellStyle name="_PPT v6 2 2" xfId="7" xr:uid="{00000000-0005-0000-0000-000006000000}"/>
    <cellStyle name="_PPT v6_INVERSIONES" xfId="8" xr:uid="{00000000-0005-0000-0000-000007000000}"/>
    <cellStyle name="_x0004_¥" xfId="9" xr:uid="{00000000-0005-0000-0000-000008000000}"/>
    <cellStyle name="_x0004_¥ 2" xfId="10" xr:uid="{00000000-0005-0000-0000-000009000000}"/>
    <cellStyle name="_x0004_¥ 2 2" xfId="11" xr:uid="{00000000-0005-0000-0000-00000A000000}"/>
    <cellStyle name="_x0004_¥ 2 2 2" xfId="12" xr:uid="{00000000-0005-0000-0000-00000B000000}"/>
    <cellStyle name="_x0004_¥ 3" xfId="13" xr:uid="{00000000-0005-0000-0000-00000C000000}"/>
    <cellStyle name="_x0004_¥ 3 2" xfId="14" xr:uid="{00000000-0005-0000-0000-00000D000000}"/>
    <cellStyle name="_x0004_¥_Capex 2011 YAULI V3" xfId="15" xr:uid="{00000000-0005-0000-0000-00000E000000}"/>
    <cellStyle name="=C:\WINNT\SYSTEM32\COMMAND.COM" xfId="16" xr:uid="{00000000-0005-0000-0000-00000F000000}"/>
    <cellStyle name="20% - Accent1" xfId="17" xr:uid="{00000000-0005-0000-0000-000010000000}"/>
    <cellStyle name="20% - Accent1 2" xfId="18" xr:uid="{00000000-0005-0000-0000-000011000000}"/>
    <cellStyle name="20% - Accent2" xfId="19" xr:uid="{00000000-0005-0000-0000-000012000000}"/>
    <cellStyle name="20% - Accent2 2" xfId="20" xr:uid="{00000000-0005-0000-0000-000013000000}"/>
    <cellStyle name="20% - Accent3" xfId="21" xr:uid="{00000000-0005-0000-0000-000014000000}"/>
    <cellStyle name="20% - Accent3 2" xfId="22" xr:uid="{00000000-0005-0000-0000-000015000000}"/>
    <cellStyle name="20% - Accent4" xfId="23" xr:uid="{00000000-0005-0000-0000-000016000000}"/>
    <cellStyle name="20% - Accent4 2" xfId="24" xr:uid="{00000000-0005-0000-0000-000017000000}"/>
    <cellStyle name="20% - Accent5" xfId="25" xr:uid="{00000000-0005-0000-0000-000018000000}"/>
    <cellStyle name="20% - Accent5 2" xfId="26" xr:uid="{00000000-0005-0000-0000-000019000000}"/>
    <cellStyle name="20% - Accent6" xfId="27" xr:uid="{00000000-0005-0000-0000-00001A000000}"/>
    <cellStyle name="20% - Accent6 2" xfId="28" xr:uid="{00000000-0005-0000-0000-00001B000000}"/>
    <cellStyle name="40% - Accent1" xfId="29" xr:uid="{00000000-0005-0000-0000-00001C000000}"/>
    <cellStyle name="40% - Accent1 2" xfId="30" xr:uid="{00000000-0005-0000-0000-00001D000000}"/>
    <cellStyle name="40% - Accent2" xfId="31" xr:uid="{00000000-0005-0000-0000-00001E000000}"/>
    <cellStyle name="40% - Accent2 2" xfId="32" xr:uid="{00000000-0005-0000-0000-00001F000000}"/>
    <cellStyle name="40% - Accent3" xfId="33" xr:uid="{00000000-0005-0000-0000-000020000000}"/>
    <cellStyle name="40% - Accent3 2" xfId="34" xr:uid="{00000000-0005-0000-0000-000021000000}"/>
    <cellStyle name="40% - Accent4" xfId="35" xr:uid="{00000000-0005-0000-0000-000022000000}"/>
    <cellStyle name="40% - Accent4 2" xfId="36" xr:uid="{00000000-0005-0000-0000-000023000000}"/>
    <cellStyle name="40% - Accent5" xfId="37" xr:uid="{00000000-0005-0000-0000-000024000000}"/>
    <cellStyle name="40% - Accent5 2" xfId="38" xr:uid="{00000000-0005-0000-0000-000025000000}"/>
    <cellStyle name="40% - Accent6" xfId="39" xr:uid="{00000000-0005-0000-0000-000026000000}"/>
    <cellStyle name="40% - Accent6 2" xfId="40" xr:uid="{00000000-0005-0000-0000-000027000000}"/>
    <cellStyle name="60% - Accent1" xfId="41" xr:uid="{00000000-0005-0000-0000-000028000000}"/>
    <cellStyle name="60% - Accent2" xfId="42" xr:uid="{00000000-0005-0000-0000-000029000000}"/>
    <cellStyle name="60% - Accent3" xfId="43" xr:uid="{00000000-0005-0000-0000-00002A000000}"/>
    <cellStyle name="60% - Accent4" xfId="44" xr:uid="{00000000-0005-0000-0000-00002B000000}"/>
    <cellStyle name="60% - Accent5" xfId="45" xr:uid="{00000000-0005-0000-0000-00002C000000}"/>
    <cellStyle name="60% - Accent6" xfId="46" xr:uid="{00000000-0005-0000-0000-00002D000000}"/>
    <cellStyle name="Accent1" xfId="47" xr:uid="{00000000-0005-0000-0000-00002E000000}"/>
    <cellStyle name="Accent2" xfId="48" xr:uid="{00000000-0005-0000-0000-00002F000000}"/>
    <cellStyle name="Accent3" xfId="49" xr:uid="{00000000-0005-0000-0000-000030000000}"/>
    <cellStyle name="Accent4" xfId="50" xr:uid="{00000000-0005-0000-0000-000031000000}"/>
    <cellStyle name="Accent5" xfId="51" xr:uid="{00000000-0005-0000-0000-000032000000}"/>
    <cellStyle name="Accent6" xfId="52" xr:uid="{00000000-0005-0000-0000-000033000000}"/>
    <cellStyle name="args.style" xfId="53" xr:uid="{00000000-0005-0000-0000-000034000000}"/>
    <cellStyle name="Bad" xfId="54" xr:uid="{00000000-0005-0000-0000-000035000000}"/>
    <cellStyle name="Calc Currency (0)" xfId="55" xr:uid="{00000000-0005-0000-0000-000036000000}"/>
    <cellStyle name="Calc Currency (0) 2" xfId="56" xr:uid="{00000000-0005-0000-0000-000037000000}"/>
    <cellStyle name="Calc Currency (0) 2 2" xfId="57" xr:uid="{00000000-0005-0000-0000-000038000000}"/>
    <cellStyle name="Calculation" xfId="58" xr:uid="{00000000-0005-0000-0000-000039000000}"/>
    <cellStyle name="Cancel" xfId="59" xr:uid="{00000000-0005-0000-0000-00003A000000}"/>
    <cellStyle name="Cancel 2" xfId="60" xr:uid="{00000000-0005-0000-0000-00003B000000}"/>
    <cellStyle name="Cancel 2 2" xfId="61" xr:uid="{00000000-0005-0000-0000-00003C000000}"/>
    <cellStyle name="Check Cell" xfId="62" xr:uid="{00000000-0005-0000-0000-00003D000000}"/>
    <cellStyle name="Comma" xfId="63" xr:uid="{00000000-0005-0000-0000-00003E000000}"/>
    <cellStyle name="Comma [0]" xfId="64" xr:uid="{00000000-0005-0000-0000-00003F000000}"/>
    <cellStyle name="Comma [0] 2" xfId="65" xr:uid="{00000000-0005-0000-0000-000040000000}"/>
    <cellStyle name="Comma [0] 2 2" xfId="66" xr:uid="{00000000-0005-0000-0000-000041000000}"/>
    <cellStyle name="Comma_!!!GO" xfId="67" xr:uid="{00000000-0005-0000-0000-000042000000}"/>
    <cellStyle name="Comma0" xfId="68" xr:uid="{00000000-0005-0000-0000-000043000000}"/>
    <cellStyle name="Comma0 - Modelo1" xfId="69" xr:uid="{00000000-0005-0000-0000-000044000000}"/>
    <cellStyle name="Comma0 - Style1" xfId="70" xr:uid="{00000000-0005-0000-0000-000045000000}"/>
    <cellStyle name="Comma1 - Modelo2" xfId="71" xr:uid="{00000000-0005-0000-0000-000046000000}"/>
    <cellStyle name="Comma1 - Style2" xfId="72" xr:uid="{00000000-0005-0000-0000-000047000000}"/>
    <cellStyle name="Copied" xfId="73" xr:uid="{00000000-0005-0000-0000-000048000000}"/>
    <cellStyle name="COST1" xfId="74" xr:uid="{00000000-0005-0000-0000-000049000000}"/>
    <cellStyle name="Currency" xfId="75" xr:uid="{00000000-0005-0000-0000-00004A000000}"/>
    <cellStyle name="Currency [0]" xfId="76" xr:uid="{00000000-0005-0000-0000-00004B000000}"/>
    <cellStyle name="Currency [0] 2" xfId="77" xr:uid="{00000000-0005-0000-0000-00004C000000}"/>
    <cellStyle name="Currency [0] 2 2" xfId="78" xr:uid="{00000000-0005-0000-0000-00004D000000}"/>
    <cellStyle name="Currency_!!!GO" xfId="79" xr:uid="{00000000-0005-0000-0000-00004E000000}"/>
    <cellStyle name="Currency0" xfId="80" xr:uid="{00000000-0005-0000-0000-00004F000000}"/>
    <cellStyle name="Date" xfId="81" xr:uid="{00000000-0005-0000-0000-000050000000}"/>
    <cellStyle name="Diseño" xfId="82" xr:uid="{00000000-0005-0000-0000-000051000000}"/>
    <cellStyle name="Entered" xfId="83" xr:uid="{00000000-0005-0000-0000-000052000000}"/>
    <cellStyle name="Estilo 1" xfId="84" xr:uid="{00000000-0005-0000-0000-000053000000}"/>
    <cellStyle name="Estilo 1 2" xfId="85" xr:uid="{00000000-0005-0000-0000-000054000000}"/>
    <cellStyle name="Estilo 1 2 2" xfId="86" xr:uid="{00000000-0005-0000-0000-000055000000}"/>
    <cellStyle name="Euro" xfId="87" xr:uid="{00000000-0005-0000-0000-000056000000}"/>
    <cellStyle name="Euro 2" xfId="88" xr:uid="{00000000-0005-0000-0000-000057000000}"/>
    <cellStyle name="Euro 2 2" xfId="89" xr:uid="{00000000-0005-0000-0000-000058000000}"/>
    <cellStyle name="Explanatory Text" xfId="90" xr:uid="{00000000-0005-0000-0000-000059000000}"/>
    <cellStyle name="F2" xfId="91" xr:uid="{00000000-0005-0000-0000-00005A000000}"/>
    <cellStyle name="F3" xfId="92" xr:uid="{00000000-0005-0000-0000-00005B000000}"/>
    <cellStyle name="F4" xfId="93" xr:uid="{00000000-0005-0000-0000-00005C000000}"/>
    <cellStyle name="F5" xfId="94" xr:uid="{00000000-0005-0000-0000-00005D000000}"/>
    <cellStyle name="F6" xfId="95" xr:uid="{00000000-0005-0000-0000-00005E000000}"/>
    <cellStyle name="F7" xfId="96" xr:uid="{00000000-0005-0000-0000-00005F000000}"/>
    <cellStyle name="F8" xfId="97" xr:uid="{00000000-0005-0000-0000-000060000000}"/>
    <cellStyle name="Fixed" xfId="98" xr:uid="{00000000-0005-0000-0000-000061000000}"/>
    <cellStyle name="Good" xfId="99" xr:uid="{00000000-0005-0000-0000-000062000000}"/>
    <cellStyle name="Grey" xfId="100" xr:uid="{00000000-0005-0000-0000-000063000000}"/>
    <cellStyle name="Header1" xfId="101" xr:uid="{00000000-0005-0000-0000-000064000000}"/>
    <cellStyle name="Header2" xfId="102" xr:uid="{00000000-0005-0000-0000-000065000000}"/>
    <cellStyle name="Heading 1" xfId="103" xr:uid="{00000000-0005-0000-0000-000066000000}"/>
    <cellStyle name="Heading 2" xfId="104" xr:uid="{00000000-0005-0000-0000-000067000000}"/>
    <cellStyle name="Heading 3" xfId="105" xr:uid="{00000000-0005-0000-0000-000068000000}"/>
    <cellStyle name="Heading 4" xfId="106" xr:uid="{00000000-0005-0000-0000-000069000000}"/>
    <cellStyle name="Heading1" xfId="107" xr:uid="{00000000-0005-0000-0000-00006A000000}"/>
    <cellStyle name="Heading2" xfId="108" xr:uid="{00000000-0005-0000-0000-00006B000000}"/>
    <cellStyle name="Hipervínculo" xfId="109" builtinId="8"/>
    <cellStyle name="Input" xfId="110" xr:uid="{00000000-0005-0000-0000-00006D000000}"/>
    <cellStyle name="Input [yellow]" xfId="111" xr:uid="{00000000-0005-0000-0000-00006E000000}"/>
    <cellStyle name="Input Cells" xfId="112" xr:uid="{00000000-0005-0000-0000-00006F000000}"/>
    <cellStyle name="Linked Cell" xfId="113" xr:uid="{00000000-0005-0000-0000-000070000000}"/>
    <cellStyle name="Linked Cells" xfId="114" xr:uid="{00000000-0005-0000-0000-000071000000}"/>
    <cellStyle name="Millares 2" xfId="115" xr:uid="{00000000-0005-0000-0000-000072000000}"/>
    <cellStyle name="Millares 2 2" xfId="116" xr:uid="{00000000-0005-0000-0000-000073000000}"/>
    <cellStyle name="Millares 2 2 2" xfId="117" xr:uid="{00000000-0005-0000-0000-000074000000}"/>
    <cellStyle name="Millares 2 3" xfId="118" xr:uid="{00000000-0005-0000-0000-000075000000}"/>
    <cellStyle name="Millares 3" xfId="119" xr:uid="{00000000-0005-0000-0000-000076000000}"/>
    <cellStyle name="Millares 4" xfId="120" xr:uid="{00000000-0005-0000-0000-000077000000}"/>
    <cellStyle name="Millares 4 10" xfId="121" xr:uid="{00000000-0005-0000-0000-000078000000}"/>
    <cellStyle name="Millares 5" xfId="122" xr:uid="{00000000-0005-0000-0000-000079000000}"/>
    <cellStyle name="Millares 6" xfId="123" xr:uid="{00000000-0005-0000-0000-00007A000000}"/>
    <cellStyle name="Milliers [0]_!!!GO" xfId="124" xr:uid="{00000000-0005-0000-0000-00007B000000}"/>
    <cellStyle name="Milliers_!!!GO" xfId="125" xr:uid="{00000000-0005-0000-0000-00007C000000}"/>
    <cellStyle name="Moneda 2" xfId="126" xr:uid="{00000000-0005-0000-0000-00007D000000}"/>
    <cellStyle name="Monétaire [0]_!!!GO" xfId="127" xr:uid="{00000000-0005-0000-0000-00007E000000}"/>
    <cellStyle name="Monétaire_!!!GO" xfId="128" xr:uid="{00000000-0005-0000-0000-00007F000000}"/>
    <cellStyle name="Normal" xfId="0" builtinId="0"/>
    <cellStyle name="Normal - Style1" xfId="129" xr:uid="{00000000-0005-0000-0000-000081000000}"/>
    <cellStyle name="Normal - Style1 2" xfId="130" xr:uid="{00000000-0005-0000-0000-000082000000}"/>
    <cellStyle name="Normal - Style1 2 2" xfId="131" xr:uid="{00000000-0005-0000-0000-000083000000}"/>
    <cellStyle name="Normal 10" xfId="132" xr:uid="{00000000-0005-0000-0000-000084000000}"/>
    <cellStyle name="Normal 106" xfId="133" xr:uid="{00000000-0005-0000-0000-000085000000}"/>
    <cellStyle name="Normal 11" xfId="134" xr:uid="{00000000-0005-0000-0000-000086000000}"/>
    <cellStyle name="Normal 12" xfId="135" xr:uid="{00000000-0005-0000-0000-000087000000}"/>
    <cellStyle name="Normal 13" xfId="136" xr:uid="{00000000-0005-0000-0000-000088000000}"/>
    <cellStyle name="Normal 14" xfId="137" xr:uid="{00000000-0005-0000-0000-000089000000}"/>
    <cellStyle name="Normal 15" xfId="138" xr:uid="{00000000-0005-0000-0000-00008A000000}"/>
    <cellStyle name="Normal 16" xfId="139" xr:uid="{00000000-0005-0000-0000-00008B000000}"/>
    <cellStyle name="Normal 17" xfId="140" xr:uid="{00000000-0005-0000-0000-00008C000000}"/>
    <cellStyle name="Normal 18" xfId="141" xr:uid="{00000000-0005-0000-0000-00008D000000}"/>
    <cellStyle name="Normal 19" xfId="142" xr:uid="{00000000-0005-0000-0000-00008E000000}"/>
    <cellStyle name="Normal 2" xfId="143" xr:uid="{00000000-0005-0000-0000-00008F000000}"/>
    <cellStyle name="Normal 2 2" xfId="144" xr:uid="{00000000-0005-0000-0000-000090000000}"/>
    <cellStyle name="Normal 2 3" xfId="145" xr:uid="{00000000-0005-0000-0000-000091000000}"/>
    <cellStyle name="Normal 2 4" xfId="146" xr:uid="{00000000-0005-0000-0000-000092000000}"/>
    <cellStyle name="Normal 2 5" xfId="147" xr:uid="{00000000-0005-0000-0000-000093000000}"/>
    <cellStyle name="Normal 20" xfId="148" xr:uid="{00000000-0005-0000-0000-000094000000}"/>
    <cellStyle name="Normal 21" xfId="149" xr:uid="{00000000-0005-0000-0000-000095000000}"/>
    <cellStyle name="Normal 22" xfId="150" xr:uid="{00000000-0005-0000-0000-000096000000}"/>
    <cellStyle name="Normal 23" xfId="151" xr:uid="{00000000-0005-0000-0000-000097000000}"/>
    <cellStyle name="Normal 3" xfId="152" xr:uid="{00000000-0005-0000-0000-000098000000}"/>
    <cellStyle name="Normal 3 2" xfId="153" xr:uid="{00000000-0005-0000-0000-000099000000}"/>
    <cellStyle name="Normal 4" xfId="154" xr:uid="{00000000-0005-0000-0000-00009A000000}"/>
    <cellStyle name="Normal 4 2" xfId="155" xr:uid="{00000000-0005-0000-0000-00009B000000}"/>
    <cellStyle name="Normal 4 3" xfId="156" xr:uid="{00000000-0005-0000-0000-00009C000000}"/>
    <cellStyle name="Normal 4 4" xfId="157" xr:uid="{00000000-0005-0000-0000-00009D000000}"/>
    <cellStyle name="Normal 5" xfId="158" xr:uid="{00000000-0005-0000-0000-00009E000000}"/>
    <cellStyle name="Normal 6" xfId="159" xr:uid="{00000000-0005-0000-0000-00009F000000}"/>
    <cellStyle name="Normal 7" xfId="160" xr:uid="{00000000-0005-0000-0000-0000A0000000}"/>
    <cellStyle name="Normal 8" xfId="161" xr:uid="{00000000-0005-0000-0000-0000A1000000}"/>
    <cellStyle name="Normal 9" xfId="162" xr:uid="{00000000-0005-0000-0000-0000A2000000}"/>
    <cellStyle name="Note" xfId="163" xr:uid="{00000000-0005-0000-0000-0000A3000000}"/>
    <cellStyle name="Note 2" xfId="164" xr:uid="{00000000-0005-0000-0000-0000A4000000}"/>
    <cellStyle name="Note 2 2" xfId="165" xr:uid="{00000000-0005-0000-0000-0000A5000000}"/>
    <cellStyle name="Œ…‹æØ‚è [0.00]_!!!GO" xfId="166" xr:uid="{00000000-0005-0000-0000-0000A6000000}"/>
    <cellStyle name="Œ…‹æØ‚è_!!!GO" xfId="167" xr:uid="{00000000-0005-0000-0000-0000A7000000}"/>
    <cellStyle name="Output" xfId="168" xr:uid="{00000000-0005-0000-0000-0000A8000000}"/>
    <cellStyle name="per.style" xfId="169" xr:uid="{00000000-0005-0000-0000-0000A9000000}"/>
    <cellStyle name="Percent" xfId="170" xr:uid="{00000000-0005-0000-0000-0000AA000000}"/>
    <cellStyle name="Percent [2]" xfId="171" xr:uid="{00000000-0005-0000-0000-0000AB000000}"/>
    <cellStyle name="Percent [2] 2" xfId="172" xr:uid="{00000000-0005-0000-0000-0000AC000000}"/>
    <cellStyle name="Percent [2] 2 2" xfId="173" xr:uid="{00000000-0005-0000-0000-0000AD000000}"/>
    <cellStyle name="Porcentaje 2" xfId="174" xr:uid="{00000000-0005-0000-0000-0000AE000000}"/>
    <cellStyle name="Porcentaje 2 2" xfId="175" xr:uid="{00000000-0005-0000-0000-0000AF000000}"/>
    <cellStyle name="Porcentaje 3" xfId="176" xr:uid="{00000000-0005-0000-0000-0000B0000000}"/>
    <cellStyle name="Porcentaje 4" xfId="177" xr:uid="{00000000-0005-0000-0000-0000B1000000}"/>
    <cellStyle name="Porcentual 11" xfId="178" xr:uid="{00000000-0005-0000-0000-0000B2000000}"/>
    <cellStyle name="Porcentual 2" xfId="179" xr:uid="{00000000-0005-0000-0000-0000B3000000}"/>
    <cellStyle name="Porcentual 4 2" xfId="180" xr:uid="{00000000-0005-0000-0000-0000B4000000}"/>
    <cellStyle name="pricing" xfId="181" xr:uid="{00000000-0005-0000-0000-0000B5000000}"/>
    <cellStyle name="PSChar" xfId="182" xr:uid="{00000000-0005-0000-0000-0000B6000000}"/>
    <cellStyle name="RevList" xfId="183" xr:uid="{00000000-0005-0000-0000-0000B7000000}"/>
    <cellStyle name="RM" xfId="184" xr:uid="{00000000-0005-0000-0000-0000B8000000}"/>
    <cellStyle name="Subtotal" xfId="185" xr:uid="{00000000-0005-0000-0000-0000B9000000}"/>
    <cellStyle name="Title" xfId="186" xr:uid="{00000000-0005-0000-0000-0000BA000000}"/>
    <cellStyle name="Total 2" xfId="187" xr:uid="{00000000-0005-0000-0000-0000BB000000}"/>
    <cellStyle name="Warning Text" xfId="188" xr:uid="{00000000-0005-0000-0000-0000BC000000}"/>
  </cellStyles>
  <dxfs count="5">
    <dxf>
      <fill>
        <patternFill patternType="lightDown"/>
      </fill>
    </dxf>
    <dxf>
      <fill>
        <patternFill patternType="lightDown"/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5050"/>
      <color rgb="FFD2D2CD"/>
      <color rgb="FF051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0</xdr:row>
      <xdr:rowOff>0</xdr:rowOff>
    </xdr:from>
    <xdr:to>
      <xdr:col>5</xdr:col>
      <xdr:colOff>100853</xdr:colOff>
      <xdr:row>1</xdr:row>
      <xdr:rowOff>299356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C52DD-538A-4DEA-8D9E-AEC44434F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7" t="24650" r="10370" b="22971"/>
        <a:stretch/>
      </xdr:blipFill>
      <xdr:spPr>
        <a:xfrm>
          <a:off x="155282" y="0"/>
          <a:ext cx="1435953" cy="47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6</xdr:row>
      <xdr:rowOff>123825</xdr:rowOff>
    </xdr:from>
    <xdr:to>
      <xdr:col>18</xdr:col>
      <xdr:colOff>551493</xdr:colOff>
      <xdr:row>24</xdr:row>
      <xdr:rowOff>27990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07915-674E-44B9-9B99-E0854BB71E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17"/>
        <a:stretch/>
      </xdr:blipFill>
      <xdr:spPr>
        <a:xfrm>
          <a:off x="6610350" y="1504950"/>
          <a:ext cx="7657143" cy="3342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lpayananet-my.sharepoint.com/personal/andrea_suarez_alpayana_com/Documents/Andrea/Formato/FORMATO%20DE%20CREACI&#211;N%20DE%20PROVEEDORES%20ALPAYANA.xlsx" TargetMode="External"/><Relationship Id="rId1" Type="http://schemas.openxmlformats.org/officeDocument/2006/relationships/externalLinkPath" Target="file:///C:\Users\andrea.suarez\AppData\Local\Microsoft\Windows\INetCache\Content.Outlook\3AK59BFB\FORMATO%20DE%20CREACI&#211;N%20DE%20PROVEEDORES%20ALPAY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ción Proveedores"/>
      <sheetName val="Datosbancos"/>
      <sheetName val="Paises"/>
      <sheetName val="DATOS"/>
      <sheetName val="DEPARTAMENTO"/>
      <sheetName val="PROVINCIA"/>
      <sheetName val="DISTRITO"/>
    </sheetNames>
    <sheetDataSet>
      <sheetData sheetId="0"/>
      <sheetData sheetId="1"/>
      <sheetData sheetId="2"/>
      <sheetData sheetId="3"/>
      <sheetData sheetId="4">
        <row r="1">
          <cell r="A1" t="str">
            <v>CÓDIGO DEPARTAMENTO</v>
          </cell>
          <cell r="B1" t="str">
            <v>Departamento</v>
          </cell>
        </row>
        <row r="2">
          <cell r="A2">
            <v>1</v>
          </cell>
          <cell r="B2" t="str">
            <v>AMAZONAS</v>
          </cell>
        </row>
        <row r="3">
          <cell r="A3">
            <v>2</v>
          </cell>
          <cell r="B3" t="str">
            <v>ANCASH</v>
          </cell>
        </row>
        <row r="4">
          <cell r="A4">
            <v>3</v>
          </cell>
          <cell r="B4" t="str">
            <v>APURIMAC</v>
          </cell>
        </row>
        <row r="5">
          <cell r="A5">
            <v>4</v>
          </cell>
          <cell r="B5" t="str">
            <v>AREQUIPA</v>
          </cell>
        </row>
        <row r="6">
          <cell r="A6">
            <v>5</v>
          </cell>
          <cell r="B6" t="str">
            <v>AYACUCHO</v>
          </cell>
        </row>
        <row r="7">
          <cell r="A7">
            <v>6</v>
          </cell>
          <cell r="B7" t="str">
            <v>CAJAMARCA</v>
          </cell>
        </row>
        <row r="8">
          <cell r="A8">
            <v>7</v>
          </cell>
          <cell r="B8" t="str">
            <v>CALLAO</v>
          </cell>
        </row>
        <row r="9">
          <cell r="A9">
            <v>8</v>
          </cell>
          <cell r="B9" t="str">
            <v>CUSCO</v>
          </cell>
        </row>
        <row r="10">
          <cell r="A10">
            <v>9</v>
          </cell>
          <cell r="B10" t="str">
            <v>HUANCAVELICA</v>
          </cell>
        </row>
        <row r="11">
          <cell r="A11">
            <v>10</v>
          </cell>
          <cell r="B11" t="str">
            <v>HUANUCO</v>
          </cell>
        </row>
        <row r="12">
          <cell r="A12">
            <v>11</v>
          </cell>
          <cell r="B12" t="str">
            <v>ICA</v>
          </cell>
        </row>
        <row r="13">
          <cell r="A13">
            <v>12</v>
          </cell>
          <cell r="B13" t="str">
            <v>JUNIN</v>
          </cell>
        </row>
        <row r="14">
          <cell r="A14">
            <v>13</v>
          </cell>
          <cell r="B14" t="str">
            <v>LA LIBERTAD</v>
          </cell>
        </row>
        <row r="15">
          <cell r="A15">
            <v>14</v>
          </cell>
          <cell r="B15" t="str">
            <v>LAMBAYEQUE</v>
          </cell>
        </row>
        <row r="16">
          <cell r="A16">
            <v>15</v>
          </cell>
          <cell r="B16" t="str">
            <v>LIMA</v>
          </cell>
        </row>
        <row r="17">
          <cell r="A17">
            <v>16</v>
          </cell>
          <cell r="B17" t="str">
            <v>LORETO</v>
          </cell>
        </row>
        <row r="18">
          <cell r="A18">
            <v>17</v>
          </cell>
          <cell r="B18" t="str">
            <v>MADRE DE DIOS</v>
          </cell>
        </row>
        <row r="19">
          <cell r="A19">
            <v>18</v>
          </cell>
          <cell r="B19" t="str">
            <v>MOQUEGUA</v>
          </cell>
        </row>
        <row r="20">
          <cell r="A20">
            <v>19</v>
          </cell>
          <cell r="B20" t="str">
            <v>PASCO</v>
          </cell>
        </row>
        <row r="21">
          <cell r="A21">
            <v>20</v>
          </cell>
          <cell r="B21" t="str">
            <v>PIURA</v>
          </cell>
        </row>
        <row r="22">
          <cell r="A22">
            <v>21</v>
          </cell>
          <cell r="B22" t="str">
            <v>PUNO</v>
          </cell>
        </row>
        <row r="23">
          <cell r="A23">
            <v>22</v>
          </cell>
          <cell r="B23" t="str">
            <v>SAN MARTIN</v>
          </cell>
        </row>
        <row r="24">
          <cell r="A24">
            <v>23</v>
          </cell>
          <cell r="B24" t="str">
            <v>TACNA</v>
          </cell>
        </row>
        <row r="25">
          <cell r="A25">
            <v>24</v>
          </cell>
          <cell r="B25" t="str">
            <v>TUMBES</v>
          </cell>
        </row>
        <row r="26">
          <cell r="A26">
            <v>25</v>
          </cell>
          <cell r="B26" t="str">
            <v>UCAYALI</v>
          </cell>
        </row>
      </sheetData>
      <sheetData sheetId="5">
        <row r="5">
          <cell r="J5" t="str">
            <v>CONDORCANQUI</v>
          </cell>
          <cell r="K5">
            <v>4</v>
          </cell>
        </row>
        <row r="6">
          <cell r="J6" t="str">
            <v>LUYA</v>
          </cell>
          <cell r="K6">
            <v>5</v>
          </cell>
        </row>
        <row r="7">
          <cell r="J7" t="str">
            <v>RODRIGUEZ DE MENDOZA</v>
          </cell>
          <cell r="K7">
            <v>6</v>
          </cell>
        </row>
        <row r="8">
          <cell r="J8" t="str">
            <v>UTCUBAMBA</v>
          </cell>
          <cell r="K8">
            <v>7</v>
          </cell>
        </row>
        <row r="9">
          <cell r="J9" t="str">
            <v>HUARAZ</v>
          </cell>
          <cell r="K9">
            <v>1</v>
          </cell>
        </row>
        <row r="10">
          <cell r="J10" t="str">
            <v>AIJA</v>
          </cell>
          <cell r="K10">
            <v>2</v>
          </cell>
        </row>
        <row r="11">
          <cell r="J11" t="str">
            <v>ANTONIO RAYMONDI</v>
          </cell>
          <cell r="K11">
            <v>3</v>
          </cell>
        </row>
        <row r="12">
          <cell r="J12" t="str">
            <v>ASUNCION</v>
          </cell>
          <cell r="K12">
            <v>4</v>
          </cell>
        </row>
        <row r="13">
          <cell r="J13" t="str">
            <v>BOLOGNESI</v>
          </cell>
          <cell r="K13">
            <v>5</v>
          </cell>
        </row>
        <row r="14">
          <cell r="J14" t="str">
            <v>CARHUAZ</v>
          </cell>
          <cell r="K14">
            <v>6</v>
          </cell>
        </row>
        <row r="15">
          <cell r="J15" t="str">
            <v>CARLOS FERMIN FITZCARRALD</v>
          </cell>
          <cell r="K15">
            <v>7</v>
          </cell>
        </row>
        <row r="16">
          <cell r="J16" t="str">
            <v>CASMA</v>
          </cell>
          <cell r="K16">
            <v>8</v>
          </cell>
        </row>
        <row r="17">
          <cell r="J17" t="str">
            <v>CORONGO</v>
          </cell>
          <cell r="K17">
            <v>9</v>
          </cell>
        </row>
        <row r="18">
          <cell r="J18" t="str">
            <v>HUARI</v>
          </cell>
          <cell r="K18">
            <v>10</v>
          </cell>
        </row>
        <row r="19">
          <cell r="J19" t="str">
            <v>HUARMEY</v>
          </cell>
          <cell r="K19">
            <v>11</v>
          </cell>
        </row>
        <row r="20">
          <cell r="J20" t="str">
            <v>HUAYLAS</v>
          </cell>
          <cell r="K20">
            <v>12</v>
          </cell>
        </row>
        <row r="21">
          <cell r="J21" t="str">
            <v>MARISCAL LUZURIAGA</v>
          </cell>
          <cell r="K21">
            <v>13</v>
          </cell>
        </row>
        <row r="22">
          <cell r="J22" t="str">
            <v>OCROS</v>
          </cell>
          <cell r="K22">
            <v>14</v>
          </cell>
        </row>
        <row r="23">
          <cell r="J23" t="str">
            <v>PALLASCA</v>
          </cell>
          <cell r="K23">
            <v>15</v>
          </cell>
        </row>
        <row r="24">
          <cell r="J24" t="str">
            <v>POMABAMBA</v>
          </cell>
          <cell r="K24">
            <v>16</v>
          </cell>
        </row>
        <row r="25">
          <cell r="J25" t="str">
            <v>RECUAY</v>
          </cell>
          <cell r="K25">
            <v>17</v>
          </cell>
        </row>
        <row r="26">
          <cell r="J26" t="str">
            <v>SANTA</v>
          </cell>
          <cell r="K26">
            <v>18</v>
          </cell>
        </row>
        <row r="27">
          <cell r="J27" t="str">
            <v>SIHUAS</v>
          </cell>
          <cell r="K27">
            <v>19</v>
          </cell>
        </row>
        <row r="28">
          <cell r="J28" t="str">
            <v>YUNGAY</v>
          </cell>
          <cell r="K28">
            <v>20</v>
          </cell>
        </row>
        <row r="29">
          <cell r="J29" t="str">
            <v>ABANCAY</v>
          </cell>
          <cell r="K29">
            <v>1</v>
          </cell>
        </row>
        <row r="30">
          <cell r="J30" t="str">
            <v>ANDAHUAYLAS</v>
          </cell>
          <cell r="K30">
            <v>2</v>
          </cell>
        </row>
        <row r="31">
          <cell r="J31" t="str">
            <v>ANTABAMBA</v>
          </cell>
          <cell r="K31">
            <v>3</v>
          </cell>
        </row>
        <row r="32">
          <cell r="J32" t="str">
            <v>AYMARAES</v>
          </cell>
          <cell r="K32">
            <v>4</v>
          </cell>
        </row>
        <row r="33">
          <cell r="J33" t="str">
            <v>COTABAMBAS</v>
          </cell>
          <cell r="K33">
            <v>5</v>
          </cell>
        </row>
        <row r="34">
          <cell r="J34" t="str">
            <v>CHINCHEROS</v>
          </cell>
          <cell r="K34">
            <v>6</v>
          </cell>
        </row>
        <row r="35">
          <cell r="J35" t="str">
            <v>GRAU</v>
          </cell>
          <cell r="K35">
            <v>7</v>
          </cell>
        </row>
        <row r="36">
          <cell r="J36" t="str">
            <v>AREQUIPA</v>
          </cell>
          <cell r="K36">
            <v>1</v>
          </cell>
        </row>
        <row r="37">
          <cell r="J37" t="str">
            <v>CAMANA</v>
          </cell>
          <cell r="K37">
            <v>2</v>
          </cell>
        </row>
        <row r="38">
          <cell r="J38" t="str">
            <v>CARAVELI</v>
          </cell>
          <cell r="K38">
            <v>3</v>
          </cell>
        </row>
        <row r="39">
          <cell r="J39" t="str">
            <v>CASTILLA</v>
          </cell>
          <cell r="K39">
            <v>4</v>
          </cell>
        </row>
        <row r="40">
          <cell r="J40" t="str">
            <v>CAYLLOMA</v>
          </cell>
          <cell r="K40">
            <v>5</v>
          </cell>
        </row>
        <row r="41">
          <cell r="J41" t="str">
            <v>CONDESUYOS</v>
          </cell>
          <cell r="K41">
            <v>6</v>
          </cell>
        </row>
        <row r="42">
          <cell r="J42" t="str">
            <v>ISLAY</v>
          </cell>
          <cell r="K42">
            <v>7</v>
          </cell>
        </row>
        <row r="43">
          <cell r="J43" t="str">
            <v>LA UNION</v>
          </cell>
          <cell r="K43">
            <v>8</v>
          </cell>
        </row>
        <row r="44">
          <cell r="J44" t="str">
            <v>HUAMANGA</v>
          </cell>
          <cell r="K44">
            <v>1</v>
          </cell>
        </row>
        <row r="45">
          <cell r="J45" t="str">
            <v>CANGALLO</v>
          </cell>
          <cell r="K45">
            <v>2</v>
          </cell>
        </row>
        <row r="46">
          <cell r="J46" t="str">
            <v>HUANCA SANCOS</v>
          </cell>
          <cell r="K46">
            <v>3</v>
          </cell>
        </row>
        <row r="47">
          <cell r="J47" t="str">
            <v>HUANTA</v>
          </cell>
          <cell r="K47">
            <v>4</v>
          </cell>
        </row>
        <row r="48">
          <cell r="J48" t="str">
            <v>LA MAR</v>
          </cell>
          <cell r="K48">
            <v>5</v>
          </cell>
        </row>
        <row r="49">
          <cell r="J49" t="str">
            <v>LUCANAS</v>
          </cell>
          <cell r="K49">
            <v>6</v>
          </cell>
        </row>
        <row r="50">
          <cell r="J50" t="str">
            <v>PARINACOCHAS</v>
          </cell>
          <cell r="K50">
            <v>7</v>
          </cell>
        </row>
        <row r="51">
          <cell r="J51" t="str">
            <v>PAUCAR DEL SARA SARA</v>
          </cell>
          <cell r="K51">
            <v>8</v>
          </cell>
        </row>
        <row r="52">
          <cell r="J52" t="str">
            <v>SUCRE</v>
          </cell>
          <cell r="K52">
            <v>9</v>
          </cell>
        </row>
        <row r="53">
          <cell r="J53" t="str">
            <v>VICTOR FAJARDO</v>
          </cell>
          <cell r="K53">
            <v>10</v>
          </cell>
        </row>
        <row r="54">
          <cell r="J54" t="str">
            <v>VICTOR FAFARDO</v>
          </cell>
          <cell r="K54">
            <v>10</v>
          </cell>
        </row>
        <row r="55">
          <cell r="J55" t="str">
            <v>VILCAS HUAMAN</v>
          </cell>
          <cell r="K55">
            <v>11</v>
          </cell>
        </row>
        <row r="56">
          <cell r="J56" t="str">
            <v>CAJAMARCA</v>
          </cell>
          <cell r="K56">
            <v>1</v>
          </cell>
        </row>
        <row r="57">
          <cell r="J57" t="str">
            <v>CAJABAMBA</v>
          </cell>
          <cell r="K57">
            <v>2</v>
          </cell>
        </row>
        <row r="58">
          <cell r="J58" t="str">
            <v>CELENDIN</v>
          </cell>
          <cell r="K58">
            <v>3</v>
          </cell>
        </row>
        <row r="59">
          <cell r="J59" t="str">
            <v>CHOTA</v>
          </cell>
          <cell r="K59">
            <v>4</v>
          </cell>
        </row>
        <row r="60">
          <cell r="J60" t="str">
            <v>CONTUMAZA</v>
          </cell>
          <cell r="K60">
            <v>5</v>
          </cell>
        </row>
        <row r="61">
          <cell r="J61" t="str">
            <v>CUTERVO</v>
          </cell>
          <cell r="K61">
            <v>6</v>
          </cell>
        </row>
        <row r="62">
          <cell r="J62" t="str">
            <v>HUALGAYOC</v>
          </cell>
          <cell r="K62">
            <v>7</v>
          </cell>
        </row>
        <row r="63">
          <cell r="J63" t="str">
            <v>JAEN</v>
          </cell>
          <cell r="K63">
            <v>8</v>
          </cell>
        </row>
        <row r="64">
          <cell r="J64" t="str">
            <v>SAN IGNACIO</v>
          </cell>
          <cell r="K64">
            <v>9</v>
          </cell>
        </row>
        <row r="65">
          <cell r="J65" t="str">
            <v>SAN MARCOS</v>
          </cell>
          <cell r="K65">
            <v>10</v>
          </cell>
        </row>
        <row r="66">
          <cell r="J66" t="str">
            <v>SAN MIGUEL</v>
          </cell>
          <cell r="K66">
            <v>11</v>
          </cell>
        </row>
        <row r="67">
          <cell r="J67" t="str">
            <v>SAN PABLO</v>
          </cell>
          <cell r="K67">
            <v>12</v>
          </cell>
        </row>
        <row r="68">
          <cell r="J68" t="str">
            <v>SANTA CRUZ</v>
          </cell>
          <cell r="K68">
            <v>13</v>
          </cell>
        </row>
        <row r="69">
          <cell r="J69" t="str">
            <v>CALLAO</v>
          </cell>
          <cell r="K69">
            <v>1</v>
          </cell>
        </row>
        <row r="70">
          <cell r="J70" t="str">
            <v>CUSCO</v>
          </cell>
          <cell r="K70">
            <v>1</v>
          </cell>
        </row>
        <row r="71">
          <cell r="J71" t="str">
            <v>ACOMAYO</v>
          </cell>
          <cell r="K71">
            <v>2</v>
          </cell>
        </row>
        <row r="72">
          <cell r="J72" t="str">
            <v>ANTA</v>
          </cell>
          <cell r="K72">
            <v>3</v>
          </cell>
        </row>
        <row r="73">
          <cell r="J73" t="str">
            <v>CALCA</v>
          </cell>
          <cell r="K73">
            <v>4</v>
          </cell>
        </row>
        <row r="74">
          <cell r="J74" t="str">
            <v>CANAS</v>
          </cell>
          <cell r="K74">
            <v>5</v>
          </cell>
        </row>
        <row r="75">
          <cell r="J75" t="str">
            <v>CANCHIS</v>
          </cell>
          <cell r="K75">
            <v>6</v>
          </cell>
        </row>
        <row r="76">
          <cell r="J76" t="str">
            <v>CHUMBIVILCAS</v>
          </cell>
          <cell r="K76">
            <v>7</v>
          </cell>
        </row>
        <row r="77">
          <cell r="J77" t="str">
            <v>ESPINAR</v>
          </cell>
          <cell r="K77">
            <v>8</v>
          </cell>
        </row>
        <row r="78">
          <cell r="J78" t="str">
            <v>LA CONVENCION</v>
          </cell>
          <cell r="K78">
            <v>9</v>
          </cell>
        </row>
        <row r="79">
          <cell r="J79" t="str">
            <v>PARURO</v>
          </cell>
          <cell r="K79">
            <v>10</v>
          </cell>
        </row>
        <row r="80">
          <cell r="J80" t="str">
            <v>PAUCARTAMBO</v>
          </cell>
          <cell r="K80">
            <v>11</v>
          </cell>
        </row>
        <row r="81">
          <cell r="J81" t="str">
            <v>QUISPICANCHI</v>
          </cell>
          <cell r="K81">
            <v>12</v>
          </cell>
        </row>
        <row r="82">
          <cell r="J82" t="str">
            <v>URUBAMBA</v>
          </cell>
          <cell r="K82">
            <v>13</v>
          </cell>
        </row>
        <row r="83">
          <cell r="J83" t="str">
            <v>HUANCAVELICA</v>
          </cell>
          <cell r="K83">
            <v>1</v>
          </cell>
        </row>
        <row r="84">
          <cell r="J84" t="str">
            <v>ACOBAMBA</v>
          </cell>
          <cell r="K84">
            <v>2</v>
          </cell>
        </row>
        <row r="85">
          <cell r="J85" t="str">
            <v>ANGARAES</v>
          </cell>
          <cell r="K85">
            <v>3</v>
          </cell>
        </row>
        <row r="86">
          <cell r="J86" t="str">
            <v>CASTROVIRREYNA</v>
          </cell>
          <cell r="K86">
            <v>4</v>
          </cell>
        </row>
        <row r="87">
          <cell r="J87" t="str">
            <v>CHURCAMPA</v>
          </cell>
          <cell r="K87">
            <v>5</v>
          </cell>
        </row>
        <row r="88">
          <cell r="J88" t="str">
            <v>HUAYTARA</v>
          </cell>
          <cell r="K88">
            <v>6</v>
          </cell>
        </row>
        <row r="89">
          <cell r="J89" t="str">
            <v>TAYACAJA</v>
          </cell>
          <cell r="K89">
            <v>7</v>
          </cell>
        </row>
        <row r="90">
          <cell r="J90" t="str">
            <v>HUANUCO</v>
          </cell>
          <cell r="K90">
            <v>1</v>
          </cell>
        </row>
        <row r="91">
          <cell r="J91" t="str">
            <v>AMBO</v>
          </cell>
          <cell r="K91">
            <v>2</v>
          </cell>
        </row>
        <row r="92">
          <cell r="J92" t="str">
            <v>DOS DE MAYO</v>
          </cell>
          <cell r="K92">
            <v>3</v>
          </cell>
        </row>
        <row r="93">
          <cell r="J93" t="str">
            <v>HUACAYBAMBA</v>
          </cell>
          <cell r="K93">
            <v>4</v>
          </cell>
        </row>
        <row r="94">
          <cell r="J94" t="str">
            <v>HUAMALIES</v>
          </cell>
          <cell r="K94">
            <v>5</v>
          </cell>
        </row>
        <row r="95">
          <cell r="J95" t="str">
            <v>LEONCIO PRADO</v>
          </cell>
          <cell r="K95">
            <v>6</v>
          </cell>
        </row>
        <row r="96">
          <cell r="J96" t="str">
            <v>MARAÑON</v>
          </cell>
          <cell r="K96">
            <v>7</v>
          </cell>
        </row>
        <row r="97">
          <cell r="J97" t="str">
            <v>PACHITEA</v>
          </cell>
          <cell r="K97">
            <v>8</v>
          </cell>
        </row>
        <row r="98">
          <cell r="J98" t="str">
            <v>PUERTO INCA</v>
          </cell>
          <cell r="K98">
            <v>9</v>
          </cell>
        </row>
        <row r="99">
          <cell r="J99" t="str">
            <v>LAURICOCHA</v>
          </cell>
          <cell r="K99">
            <v>10</v>
          </cell>
        </row>
        <row r="100">
          <cell r="J100" t="str">
            <v>YAROWILCA</v>
          </cell>
          <cell r="K100">
            <v>11</v>
          </cell>
        </row>
        <row r="101">
          <cell r="J101" t="str">
            <v>ICA</v>
          </cell>
          <cell r="K101">
            <v>1</v>
          </cell>
        </row>
        <row r="102">
          <cell r="J102" t="str">
            <v>CHINCHA</v>
          </cell>
          <cell r="K102">
            <v>2</v>
          </cell>
        </row>
        <row r="103">
          <cell r="J103" t="str">
            <v>NAZCA</v>
          </cell>
          <cell r="K103">
            <v>3</v>
          </cell>
        </row>
        <row r="104">
          <cell r="J104" t="str">
            <v>PALPA</v>
          </cell>
          <cell r="K104">
            <v>4</v>
          </cell>
        </row>
        <row r="105">
          <cell r="J105" t="str">
            <v>PISCO</v>
          </cell>
          <cell r="K105">
            <v>5</v>
          </cell>
        </row>
        <row r="106">
          <cell r="J106" t="str">
            <v>HUANCAYO</v>
          </cell>
          <cell r="K106">
            <v>1</v>
          </cell>
        </row>
        <row r="107">
          <cell r="J107" t="str">
            <v>CONCEPCION</v>
          </cell>
          <cell r="K107">
            <v>2</v>
          </cell>
        </row>
        <row r="108">
          <cell r="J108" t="str">
            <v>CHANCHAMAYO</v>
          </cell>
          <cell r="K108">
            <v>3</v>
          </cell>
        </row>
        <row r="109">
          <cell r="J109" t="str">
            <v>JAUJA</v>
          </cell>
          <cell r="K109">
            <v>4</v>
          </cell>
        </row>
        <row r="110">
          <cell r="J110" t="str">
            <v>JUNIN</v>
          </cell>
          <cell r="K110">
            <v>5</v>
          </cell>
        </row>
        <row r="111">
          <cell r="J111" t="str">
            <v>SATIPO</v>
          </cell>
          <cell r="K111">
            <v>6</v>
          </cell>
        </row>
        <row r="112">
          <cell r="J112" t="str">
            <v>TARMA</v>
          </cell>
          <cell r="K112">
            <v>7</v>
          </cell>
        </row>
        <row r="113">
          <cell r="J113" t="str">
            <v>YAULI</v>
          </cell>
          <cell r="K113">
            <v>8</v>
          </cell>
        </row>
        <row r="114">
          <cell r="J114" t="str">
            <v>CHUPACA</v>
          </cell>
          <cell r="K114">
            <v>9</v>
          </cell>
        </row>
        <row r="115">
          <cell r="J115" t="str">
            <v>TRUJILLO</v>
          </cell>
          <cell r="K115">
            <v>1</v>
          </cell>
        </row>
        <row r="116">
          <cell r="J116" t="str">
            <v>ASCOPE</v>
          </cell>
          <cell r="K116">
            <v>2</v>
          </cell>
        </row>
        <row r="117">
          <cell r="J117" t="str">
            <v>BOLIVAR</v>
          </cell>
          <cell r="K117">
            <v>3</v>
          </cell>
        </row>
        <row r="118">
          <cell r="J118" t="str">
            <v>CHEPEN</v>
          </cell>
          <cell r="K118">
            <v>4</v>
          </cell>
        </row>
        <row r="119">
          <cell r="J119" t="str">
            <v>JULCAN</v>
          </cell>
          <cell r="K119">
            <v>5</v>
          </cell>
        </row>
        <row r="120">
          <cell r="J120" t="str">
            <v>OTUZCO</v>
          </cell>
          <cell r="K120">
            <v>6</v>
          </cell>
        </row>
        <row r="121">
          <cell r="J121" t="str">
            <v>PACASMAYO</v>
          </cell>
          <cell r="K121">
            <v>7</v>
          </cell>
        </row>
        <row r="122">
          <cell r="J122" t="str">
            <v>PATAZ</v>
          </cell>
          <cell r="K122">
            <v>8</v>
          </cell>
        </row>
        <row r="123">
          <cell r="J123" t="str">
            <v>SANCHEZ CARRION</v>
          </cell>
          <cell r="K123">
            <v>9</v>
          </cell>
        </row>
        <row r="124">
          <cell r="J124" t="str">
            <v>SANTIAGO DE CHUCO</v>
          </cell>
          <cell r="K124">
            <v>10</v>
          </cell>
        </row>
        <row r="125">
          <cell r="J125" t="str">
            <v>GRAN CHIMU</v>
          </cell>
          <cell r="K125">
            <v>11</v>
          </cell>
        </row>
        <row r="126">
          <cell r="J126" t="str">
            <v>VIRU</v>
          </cell>
          <cell r="K126">
            <v>12</v>
          </cell>
        </row>
        <row r="127">
          <cell r="J127" t="str">
            <v>CHICLAYO</v>
          </cell>
          <cell r="K127">
            <v>1</v>
          </cell>
        </row>
        <row r="128">
          <cell r="J128" t="str">
            <v>FERREÑAFE</v>
          </cell>
          <cell r="K128">
            <v>2</v>
          </cell>
        </row>
        <row r="129">
          <cell r="J129" t="str">
            <v>LAMBAYEQUE</v>
          </cell>
          <cell r="K129">
            <v>3</v>
          </cell>
        </row>
        <row r="130">
          <cell r="J130" t="str">
            <v>LIMA</v>
          </cell>
          <cell r="K130">
            <v>1</v>
          </cell>
        </row>
        <row r="131">
          <cell r="J131" t="str">
            <v>BARRANCA</v>
          </cell>
          <cell r="K131">
            <v>2</v>
          </cell>
        </row>
        <row r="132">
          <cell r="J132" t="str">
            <v>CAJATAMBO</v>
          </cell>
          <cell r="K132">
            <v>3</v>
          </cell>
        </row>
        <row r="133">
          <cell r="J133" t="str">
            <v>CANTA</v>
          </cell>
          <cell r="K133">
            <v>4</v>
          </cell>
        </row>
        <row r="134">
          <cell r="J134" t="str">
            <v>CAÑETE</v>
          </cell>
          <cell r="K134">
            <v>5</v>
          </cell>
        </row>
        <row r="135">
          <cell r="J135" t="str">
            <v>HUARAL</v>
          </cell>
          <cell r="K135">
            <v>6</v>
          </cell>
        </row>
        <row r="136">
          <cell r="J136" t="str">
            <v>HUAROCHIRI</v>
          </cell>
          <cell r="K136">
            <v>7</v>
          </cell>
        </row>
        <row r="137">
          <cell r="J137" t="str">
            <v>HUAURA</v>
          </cell>
          <cell r="K137">
            <v>8</v>
          </cell>
        </row>
        <row r="138">
          <cell r="J138" t="str">
            <v>OYON</v>
          </cell>
          <cell r="K138">
            <v>9</v>
          </cell>
        </row>
        <row r="139">
          <cell r="J139" t="str">
            <v>YAUYOS</v>
          </cell>
          <cell r="K139">
            <v>10</v>
          </cell>
        </row>
        <row r="140">
          <cell r="J140" t="str">
            <v>MAYNAS</v>
          </cell>
          <cell r="K140">
            <v>1</v>
          </cell>
        </row>
        <row r="141">
          <cell r="J141" t="str">
            <v>ALTO AMAZONAS</v>
          </cell>
          <cell r="K141">
            <v>2</v>
          </cell>
        </row>
        <row r="142">
          <cell r="J142" t="str">
            <v>LORETO</v>
          </cell>
          <cell r="K142">
            <v>3</v>
          </cell>
        </row>
        <row r="143">
          <cell r="J143" t="str">
            <v>MARISCAL RAMON CASTILLA</v>
          </cell>
          <cell r="K143">
            <v>4</v>
          </cell>
        </row>
        <row r="144">
          <cell r="J144" t="str">
            <v>REQUENA</v>
          </cell>
          <cell r="K144">
            <v>5</v>
          </cell>
        </row>
        <row r="145">
          <cell r="J145" t="str">
            <v>UCAYALI</v>
          </cell>
          <cell r="K145">
            <v>6</v>
          </cell>
        </row>
        <row r="146">
          <cell r="J146" t="str">
            <v>DATEM DEL MARAÑON</v>
          </cell>
          <cell r="K146">
            <v>7</v>
          </cell>
        </row>
        <row r="147">
          <cell r="J147" t="str">
            <v>TAMBOPATA</v>
          </cell>
          <cell r="K147">
            <v>1</v>
          </cell>
        </row>
        <row r="148">
          <cell r="J148" t="str">
            <v>MANU</v>
          </cell>
          <cell r="K148">
            <v>2</v>
          </cell>
        </row>
        <row r="149">
          <cell r="J149" t="str">
            <v>TAHUAMANU</v>
          </cell>
          <cell r="K149">
            <v>3</v>
          </cell>
        </row>
        <row r="150">
          <cell r="J150" t="str">
            <v>MARISCAL NIETO</v>
          </cell>
          <cell r="K150">
            <v>1</v>
          </cell>
        </row>
        <row r="151">
          <cell r="J151" t="str">
            <v>GENERAL SANCHEZ CERRO</v>
          </cell>
          <cell r="K151">
            <v>2</v>
          </cell>
        </row>
        <row r="152">
          <cell r="J152" t="str">
            <v>ILO</v>
          </cell>
          <cell r="K152">
            <v>3</v>
          </cell>
        </row>
        <row r="153">
          <cell r="J153" t="str">
            <v>PASCO</v>
          </cell>
          <cell r="K153">
            <v>1</v>
          </cell>
        </row>
        <row r="154">
          <cell r="J154" t="str">
            <v>DANIEL ALCIDES CARRION</v>
          </cell>
          <cell r="K154">
            <v>2</v>
          </cell>
        </row>
        <row r="155">
          <cell r="J155" t="str">
            <v>OXAPAMPA</v>
          </cell>
          <cell r="K155">
            <v>3</v>
          </cell>
        </row>
        <row r="156">
          <cell r="J156" t="str">
            <v>PIURA</v>
          </cell>
          <cell r="K156">
            <v>1</v>
          </cell>
        </row>
        <row r="157">
          <cell r="J157" t="str">
            <v>PUIRA</v>
          </cell>
          <cell r="K157">
            <v>1</v>
          </cell>
        </row>
        <row r="158">
          <cell r="J158" t="str">
            <v>AYABACA</v>
          </cell>
          <cell r="K158">
            <v>2</v>
          </cell>
        </row>
        <row r="159">
          <cell r="J159" t="str">
            <v>HUANCABAMBA</v>
          </cell>
          <cell r="K159">
            <v>3</v>
          </cell>
        </row>
        <row r="160">
          <cell r="J160" t="str">
            <v>MORROPON</v>
          </cell>
          <cell r="K160">
            <v>4</v>
          </cell>
        </row>
        <row r="161">
          <cell r="J161" t="str">
            <v>PAITA</v>
          </cell>
          <cell r="K161">
            <v>5</v>
          </cell>
        </row>
        <row r="162">
          <cell r="J162" t="str">
            <v>SULLANA</v>
          </cell>
          <cell r="K162">
            <v>6</v>
          </cell>
        </row>
        <row r="163">
          <cell r="J163" t="str">
            <v>TALARA</v>
          </cell>
          <cell r="K163">
            <v>7</v>
          </cell>
        </row>
        <row r="164">
          <cell r="J164" t="str">
            <v>SECHURA</v>
          </cell>
          <cell r="K164">
            <v>8</v>
          </cell>
        </row>
        <row r="165">
          <cell r="J165" t="str">
            <v>PUNO</v>
          </cell>
          <cell r="K165">
            <v>1</v>
          </cell>
        </row>
        <row r="166">
          <cell r="J166" t="str">
            <v>AZANGARO</v>
          </cell>
          <cell r="K166">
            <v>2</v>
          </cell>
        </row>
        <row r="167">
          <cell r="J167" t="str">
            <v>CARABAYA</v>
          </cell>
          <cell r="K167">
            <v>3</v>
          </cell>
        </row>
        <row r="168">
          <cell r="J168" t="str">
            <v>CHUCUITO</v>
          </cell>
          <cell r="K168">
            <v>4</v>
          </cell>
        </row>
        <row r="169">
          <cell r="J169" t="str">
            <v>EL COLLAO</v>
          </cell>
          <cell r="K169">
            <v>5</v>
          </cell>
        </row>
        <row r="170">
          <cell r="J170" t="str">
            <v>HUANCANE</v>
          </cell>
          <cell r="K170">
            <v>6</v>
          </cell>
        </row>
        <row r="171">
          <cell r="J171" t="str">
            <v>LAMPA</v>
          </cell>
          <cell r="K171">
            <v>7</v>
          </cell>
        </row>
        <row r="172">
          <cell r="J172" t="str">
            <v>MELGAR</v>
          </cell>
          <cell r="K172">
            <v>8</v>
          </cell>
        </row>
        <row r="173">
          <cell r="J173" t="str">
            <v>MOHO</v>
          </cell>
          <cell r="K173">
            <v>9</v>
          </cell>
        </row>
        <row r="174">
          <cell r="J174" t="str">
            <v>SAN ANTONIO DE PUTINA</v>
          </cell>
          <cell r="K174">
            <v>10</v>
          </cell>
        </row>
        <row r="175">
          <cell r="J175" t="str">
            <v>SAN ROMAN</v>
          </cell>
          <cell r="K175">
            <v>11</v>
          </cell>
        </row>
        <row r="176">
          <cell r="J176" t="str">
            <v>SANDIA</v>
          </cell>
          <cell r="K176">
            <v>12</v>
          </cell>
        </row>
        <row r="177">
          <cell r="J177" t="str">
            <v>YUNGUYO</v>
          </cell>
          <cell r="K177">
            <v>13</v>
          </cell>
        </row>
        <row r="178">
          <cell r="J178" t="str">
            <v>MOYOBAMBA</v>
          </cell>
          <cell r="K178">
            <v>1</v>
          </cell>
        </row>
        <row r="179">
          <cell r="J179" t="str">
            <v>BELLAVISTA</v>
          </cell>
          <cell r="K179">
            <v>2</v>
          </cell>
        </row>
        <row r="180">
          <cell r="J180" t="str">
            <v>EL DORADO</v>
          </cell>
          <cell r="K180">
            <v>3</v>
          </cell>
        </row>
        <row r="181">
          <cell r="J181" t="str">
            <v>HUALLAGA</v>
          </cell>
          <cell r="K181">
            <v>4</v>
          </cell>
        </row>
        <row r="182">
          <cell r="J182" t="str">
            <v>LAMAS</v>
          </cell>
          <cell r="K182">
            <v>5</v>
          </cell>
        </row>
        <row r="183">
          <cell r="J183" t="str">
            <v>MARISCAL CACERES</v>
          </cell>
          <cell r="K183">
            <v>6</v>
          </cell>
        </row>
        <row r="184">
          <cell r="J184" t="str">
            <v>PICOTA</v>
          </cell>
          <cell r="K184">
            <v>7</v>
          </cell>
        </row>
        <row r="185">
          <cell r="J185" t="str">
            <v>RIOJA</v>
          </cell>
          <cell r="K185">
            <v>8</v>
          </cell>
        </row>
        <row r="186">
          <cell r="J186" t="str">
            <v>SAN MARTIN</v>
          </cell>
          <cell r="K186">
            <v>9</v>
          </cell>
        </row>
        <row r="187">
          <cell r="J187" t="str">
            <v>TOCACHE</v>
          </cell>
          <cell r="K187">
            <v>10</v>
          </cell>
        </row>
        <row r="188">
          <cell r="J188" t="str">
            <v>TACNA</v>
          </cell>
          <cell r="K188">
            <v>1</v>
          </cell>
        </row>
        <row r="189">
          <cell r="J189" t="str">
            <v>CANDARAVE</v>
          </cell>
          <cell r="K189">
            <v>2</v>
          </cell>
        </row>
        <row r="190">
          <cell r="J190" t="str">
            <v>JORGE BASADRE</v>
          </cell>
          <cell r="K190">
            <v>3</v>
          </cell>
        </row>
        <row r="191">
          <cell r="J191" t="str">
            <v>TARATA</v>
          </cell>
          <cell r="K191">
            <v>4</v>
          </cell>
        </row>
        <row r="192">
          <cell r="J192" t="str">
            <v>TUMBES</v>
          </cell>
          <cell r="K192">
            <v>1</v>
          </cell>
        </row>
        <row r="193">
          <cell r="J193" t="str">
            <v>CONTRALMIRANTE VILLAR</v>
          </cell>
          <cell r="K193">
            <v>2</v>
          </cell>
        </row>
        <row r="194">
          <cell r="J194" t="str">
            <v>ZARUMILLA</v>
          </cell>
          <cell r="K194">
            <v>3</v>
          </cell>
        </row>
        <row r="195">
          <cell r="J195" t="str">
            <v>CORONEL PORTILLO</v>
          </cell>
          <cell r="K195">
            <v>1</v>
          </cell>
        </row>
        <row r="196">
          <cell r="J196" t="str">
            <v>ATALAYA</v>
          </cell>
          <cell r="K196">
            <v>2</v>
          </cell>
        </row>
        <row r="197">
          <cell r="J197" t="str">
            <v>PADRE ABAD</v>
          </cell>
          <cell r="K197">
            <v>3</v>
          </cell>
        </row>
        <row r="198">
          <cell r="J198" t="str">
            <v>PURUS</v>
          </cell>
          <cell r="K198">
            <v>4</v>
          </cell>
        </row>
      </sheetData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IU" displayName="CIIU" ref="C1:D710" totalsRowShown="0" tableBorderDxfId="4">
  <autoFilter ref="C1:D710" xr:uid="{00000000-0009-0000-0100-000001000000}"/>
  <tableColumns count="2">
    <tableColumn id="1" xr3:uid="{00000000-0010-0000-0000-000001000000}" name="Actividad (CIIU)" dataDxfId="3"/>
    <tableColumn id="2" xr3:uid="{00000000-0010-0000-0000-000002000000}" name="Descrip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BA44"/>
  <sheetViews>
    <sheetView showGridLines="0" tabSelected="1" showWhiteSpace="0" zoomScale="70" zoomScaleNormal="70" zoomScaleSheetLayoutView="85" zoomScalePageLayoutView="55" workbookViewId="0">
      <selection activeCell="P34" sqref="P34:AC34"/>
    </sheetView>
  </sheetViews>
  <sheetFormatPr baseColWidth="10" defaultColWidth="11.42578125" defaultRowHeight="13.5"/>
  <cols>
    <col min="1" max="1" width="1.5703125" style="6" customWidth="1"/>
    <col min="2" max="7" width="5.28515625" style="6" customWidth="1"/>
    <col min="8" max="8" width="6.5703125" style="6" customWidth="1"/>
    <col min="9" max="21" width="5.28515625" style="6" customWidth="1"/>
    <col min="22" max="22" width="13.7109375" style="6" customWidth="1"/>
    <col min="23" max="31" width="5.28515625" style="6" customWidth="1"/>
    <col min="32" max="32" width="3.42578125" style="6" customWidth="1"/>
    <col min="33" max="39" width="5.28515625" style="6" customWidth="1"/>
    <col min="40" max="40" width="3" style="5" customWidth="1"/>
    <col min="41" max="41" width="3.140625" style="12" hidden="1" customWidth="1"/>
    <col min="42" max="42" width="3.140625" style="13" hidden="1" customWidth="1"/>
    <col min="43" max="43" width="11.42578125" style="12" hidden="1" customWidth="1"/>
    <col min="44" max="45" width="11.42578125" style="13" hidden="1" customWidth="1"/>
    <col min="46" max="46" width="0" style="6" hidden="1" customWidth="1"/>
    <col min="47" max="16384" width="11.42578125" style="6"/>
  </cols>
  <sheetData>
    <row r="1" spans="2:53" s="5" customFormat="1" ht="14.25" customHeight="1">
      <c r="B1" s="132" t="s">
        <v>2763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28" t="s">
        <v>0</v>
      </c>
      <c r="AH1" s="128"/>
      <c r="AI1" s="128"/>
      <c r="AJ1" s="128"/>
      <c r="AK1" s="128"/>
      <c r="AL1" s="128"/>
      <c r="AM1" s="128"/>
      <c r="AN1" s="129"/>
      <c r="AO1" s="12"/>
      <c r="AP1" s="13"/>
      <c r="AQ1" s="12"/>
      <c r="AR1" s="12"/>
      <c r="AS1" s="12"/>
    </row>
    <row r="2" spans="2:53" ht="24" customHeight="1"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0"/>
      <c r="AH2" s="130"/>
      <c r="AI2" s="130"/>
      <c r="AJ2" s="130"/>
      <c r="AK2" s="130"/>
      <c r="AL2" s="130"/>
      <c r="AM2" s="130"/>
      <c r="AN2" s="131"/>
      <c r="AO2" s="14"/>
      <c r="AP2" s="14"/>
      <c r="AQ2" s="13"/>
    </row>
    <row r="3" spans="2:53" ht="6" customHeight="1"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7"/>
      <c r="AO3" s="13"/>
      <c r="AQ3" s="13"/>
    </row>
    <row r="4" spans="2:53" ht="16.5" customHeight="1">
      <c r="B4" s="78" t="s">
        <v>2766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80"/>
      <c r="AO4" s="13"/>
      <c r="AQ4" s="13"/>
    </row>
    <row r="5" spans="2:53" s="5" customFormat="1" ht="13.5" customHeight="1">
      <c r="B5" s="38" t="s">
        <v>1</v>
      </c>
      <c r="C5" s="39"/>
      <c r="D5" s="39"/>
      <c r="E5" s="39"/>
      <c r="F5" s="39"/>
      <c r="G5" s="39"/>
      <c r="H5" s="39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39" t="s">
        <v>2</v>
      </c>
      <c r="Z5" s="39"/>
      <c r="AA5" s="39"/>
      <c r="AB5" s="39"/>
      <c r="AC5" s="39"/>
      <c r="AD5" s="39"/>
      <c r="AE5" s="39"/>
      <c r="AF5" s="39"/>
      <c r="AG5" s="39"/>
      <c r="AH5" s="136"/>
      <c r="AI5" s="136"/>
      <c r="AJ5" s="136"/>
      <c r="AK5" s="136"/>
      <c r="AL5" s="136"/>
      <c r="AM5" s="136"/>
      <c r="AN5" s="137"/>
      <c r="AO5" s="12"/>
      <c r="AP5" s="13"/>
      <c r="AQ5" s="12"/>
      <c r="AR5" s="12"/>
      <c r="AS5" s="12"/>
    </row>
    <row r="6" spans="2:53" ht="15" customHeight="1">
      <c r="B6" s="38" t="s">
        <v>3</v>
      </c>
      <c r="C6" s="39"/>
      <c r="D6" s="39"/>
      <c r="E6" s="39"/>
      <c r="F6" s="39"/>
      <c r="G6" s="39"/>
      <c r="H6" s="39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39" t="s">
        <v>4</v>
      </c>
      <c r="Z6" s="39"/>
      <c r="AA6" s="39"/>
      <c r="AB6" s="39"/>
      <c r="AC6" s="39"/>
      <c r="AD6" s="83"/>
      <c r="AE6" s="84"/>
      <c r="AF6" s="84"/>
      <c r="AG6" s="84"/>
      <c r="AH6" s="84"/>
      <c r="AI6" s="84"/>
      <c r="AJ6" s="84"/>
      <c r="AK6" s="84"/>
      <c r="AL6" s="84"/>
      <c r="AM6" s="84"/>
      <c r="AN6" s="85"/>
      <c r="AO6" s="6"/>
      <c r="AP6" s="6"/>
      <c r="AQ6" s="6"/>
      <c r="AR6" s="6"/>
      <c r="AS6" s="6"/>
    </row>
    <row r="7" spans="2:53" s="5" customFormat="1" ht="13.5" customHeight="1">
      <c r="B7" s="38" t="s">
        <v>5</v>
      </c>
      <c r="C7" s="39"/>
      <c r="D7" s="39"/>
      <c r="E7" s="39"/>
      <c r="F7" s="39"/>
      <c r="G7" s="39"/>
      <c r="H7" s="3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50"/>
      <c r="AO7" s="12"/>
      <c r="AP7" s="13"/>
      <c r="AQ7" s="12"/>
      <c r="AR7" s="12"/>
      <c r="AS7" s="12"/>
    </row>
    <row r="8" spans="2:53" s="5" customFormat="1" ht="13.5" hidden="1" customHeight="1">
      <c r="B8" s="38" t="s">
        <v>6</v>
      </c>
      <c r="C8" s="39"/>
      <c r="D8" s="39"/>
      <c r="E8" s="39"/>
      <c r="F8" s="39"/>
      <c r="G8" s="39"/>
      <c r="H8" s="3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O8" s="12"/>
      <c r="AP8" s="13"/>
      <c r="AQ8" s="12"/>
      <c r="AR8" s="12"/>
      <c r="AS8" s="12"/>
    </row>
    <row r="9" spans="2:53" s="5" customFormat="1" ht="13.5" hidden="1" customHeight="1">
      <c r="B9" s="38" t="s">
        <v>7</v>
      </c>
      <c r="C9" s="39"/>
      <c r="D9" s="39"/>
      <c r="E9" s="39"/>
      <c r="F9" s="39"/>
      <c r="G9" s="39"/>
      <c r="H9" s="39"/>
      <c r="I9" s="118"/>
      <c r="J9" s="119"/>
      <c r="K9" s="119"/>
      <c r="L9" s="119"/>
      <c r="M9" s="119"/>
      <c r="N9" s="120"/>
      <c r="O9" s="86" t="str">
        <f>IF(I9=""," ",VLOOKUP(I9,CIIU[],2,0))</f>
        <v xml:space="preserve"> </v>
      </c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8"/>
      <c r="AO9" s="12"/>
      <c r="AP9" s="13"/>
      <c r="AQ9" s="12"/>
      <c r="AR9"/>
      <c r="AS9"/>
      <c r="AT9"/>
      <c r="AU9"/>
      <c r="AV9"/>
      <c r="AW9"/>
      <c r="AX9"/>
      <c r="AY9"/>
      <c r="AZ9"/>
      <c r="BA9"/>
    </row>
    <row r="10" spans="2:53" s="5" customFormat="1" ht="13.5" hidden="1" customHeight="1">
      <c r="B10" s="38" t="s">
        <v>8</v>
      </c>
      <c r="C10" s="39"/>
      <c r="D10" s="39"/>
      <c r="E10" s="39"/>
      <c r="F10" s="39"/>
      <c r="G10" s="39"/>
      <c r="H10" s="39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114"/>
    </row>
    <row r="11" spans="2:53" s="5" customFormat="1" ht="13.5" hidden="1" customHeight="1">
      <c r="B11" s="38" t="s">
        <v>9</v>
      </c>
      <c r="C11" s="39"/>
      <c r="D11" s="39"/>
      <c r="E11" s="39" t="s">
        <v>10</v>
      </c>
      <c r="F11" s="39"/>
      <c r="G11" s="39"/>
      <c r="H11" s="39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9"/>
      <c r="AO11" s="12"/>
      <c r="AP11" s="13"/>
      <c r="AQ11" s="12"/>
      <c r="AR11"/>
      <c r="AS11"/>
      <c r="AT11"/>
      <c r="AU11"/>
      <c r="AV11"/>
      <c r="AW11"/>
      <c r="AX11"/>
      <c r="AY11"/>
      <c r="AZ11"/>
      <c r="BA11"/>
    </row>
    <row r="12" spans="2:53" s="5" customFormat="1" ht="13.5" hidden="1" customHeight="1">
      <c r="B12" s="38" t="s">
        <v>11</v>
      </c>
      <c r="C12" s="39"/>
      <c r="D12" s="39"/>
      <c r="E12" s="39" t="s">
        <v>12</v>
      </c>
      <c r="F12" s="39"/>
      <c r="G12" s="39"/>
      <c r="H12" s="39"/>
      <c r="I12" s="77" t="s">
        <v>13</v>
      </c>
      <c r="J12" s="77"/>
      <c r="K12" s="77"/>
      <c r="L12" s="77"/>
      <c r="M12" s="77"/>
      <c r="N12" s="77"/>
      <c r="O12" s="39" t="s">
        <v>14</v>
      </c>
      <c r="P12" s="39"/>
      <c r="Q12" s="39"/>
      <c r="R12" s="39"/>
      <c r="S12" s="39"/>
      <c r="T12" s="39"/>
      <c r="U12" s="39"/>
      <c r="V12" s="77" t="s">
        <v>15</v>
      </c>
      <c r="W12" s="77"/>
      <c r="X12" s="77"/>
      <c r="Y12" s="77"/>
      <c r="Z12" s="77"/>
      <c r="AA12" s="77"/>
      <c r="AB12" s="39" t="s">
        <v>16</v>
      </c>
      <c r="AC12" s="39"/>
      <c r="AD12" s="39"/>
      <c r="AE12" s="39"/>
      <c r="AF12" s="39"/>
      <c r="AG12" s="39"/>
      <c r="AH12" s="77" t="s">
        <v>17</v>
      </c>
      <c r="AI12" s="77"/>
      <c r="AJ12" s="77"/>
      <c r="AK12" s="77"/>
      <c r="AL12" s="77"/>
      <c r="AM12" s="77"/>
      <c r="AN12" s="89"/>
      <c r="AO12" s="15">
        <f t="array" ref="AO12">IFERROR(INDEX(DEPARTAMENTO!A:B,MATCH(I12,dep_nom_dep,0),1),"")</f>
        <v>15</v>
      </c>
      <c r="AP12" s="15">
        <f>VLOOKUP(V12,PROVINCIA!J1:K198,2,FALSE)</f>
        <v>7</v>
      </c>
      <c r="AQ12" s="15">
        <f t="array" ref="AQ12">INDEX(dis_cod_dis,MAX((dis_cod_dep=AO12)*(dis_cod_pro=AP12)*(dis_nom_dis=AH12)*ROW(dis_cod_dis)))</f>
        <v>8</v>
      </c>
      <c r="AR12">
        <f t="array" ref="AR12">IFERROR(MATCH(AO12&amp;AP12,dis_cod_dep&amp;dis_cod_pro,0),"")</f>
        <v>1338</v>
      </c>
      <c r="AS12" s="15" cm="1">
        <f t="array" ref="AS12">MAX((dis_cod_dep=AO12)*(dis_cod_pro=AP12)*ROW(dis_cod_pro))</f>
        <v>1369</v>
      </c>
      <c r="AT12"/>
      <c r="AU12"/>
      <c r="AV12"/>
      <c r="AW12"/>
      <c r="AX12"/>
      <c r="AY12"/>
      <c r="AZ12"/>
      <c r="BA12"/>
    </row>
    <row r="13" spans="2:53" s="5" customFormat="1" ht="13.5" hidden="1" customHeight="1">
      <c r="B13" s="38"/>
      <c r="C13" s="39"/>
      <c r="D13" s="39"/>
      <c r="E13" s="39" t="s">
        <v>18</v>
      </c>
      <c r="F13" s="39"/>
      <c r="G13" s="39"/>
      <c r="H13" s="39"/>
      <c r="I13" s="122" t="str">
        <f>IF(I12&lt;&gt;"",CONCATENATE(TEXT(AO12,"00"),TEXT(AP12,"00"),TEXT(AQ12,"00")),"")</f>
        <v>150708</v>
      </c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3"/>
      <c r="AO13" s="15"/>
      <c r="AP13" s="15"/>
      <c r="AQ13" s="15"/>
      <c r="AR13"/>
      <c r="AS13" s="15"/>
      <c r="AT13"/>
      <c r="AU13"/>
      <c r="AV13"/>
      <c r="AW13"/>
      <c r="AX13"/>
      <c r="AY13"/>
      <c r="AZ13"/>
      <c r="BA13"/>
    </row>
    <row r="14" spans="2:53" s="5" customFormat="1" ht="13.5" customHeight="1">
      <c r="B14" s="121" t="s">
        <v>6</v>
      </c>
      <c r="C14" s="66"/>
      <c r="D14" s="66"/>
      <c r="E14" s="66"/>
      <c r="F14" s="66"/>
      <c r="G14" s="66"/>
      <c r="H14" s="90"/>
      <c r="I14" s="45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7"/>
      <c r="AO14" s="15"/>
      <c r="AP14" s="15"/>
      <c r="AQ14" s="15"/>
      <c r="AR14"/>
      <c r="AS14" s="15"/>
      <c r="AT14"/>
      <c r="AU14"/>
      <c r="AV14"/>
      <c r="AW14"/>
      <c r="AX14"/>
      <c r="AY14"/>
      <c r="AZ14"/>
      <c r="BA14"/>
    </row>
    <row r="15" spans="2:53" s="5" customFormat="1" ht="13.5" customHeight="1">
      <c r="B15" s="38" t="s">
        <v>11</v>
      </c>
      <c r="C15" s="39"/>
      <c r="D15" s="39"/>
      <c r="E15" s="39" t="s">
        <v>12</v>
      </c>
      <c r="F15" s="39"/>
      <c r="G15" s="39"/>
      <c r="H15" s="39"/>
      <c r="I15" s="77"/>
      <c r="J15" s="77"/>
      <c r="K15" s="77"/>
      <c r="L15" s="77"/>
      <c r="M15" s="77"/>
      <c r="N15" s="77"/>
      <c r="O15" s="39" t="s">
        <v>14</v>
      </c>
      <c r="P15" s="39"/>
      <c r="Q15" s="39"/>
      <c r="R15" s="39"/>
      <c r="S15" s="39"/>
      <c r="T15" s="39"/>
      <c r="U15" s="39"/>
      <c r="V15" s="77"/>
      <c r="W15" s="77"/>
      <c r="X15" s="77"/>
      <c r="Y15" s="77"/>
      <c r="Z15" s="77"/>
      <c r="AA15" s="77"/>
      <c r="AB15" s="39" t="s">
        <v>16</v>
      </c>
      <c r="AC15" s="39"/>
      <c r="AD15" s="39"/>
      <c r="AE15" s="39"/>
      <c r="AF15" s="39"/>
      <c r="AG15" s="39"/>
      <c r="AH15" s="77"/>
      <c r="AI15" s="77"/>
      <c r="AJ15" s="77"/>
      <c r="AK15" s="77"/>
      <c r="AL15" s="77"/>
      <c r="AM15" s="77"/>
      <c r="AN15" s="89"/>
      <c r="AO15" s="15" t="str">
        <f t="array" ref="AO15">IFERROR(INDEX([1]DEPARTAMENTO!A:B,MATCH(I15,dep_nom_dep,0),1),"")</f>
        <v/>
      </c>
      <c r="AP15" s="15" t="e">
        <f>VLOOKUP(V15,[1]PROVINCIA!J5:K202,2,FALSE)</f>
        <v>#N/A</v>
      </c>
      <c r="AQ15" s="15" t="e">
        <f t="array" ref="AQ15">INDEX(dis_cod_dis,MAX((dis_cod_dep=AO15)*(dis_cod_pro=AP15)*(dis_nom_dis=AH15)*ROW(dis_cod_dis)))</f>
        <v>#N/A</v>
      </c>
      <c r="AR15" t="str">
        <f t="array" ref="AR15">IFERROR(MATCH(AO15&amp;AP15,dis_cod_dep&amp;dis_cod_pro,0),"")</f>
        <v/>
      </c>
      <c r="AS15" s="15" t="e" cm="1">
        <f t="array" ref="AS15">MAX((dis_cod_dep=AO15)*(dis_cod_pro=AP15)*ROW(dis_cod_pro))</f>
        <v>#N/A</v>
      </c>
      <c r="AT15"/>
      <c r="AU15"/>
      <c r="AV15"/>
      <c r="AW15"/>
      <c r="AX15"/>
      <c r="AY15"/>
      <c r="AZ15"/>
      <c r="BA15"/>
    </row>
    <row r="16" spans="2:53" s="5" customFormat="1" ht="13.5" customHeight="1">
      <c r="B16" s="38"/>
      <c r="C16" s="39"/>
      <c r="D16" s="39"/>
      <c r="E16" s="39" t="s">
        <v>18</v>
      </c>
      <c r="F16" s="39"/>
      <c r="G16" s="39"/>
      <c r="H16" s="39"/>
      <c r="I16" s="122" t="str">
        <f>IF(I15&lt;&gt;"",CONCATENATE(TEXT(AO15,"00"),TEXT(AP15,"00"),TEXT(AQ15,"00")),"")</f>
        <v/>
      </c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3"/>
      <c r="AO16" s="15"/>
      <c r="AP16" s="15"/>
      <c r="AQ16" s="15"/>
      <c r="AR16"/>
      <c r="AS16" s="15"/>
      <c r="AT16"/>
      <c r="AU16"/>
      <c r="AV16"/>
      <c r="AW16"/>
      <c r="AX16"/>
      <c r="AY16"/>
      <c r="AZ16"/>
      <c r="BA16"/>
    </row>
    <row r="17" spans="2:53" s="5" customFormat="1" ht="6" customHeight="1"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2"/>
      <c r="AO17" s="12"/>
      <c r="AP17" s="13"/>
      <c r="AQ17" s="12"/>
      <c r="AR17"/>
      <c r="AS17"/>
      <c r="AT17"/>
      <c r="AU17"/>
      <c r="AV17"/>
      <c r="AW17"/>
      <c r="AX17"/>
      <c r="AY17"/>
      <c r="AZ17"/>
      <c r="BA17"/>
    </row>
    <row r="18" spans="2:53" s="7" customFormat="1" ht="13.5" customHeight="1">
      <c r="B18" s="78" t="s">
        <v>2767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80"/>
      <c r="AO18" s="16"/>
      <c r="AP18" s="17"/>
      <c r="AQ18" s="16"/>
      <c r="AR18"/>
      <c r="AS18"/>
      <c r="AT18"/>
      <c r="AU18"/>
      <c r="AV18"/>
      <c r="AW18"/>
      <c r="AX18"/>
      <c r="AY18"/>
      <c r="AZ18"/>
      <c r="BA18"/>
    </row>
    <row r="19" spans="2:53" s="7" customFormat="1" ht="17.25" customHeight="1">
      <c r="B19" s="68" t="s">
        <v>19</v>
      </c>
      <c r="C19" s="69"/>
      <c r="D19" s="69"/>
      <c r="E19" s="69"/>
      <c r="F19" s="69"/>
      <c r="G19" s="69"/>
      <c r="H19" s="69"/>
      <c r="I19" s="70"/>
      <c r="J19" s="74" t="s">
        <v>20</v>
      </c>
      <c r="K19" s="69"/>
      <c r="L19" s="69"/>
      <c r="M19" s="70"/>
      <c r="N19" s="74" t="s">
        <v>21</v>
      </c>
      <c r="O19" s="69"/>
      <c r="P19" s="69"/>
      <c r="Q19" s="69"/>
      <c r="R19" s="70"/>
      <c r="S19" s="74" t="s">
        <v>22</v>
      </c>
      <c r="T19" s="69"/>
      <c r="U19" s="70"/>
      <c r="V19" s="74" t="s">
        <v>23</v>
      </c>
      <c r="W19" s="69"/>
      <c r="X19" s="69"/>
      <c r="Y19" s="69"/>
      <c r="Z19" s="69"/>
      <c r="AA19" s="69"/>
      <c r="AB19" s="69"/>
      <c r="AC19" s="69"/>
      <c r="AD19" s="70"/>
      <c r="AE19" s="65" t="s">
        <v>24</v>
      </c>
      <c r="AF19" s="66"/>
      <c r="AG19" s="66"/>
      <c r="AH19" s="66"/>
      <c r="AI19" s="66"/>
      <c r="AJ19" s="66"/>
      <c r="AK19" s="66"/>
      <c r="AL19" s="66"/>
      <c r="AM19" s="66"/>
      <c r="AN19" s="67"/>
      <c r="AO19" s="16"/>
      <c r="AP19" s="17"/>
      <c r="AQ19" s="16"/>
      <c r="AR19"/>
      <c r="AS19"/>
      <c r="AT19"/>
      <c r="AU19"/>
      <c r="AV19"/>
      <c r="AW19"/>
      <c r="AX19"/>
      <c r="AY19"/>
      <c r="AZ19"/>
      <c r="BA19"/>
    </row>
    <row r="20" spans="2:53" s="8" customFormat="1" ht="15.75" customHeight="1">
      <c r="B20" s="71"/>
      <c r="C20" s="72"/>
      <c r="D20" s="72"/>
      <c r="E20" s="72"/>
      <c r="F20" s="72"/>
      <c r="G20" s="72"/>
      <c r="H20" s="72"/>
      <c r="I20" s="73"/>
      <c r="J20" s="75"/>
      <c r="K20" s="72"/>
      <c r="L20" s="72"/>
      <c r="M20" s="73"/>
      <c r="N20" s="75"/>
      <c r="O20" s="72"/>
      <c r="P20" s="72"/>
      <c r="Q20" s="72"/>
      <c r="R20" s="73"/>
      <c r="S20" s="75"/>
      <c r="T20" s="72"/>
      <c r="U20" s="73"/>
      <c r="V20" s="75"/>
      <c r="W20" s="72"/>
      <c r="X20" s="72"/>
      <c r="Y20" s="72"/>
      <c r="Z20" s="72"/>
      <c r="AA20" s="72"/>
      <c r="AB20" s="72"/>
      <c r="AC20" s="72"/>
      <c r="AD20" s="73"/>
      <c r="AE20" s="65" t="s">
        <v>25</v>
      </c>
      <c r="AF20" s="66"/>
      <c r="AG20" s="66"/>
      <c r="AH20" s="66"/>
      <c r="AI20" s="90"/>
      <c r="AJ20" s="65" t="s">
        <v>26</v>
      </c>
      <c r="AK20" s="66"/>
      <c r="AL20" s="66"/>
      <c r="AM20" s="66"/>
      <c r="AN20" s="67"/>
      <c r="AO20" s="18"/>
      <c r="AP20" s="19"/>
      <c r="AQ20" s="18"/>
      <c r="AR20"/>
      <c r="AS20"/>
      <c r="AT20"/>
      <c r="AU20"/>
      <c r="AV20"/>
      <c r="AW20"/>
      <c r="AX20"/>
      <c r="AY20"/>
      <c r="AZ20"/>
      <c r="BA20"/>
    </row>
    <row r="21" spans="2:53" s="8" customFormat="1" ht="15" customHeight="1">
      <c r="B21" s="81"/>
      <c r="C21" s="82"/>
      <c r="D21" s="82"/>
      <c r="E21" s="82"/>
      <c r="F21" s="82"/>
      <c r="G21" s="82"/>
      <c r="H21" s="82"/>
      <c r="I21" s="82"/>
      <c r="J21" s="91"/>
      <c r="K21" s="92"/>
      <c r="L21" s="92"/>
      <c r="M21" s="93"/>
      <c r="N21" s="91"/>
      <c r="O21" s="92"/>
      <c r="P21" s="92"/>
      <c r="Q21" s="92"/>
      <c r="R21" s="93"/>
      <c r="S21" s="91"/>
      <c r="T21" s="92"/>
      <c r="U21" s="93"/>
      <c r="V21" s="91"/>
      <c r="W21" s="92"/>
      <c r="X21" s="92"/>
      <c r="Y21" s="92"/>
      <c r="Z21" s="92"/>
      <c r="AA21" s="92"/>
      <c r="AB21" s="92"/>
      <c r="AC21" s="92"/>
      <c r="AD21" s="93"/>
      <c r="AE21" s="59"/>
      <c r="AF21" s="60"/>
      <c r="AG21" s="60"/>
      <c r="AH21" s="60"/>
      <c r="AI21" s="100"/>
      <c r="AJ21" s="59"/>
      <c r="AK21" s="60"/>
      <c r="AL21" s="60"/>
      <c r="AM21" s="60"/>
      <c r="AN21" s="113"/>
      <c r="AO21" s="18"/>
      <c r="AP21" s="19"/>
      <c r="AQ21" s="18"/>
      <c r="AR21"/>
      <c r="AS21"/>
      <c r="AT21"/>
      <c r="AU21"/>
      <c r="AV21"/>
      <c r="AW21"/>
      <c r="AX21"/>
      <c r="AY21"/>
      <c r="AZ21"/>
      <c r="BA21"/>
    </row>
    <row r="22" spans="2:53" s="8" customFormat="1" ht="15" customHeight="1">
      <c r="B22" s="81"/>
      <c r="C22" s="82"/>
      <c r="D22" s="82"/>
      <c r="E22" s="82"/>
      <c r="F22" s="82"/>
      <c r="G22" s="82"/>
      <c r="H22" s="82"/>
      <c r="I22" s="82"/>
      <c r="J22" s="91"/>
      <c r="K22" s="92"/>
      <c r="L22" s="92"/>
      <c r="M22" s="93"/>
      <c r="N22" s="91"/>
      <c r="O22" s="92"/>
      <c r="P22" s="92"/>
      <c r="Q22" s="92"/>
      <c r="R22" s="93"/>
      <c r="S22" s="91"/>
      <c r="T22" s="92"/>
      <c r="U22" s="93"/>
      <c r="V22" s="91"/>
      <c r="W22" s="92"/>
      <c r="X22" s="92"/>
      <c r="Y22" s="92"/>
      <c r="Z22" s="92"/>
      <c r="AA22" s="92"/>
      <c r="AB22" s="92"/>
      <c r="AC22" s="92"/>
      <c r="AD22" s="93"/>
      <c r="AE22" s="59"/>
      <c r="AF22" s="60"/>
      <c r="AG22" s="60"/>
      <c r="AH22" s="60"/>
      <c r="AI22" s="100"/>
      <c r="AJ22" s="59"/>
      <c r="AK22" s="60"/>
      <c r="AL22" s="60"/>
      <c r="AM22" s="60"/>
      <c r="AN22" s="113"/>
      <c r="AO22" s="18"/>
      <c r="AP22" s="19"/>
      <c r="AQ22" s="18"/>
      <c r="AR22"/>
      <c r="AS22"/>
      <c r="AT22"/>
      <c r="AU22"/>
      <c r="AV22"/>
      <c r="AW22"/>
      <c r="AX22"/>
      <c r="AY22"/>
      <c r="AZ22"/>
      <c r="BA22"/>
    </row>
    <row r="23" spans="2:53" s="8" customFormat="1" ht="15" customHeight="1">
      <c r="B23" s="101"/>
      <c r="C23" s="102"/>
      <c r="D23" s="102"/>
      <c r="E23" s="102"/>
      <c r="F23" s="102"/>
      <c r="G23" s="102"/>
      <c r="H23" s="102"/>
      <c r="I23" s="102"/>
      <c r="J23" s="107"/>
      <c r="K23" s="108"/>
      <c r="L23" s="108"/>
      <c r="M23" s="109"/>
      <c r="N23" s="107"/>
      <c r="O23" s="108"/>
      <c r="P23" s="108"/>
      <c r="Q23" s="108"/>
      <c r="R23" s="109"/>
      <c r="S23" s="107"/>
      <c r="T23" s="108"/>
      <c r="U23" s="109"/>
      <c r="V23" s="91"/>
      <c r="W23" s="92"/>
      <c r="X23" s="92"/>
      <c r="Y23" s="92"/>
      <c r="Z23" s="92"/>
      <c r="AA23" s="92"/>
      <c r="AB23" s="92"/>
      <c r="AC23" s="92"/>
      <c r="AD23" s="93"/>
      <c r="AE23" s="103"/>
      <c r="AF23" s="104"/>
      <c r="AG23" s="104"/>
      <c r="AH23" s="104"/>
      <c r="AI23" s="106"/>
      <c r="AJ23" s="103"/>
      <c r="AK23" s="104"/>
      <c r="AL23" s="104"/>
      <c r="AM23" s="104"/>
      <c r="AN23" s="105"/>
      <c r="AO23" s="18"/>
      <c r="AP23" s="19"/>
      <c r="AQ23" s="18"/>
      <c r="AR23"/>
      <c r="AS23"/>
      <c r="AT23"/>
      <c r="AU23"/>
      <c r="AV23"/>
      <c r="AW23"/>
      <c r="AX23"/>
      <c r="AY23"/>
      <c r="AZ23"/>
      <c r="BA23"/>
    </row>
    <row r="24" spans="2:53" s="8" customFormat="1" ht="66" customHeight="1">
      <c r="B24" s="97" t="s">
        <v>2765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18"/>
      <c r="AP24" s="19"/>
      <c r="AQ24" s="18"/>
      <c r="AR24"/>
      <c r="AS24"/>
      <c r="AT24"/>
      <c r="AU24"/>
      <c r="AV24"/>
      <c r="AW24"/>
      <c r="AX24"/>
      <c r="AY24"/>
      <c r="AZ24"/>
      <c r="BA24"/>
    </row>
    <row r="25" spans="2:53" s="8" customFormat="1" ht="6.75" customHeight="1" thickBot="1">
      <c r="B25" s="110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2"/>
      <c r="AO25" s="18"/>
      <c r="AP25" s="19"/>
      <c r="AQ25" s="18"/>
      <c r="AR25"/>
      <c r="AS25"/>
      <c r="AT25"/>
      <c r="AU25"/>
      <c r="AV25"/>
      <c r="AW25"/>
      <c r="AX25"/>
      <c r="AY25"/>
      <c r="AZ25"/>
      <c r="BA25"/>
    </row>
    <row r="26" spans="2:53" s="8" customFormat="1" ht="6" customHeight="1">
      <c r="B26" s="94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6"/>
      <c r="AO26" s="18"/>
      <c r="AP26" s="19"/>
      <c r="AQ26" s="18"/>
      <c r="AR26"/>
      <c r="AS26"/>
      <c r="AT26"/>
      <c r="AU26"/>
      <c r="AV26"/>
      <c r="AW26"/>
      <c r="AX26"/>
      <c r="AY26"/>
      <c r="AZ26"/>
      <c r="BA26"/>
    </row>
    <row r="27" spans="2:53" ht="15">
      <c r="B27" s="127" t="s">
        <v>2768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R27"/>
      <c r="AS27"/>
      <c r="AT27"/>
      <c r="AU27"/>
      <c r="AV27"/>
      <c r="AW27"/>
      <c r="AX27"/>
      <c r="AY27"/>
      <c r="AZ27"/>
      <c r="BA27"/>
    </row>
    <row r="28" spans="2:53" ht="26.25" customHeight="1">
      <c r="B28" s="58" t="s">
        <v>28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 t="s">
        <v>31</v>
      </c>
      <c r="P28" s="58"/>
      <c r="Q28" s="58"/>
      <c r="R28" s="58"/>
      <c r="S28" s="58" t="s">
        <v>32</v>
      </c>
      <c r="T28" s="58"/>
      <c r="U28" s="58"/>
      <c r="V28" s="58"/>
      <c r="W28" s="58" t="s">
        <v>33</v>
      </c>
      <c r="X28" s="58"/>
      <c r="Y28" s="58"/>
      <c r="Z28" s="58"/>
      <c r="AA28" s="58"/>
      <c r="AB28" s="58" t="s">
        <v>29</v>
      </c>
      <c r="AC28" s="58"/>
      <c r="AD28" s="58"/>
      <c r="AE28" s="58"/>
      <c r="AF28" s="58"/>
      <c r="AG28" s="58" t="s">
        <v>30</v>
      </c>
      <c r="AH28" s="58"/>
      <c r="AI28" s="58"/>
      <c r="AJ28" s="58"/>
      <c r="AK28" s="58"/>
      <c r="AL28" s="58"/>
      <c r="AM28" s="58"/>
      <c r="AN28" s="58"/>
      <c r="AR28"/>
      <c r="AS28"/>
      <c r="AT28"/>
      <c r="AU28"/>
      <c r="AV28"/>
      <c r="AW28"/>
      <c r="AX28"/>
      <c r="AY28"/>
      <c r="AZ28"/>
      <c r="BA28"/>
    </row>
    <row r="29" spans="2:53" ht="49.5" customHeight="1"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59"/>
      <c r="P29" s="60"/>
      <c r="Q29" s="60"/>
      <c r="R29" s="60"/>
      <c r="S29" s="61" t="s">
        <v>34</v>
      </c>
      <c r="T29" s="61"/>
      <c r="U29" s="61"/>
      <c r="V29" s="61"/>
      <c r="W29" s="62"/>
      <c r="X29" s="62"/>
      <c r="Y29" s="62"/>
      <c r="Z29" s="62"/>
      <c r="AA29" s="62"/>
      <c r="AB29" s="63"/>
      <c r="AC29" s="63"/>
      <c r="AD29" s="63"/>
      <c r="AE29" s="63"/>
      <c r="AF29" s="63"/>
      <c r="AG29" s="64"/>
      <c r="AH29" s="64"/>
      <c r="AI29" s="64"/>
      <c r="AJ29" s="64"/>
      <c r="AK29" s="64"/>
      <c r="AL29" s="64"/>
      <c r="AM29" s="64"/>
      <c r="AN29" s="64"/>
      <c r="AR29"/>
      <c r="AS29"/>
      <c r="AT29"/>
      <c r="AU29"/>
      <c r="AV29"/>
      <c r="AW29"/>
      <c r="AX29"/>
      <c r="AY29"/>
      <c r="AZ29"/>
      <c r="BA29"/>
    </row>
    <row r="30" spans="2:53" ht="49.5" customHeight="1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59"/>
      <c r="P30" s="60"/>
      <c r="Q30" s="60"/>
      <c r="R30" s="60"/>
      <c r="S30" s="61" t="s">
        <v>34</v>
      </c>
      <c r="T30" s="61"/>
      <c r="U30" s="61"/>
      <c r="V30" s="61"/>
      <c r="W30" s="62"/>
      <c r="X30" s="62"/>
      <c r="Y30" s="62"/>
      <c r="Z30" s="62"/>
      <c r="AA30" s="62"/>
      <c r="AB30" s="63"/>
      <c r="AC30" s="63"/>
      <c r="AD30" s="63"/>
      <c r="AE30" s="63"/>
      <c r="AF30" s="63"/>
      <c r="AG30" s="64"/>
      <c r="AH30" s="64"/>
      <c r="AI30" s="64"/>
      <c r="AJ30" s="64"/>
      <c r="AK30" s="64"/>
      <c r="AL30" s="64"/>
      <c r="AM30" s="64"/>
      <c r="AN30" s="64"/>
      <c r="AR30"/>
      <c r="AS30"/>
      <c r="AT30"/>
      <c r="AU30"/>
      <c r="AV30"/>
      <c r="AW30"/>
      <c r="AX30"/>
      <c r="AY30"/>
      <c r="AZ30"/>
      <c r="BA30"/>
    </row>
    <row r="31" spans="2:53" ht="38.25" customHeight="1"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59"/>
      <c r="P31" s="60"/>
      <c r="Q31" s="60"/>
      <c r="R31" s="60"/>
      <c r="S31" s="61" t="s">
        <v>35</v>
      </c>
      <c r="T31" s="61"/>
      <c r="U31" s="61"/>
      <c r="V31" s="61"/>
      <c r="W31" s="62"/>
      <c r="X31" s="62"/>
      <c r="Y31" s="62"/>
      <c r="Z31" s="62"/>
      <c r="AA31" s="62"/>
      <c r="AB31" s="63"/>
      <c r="AC31" s="63"/>
      <c r="AD31" s="63"/>
      <c r="AE31" s="63"/>
      <c r="AF31" s="63"/>
      <c r="AG31" s="64"/>
      <c r="AH31" s="64"/>
      <c r="AI31" s="64"/>
      <c r="AJ31" s="64"/>
      <c r="AK31" s="64"/>
      <c r="AL31" s="64"/>
      <c r="AM31" s="64"/>
      <c r="AN31" s="64"/>
      <c r="AR31"/>
      <c r="AS31"/>
      <c r="AT31"/>
      <c r="AU31"/>
      <c r="AV31"/>
      <c r="AW31"/>
      <c r="AX31"/>
      <c r="AY31"/>
      <c r="AZ31"/>
      <c r="BA31"/>
    </row>
    <row r="32" spans="2:53" s="32" customFormat="1" ht="20.25" customHeight="1">
      <c r="B32" s="124" t="s">
        <v>2769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6"/>
      <c r="AO32" s="33"/>
      <c r="AP32" s="34"/>
      <c r="AQ32" s="33"/>
      <c r="AR32" s="35"/>
      <c r="AS32" s="35"/>
      <c r="AT32" s="35"/>
      <c r="AU32" s="35"/>
      <c r="AV32" s="35"/>
      <c r="AW32" s="35"/>
      <c r="AX32" s="35"/>
      <c r="AY32" s="35"/>
      <c r="AZ32" s="35"/>
      <c r="BA32" s="35"/>
    </row>
    <row r="33" spans="2:53" ht="48.75" customHeight="1" thickBot="1">
      <c r="B33" s="124" t="s">
        <v>2770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6"/>
      <c r="AR33"/>
      <c r="AS33"/>
      <c r="AT33"/>
      <c r="AU33"/>
      <c r="AV33"/>
      <c r="AW33"/>
      <c r="AX33"/>
      <c r="AY33"/>
      <c r="AZ33"/>
      <c r="BA33"/>
    </row>
    <row r="34" spans="2:53" ht="89.25" customHeight="1" thickBot="1">
      <c r="B34" s="25"/>
      <c r="P34" s="40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2"/>
      <c r="AN34" s="26"/>
      <c r="AR34"/>
      <c r="AS34"/>
      <c r="AT34"/>
      <c r="AU34"/>
      <c r="AV34"/>
      <c r="AW34"/>
      <c r="AX34"/>
      <c r="AY34"/>
      <c r="AZ34"/>
      <c r="BA34"/>
    </row>
    <row r="35" spans="2:53" ht="24.75" customHeight="1" thickBot="1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51" t="s">
        <v>2764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9"/>
      <c r="AR35"/>
      <c r="AS35"/>
      <c r="AT35"/>
      <c r="AU35"/>
      <c r="AV35"/>
      <c r="AW35"/>
      <c r="AX35"/>
      <c r="AY35"/>
      <c r="AZ35"/>
      <c r="BA35"/>
    </row>
    <row r="36" spans="2:53" ht="12" hidden="1" customHeight="1">
      <c r="B36" s="52" t="s">
        <v>36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R36"/>
      <c r="AS36"/>
      <c r="AT36"/>
      <c r="AU36"/>
      <c r="AV36"/>
      <c r="AW36"/>
      <c r="AX36"/>
      <c r="AY36"/>
      <c r="AZ36"/>
      <c r="BA36"/>
    </row>
    <row r="37" spans="2:53" ht="14.25" hidden="1" customHeight="1">
      <c r="B37" s="55" t="s">
        <v>37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7"/>
      <c r="AR37"/>
      <c r="AS37"/>
      <c r="AT37"/>
      <c r="AU37"/>
      <c r="AV37"/>
      <c r="AW37"/>
      <c r="AX37"/>
      <c r="AY37"/>
      <c r="AZ37"/>
      <c r="BA37"/>
    </row>
    <row r="38" spans="2:53" hidden="1">
      <c r="B38" s="38" t="s">
        <v>38</v>
      </c>
      <c r="C38" s="39"/>
      <c r="D38" s="39"/>
      <c r="E38" s="39"/>
      <c r="F38" s="39"/>
      <c r="G38" s="39"/>
      <c r="H38" s="3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50"/>
    </row>
    <row r="39" spans="2:53" hidden="1">
      <c r="B39" s="38" t="s">
        <v>32</v>
      </c>
      <c r="C39" s="39"/>
      <c r="D39" s="39"/>
      <c r="E39" s="39"/>
      <c r="F39" s="39"/>
      <c r="G39" s="39"/>
      <c r="H39" s="3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50"/>
    </row>
    <row r="40" spans="2:53" ht="16.5" hidden="1" customHeight="1">
      <c r="B40" s="36" t="s">
        <v>39</v>
      </c>
      <c r="C40" s="37"/>
      <c r="D40" s="37"/>
      <c r="E40" s="37"/>
      <c r="F40" s="37"/>
      <c r="G40" s="37"/>
      <c r="H40" s="3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50"/>
    </row>
    <row r="41" spans="2:53" ht="21.75" hidden="1" customHeight="1">
      <c r="B41" s="36" t="s">
        <v>40</v>
      </c>
      <c r="C41" s="37"/>
      <c r="D41" s="37"/>
      <c r="E41" s="37"/>
      <c r="F41" s="37"/>
      <c r="G41" s="37"/>
      <c r="H41" s="37"/>
      <c r="I41" s="4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8"/>
      <c r="AC41" s="44" t="s">
        <v>22</v>
      </c>
      <c r="AD41" s="37"/>
      <c r="AE41" s="37"/>
      <c r="AF41" s="37"/>
      <c r="AG41" s="37"/>
      <c r="AH41" s="37"/>
      <c r="AI41" s="37"/>
      <c r="AJ41" s="45"/>
      <c r="AK41" s="46"/>
      <c r="AL41" s="46"/>
      <c r="AM41" s="46"/>
      <c r="AN41" s="47"/>
    </row>
    <row r="42" spans="2:53" ht="6.75" hidden="1" customHeight="1" thickBot="1">
      <c r="B42" s="25"/>
      <c r="AN42" s="26"/>
    </row>
    <row r="43" spans="2:53" ht="14.25" hidden="1" thickBot="1">
      <c r="B43" s="25"/>
      <c r="P43" s="40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2"/>
      <c r="AN43" s="26"/>
    </row>
    <row r="44" spans="2:53" ht="15.75" hidden="1" thickBot="1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43" t="s">
        <v>41</v>
      </c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9"/>
    </row>
  </sheetData>
  <sheetProtection algorithmName="SHA-512" hashValue="DJ3akOMclS2pekYwRq/X59ewNtHhP49enwEuFJ+H4RqF6Pr9AzJJKsh6VP6a0+c16mDUVv5FkmmNW1jIa3fg5g==" saltValue="bpkUC84naLNhIZJP6o3ygA==" spinCount="100000" sheet="1" objects="1" scenarios="1" insertRows="0"/>
  <mergeCells count="123">
    <mergeCell ref="B33:AN33"/>
    <mergeCell ref="B27:AN27"/>
    <mergeCell ref="B28:N28"/>
    <mergeCell ref="AG1:AN2"/>
    <mergeCell ref="B1:AF2"/>
    <mergeCell ref="E13:H13"/>
    <mergeCell ref="Y5:AG5"/>
    <mergeCell ref="AH5:AI5"/>
    <mergeCell ref="AJ5:AK5"/>
    <mergeCell ref="AL5:AN5"/>
    <mergeCell ref="Y6:AC6"/>
    <mergeCell ref="I6:X6"/>
    <mergeCell ref="I13:AN13"/>
    <mergeCell ref="B12:D13"/>
    <mergeCell ref="B11:D11"/>
    <mergeCell ref="E11:H11"/>
    <mergeCell ref="I11:AN11"/>
    <mergeCell ref="B8:H8"/>
    <mergeCell ref="I8:AN8"/>
    <mergeCell ref="O12:U12"/>
    <mergeCell ref="B17:AN17"/>
    <mergeCell ref="B32:AN32"/>
    <mergeCell ref="N19:R20"/>
    <mergeCell ref="AE19:AN19"/>
    <mergeCell ref="I10:AN10"/>
    <mergeCell ref="B4:AN4"/>
    <mergeCell ref="B3:AN3"/>
    <mergeCell ref="B7:H7"/>
    <mergeCell ref="B10:H10"/>
    <mergeCell ref="B9:H9"/>
    <mergeCell ref="I9:N9"/>
    <mergeCell ref="V15:AA15"/>
    <mergeCell ref="AB15:AG15"/>
    <mergeCell ref="O15:U15"/>
    <mergeCell ref="B14:H14"/>
    <mergeCell ref="I14:AN14"/>
    <mergeCell ref="B15:D16"/>
    <mergeCell ref="E15:H15"/>
    <mergeCell ref="I15:N15"/>
    <mergeCell ref="AH15:AN15"/>
    <mergeCell ref="E16:H16"/>
    <mergeCell ref="I16:AN16"/>
    <mergeCell ref="V12:AA12"/>
    <mergeCell ref="E12:H12"/>
    <mergeCell ref="W31:AA31"/>
    <mergeCell ref="AB31:AF31"/>
    <mergeCell ref="AG31:AN31"/>
    <mergeCell ref="B26:AN26"/>
    <mergeCell ref="B24:AN24"/>
    <mergeCell ref="AE21:AI21"/>
    <mergeCell ref="AE22:AI22"/>
    <mergeCell ref="AG28:AN28"/>
    <mergeCell ref="B23:I23"/>
    <mergeCell ref="B29:N29"/>
    <mergeCell ref="AJ23:AN23"/>
    <mergeCell ref="AE23:AI23"/>
    <mergeCell ref="S23:U23"/>
    <mergeCell ref="N23:R23"/>
    <mergeCell ref="B25:AN25"/>
    <mergeCell ref="J22:M22"/>
    <mergeCell ref="J23:M23"/>
    <mergeCell ref="V22:AD22"/>
    <mergeCell ref="V23:AD23"/>
    <mergeCell ref="AJ21:AN21"/>
    <mergeCell ref="AJ22:AN22"/>
    <mergeCell ref="AJ20:AN20"/>
    <mergeCell ref="B19:I20"/>
    <mergeCell ref="S19:U20"/>
    <mergeCell ref="I5:X5"/>
    <mergeCell ref="I12:N12"/>
    <mergeCell ref="B18:AN18"/>
    <mergeCell ref="B21:I21"/>
    <mergeCell ref="B22:I22"/>
    <mergeCell ref="I7:AN7"/>
    <mergeCell ref="AD6:AN6"/>
    <mergeCell ref="B6:H6"/>
    <mergeCell ref="B5:H5"/>
    <mergeCell ref="O9:AN9"/>
    <mergeCell ref="AB12:AG12"/>
    <mergeCell ref="AH12:AN12"/>
    <mergeCell ref="AE20:AI20"/>
    <mergeCell ref="J19:M20"/>
    <mergeCell ref="V19:AD20"/>
    <mergeCell ref="V21:AD21"/>
    <mergeCell ref="S21:U21"/>
    <mergeCell ref="S22:U22"/>
    <mergeCell ref="N21:R21"/>
    <mergeCell ref="N22:R22"/>
    <mergeCell ref="J21:M21"/>
    <mergeCell ref="P34:AC34"/>
    <mergeCell ref="P35:AC35"/>
    <mergeCell ref="B36:AN36"/>
    <mergeCell ref="B37:AN37"/>
    <mergeCell ref="B40:H40"/>
    <mergeCell ref="I40:AN40"/>
    <mergeCell ref="O28:R28"/>
    <mergeCell ref="S28:V28"/>
    <mergeCell ref="W28:AA28"/>
    <mergeCell ref="AB28:AF28"/>
    <mergeCell ref="O29:R29"/>
    <mergeCell ref="S29:V29"/>
    <mergeCell ref="W29:AA29"/>
    <mergeCell ref="AB29:AF29"/>
    <mergeCell ref="AG29:AN29"/>
    <mergeCell ref="O30:R30"/>
    <mergeCell ref="S30:V30"/>
    <mergeCell ref="W30:AA30"/>
    <mergeCell ref="AB30:AF30"/>
    <mergeCell ref="AG30:AN30"/>
    <mergeCell ref="O31:R31"/>
    <mergeCell ref="S31:V31"/>
    <mergeCell ref="B30:N30"/>
    <mergeCell ref="B31:N31"/>
    <mergeCell ref="B41:H41"/>
    <mergeCell ref="B38:H38"/>
    <mergeCell ref="B39:H39"/>
    <mergeCell ref="P43:AC43"/>
    <mergeCell ref="P44:AC44"/>
    <mergeCell ref="AC41:AI41"/>
    <mergeCell ref="AJ41:AN41"/>
    <mergeCell ref="I41:AB41"/>
    <mergeCell ref="I39:AN39"/>
    <mergeCell ref="I38:AN38"/>
  </mergeCells>
  <dataValidations count="8">
    <dataValidation type="list" allowBlank="1" showInputMessage="1" showErrorMessage="1" sqref="I12:I13 I15:I16" xr:uid="{00000000-0002-0000-0000-000000000000}">
      <formula1>dep_nom_dep</formula1>
    </dataValidation>
    <dataValidation type="list" allowBlank="1" showInputMessage="1" showErrorMessage="1" sqref="V12:AA12 V15:AA15" xr:uid="{00000000-0002-0000-0000-000001000000}">
      <formula1>provincia</formula1>
    </dataValidation>
    <dataValidation type="list" allowBlank="1" showInputMessage="1" showErrorMessage="1" sqref="AH12 AH15" xr:uid="{00000000-0002-0000-0000-000002000000}">
      <formula1>distrito</formula1>
    </dataValidation>
    <dataValidation type="list" allowBlank="1" showInputMessage="1" showErrorMessage="1" sqref="B21:I23" xr:uid="{00000000-0002-0000-0000-000003000000}">
      <formula1>Tipo_cuenta</formula1>
    </dataValidation>
    <dataValidation type="list" allowBlank="1" showInputMessage="1" showErrorMessage="1" sqref="S21:U23" xr:uid="{00000000-0002-0000-0000-000004000000}">
      <formula1>INDIRECT(B21&amp;"_moneda")</formula1>
    </dataValidation>
    <dataValidation type="list" allowBlank="1" showInputMessage="1" showErrorMessage="1" sqref="J21:M23" xr:uid="{00000000-0002-0000-0000-000005000000}">
      <formula1>INDIRECT(B21&amp;"_banco")</formula1>
    </dataValidation>
    <dataValidation type="list" allowBlank="1" showInputMessage="1" showErrorMessage="1" sqref="I5:X5" xr:uid="{00000000-0002-0000-0000-000009000000}">
      <formula1>"PERSONA NATURAL, PERSONA JURÍDICA"</formula1>
    </dataValidation>
    <dataValidation type="list" allowBlank="1" showInputMessage="1" showErrorMessage="1" sqref="I6:X6" xr:uid="{00000000-0002-0000-0000-00000A000000}">
      <formula1>"RUC, Otros tipos de documentos"</formula1>
    </dataValidation>
  </dataValidations>
  <printOptions horizontalCentered="1" verticalCentered="1"/>
  <pageMargins left="0.19685039370078741" right="0.19685039370078741" top="0.23622047244094491" bottom="0.23622047244094491" header="3.937007874015748E-2" footer="3.937007874015748E-2"/>
  <pageSetup paperSize="9" scale="6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CF146E4-15FA-4B48-9F9B-B8F03D1CCDFC}">
            <xm:f>OR($J21=Datosbancos!$C$2,$J21=Datosbancos!$C$3,$J21=Datosbancos!$C$4,$J21=Datosbancos!$C$5,$J21=Datosbancos!$C$6,$J21=Datosbancos!$C$7)</xm:f>
            <x14:dxf>
              <fill>
                <patternFill patternType="lightDown"/>
              </fill>
            </x14:dxf>
          </x14:cfRule>
          <xm:sqref>N21:R23</xm:sqref>
        </x14:conditionalFormatting>
        <x14:conditionalFormatting xmlns:xm="http://schemas.microsoft.com/office/excel/2006/main">
          <x14:cfRule type="expression" priority="1" id="{5DC675FC-CDC6-4762-90C2-72DA7B4B6224}">
            <xm:f>OR($B21=Datosbancos!$A$2,$J21=Datosbancos!$C$7)</xm:f>
            <x14:dxf>
              <fill>
                <patternFill patternType="lightDown"/>
              </fill>
            </x14:dxf>
          </x14:cfRule>
          <xm:sqref>AJ21:AN23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6000000}">
          <x14:formula1>
            <xm:f>DATOS!$C$2:$C$710</xm:f>
          </x14:formula1>
          <xm:sqref>I9</xm:sqref>
        </x14:dataValidation>
        <x14:dataValidation type="list" allowBlank="1" showInputMessage="1" showErrorMessage="1" xr:uid="{00000000-0002-0000-0000-000007000000}">
          <x14:formula1>
            <xm:f>DEPARTAMENTO!$B$2:$B$26</xm:f>
          </x14:formula1>
          <xm:sqref>I12:I13</xm:sqref>
        </x14:dataValidation>
        <x14:dataValidation type="list" allowBlank="1" showInputMessage="1" showErrorMessage="1" xr:uid="{00000000-0002-0000-0000-000008000000}">
          <x14:formula1>
            <xm:f>Paises!$A$1:$A$243</xm:f>
          </x14:formula1>
          <xm:sqref>I10</xm:sqref>
        </x14:dataValidation>
        <x14:dataValidation type="custom" allowBlank="1" showInputMessage="1" showErrorMessage="1" errorTitle="Revise el número de dígitos" error="El número de dígitos de la cuenta ingresada no coincide con los criterios establecidos._x000a_Solo debe incluir números." xr:uid="{00000000-0002-0000-0000-00000B000000}">
          <x14:formula1>
            <xm:f>IF($J21="Otros",LEN($AJ21)&lt;=1000,LEN($AJ21)=VLOOKUP($J21,Datosbancos!$C$1:$F$8,4,0))</xm:f>
          </x14:formula1>
          <xm:sqref>AJ21:AN23</xm:sqref>
        </x14:dataValidation>
        <x14:dataValidation type="custom" allowBlank="1" showInputMessage="1" showErrorMessage="1" errorTitle="Revise el número de dígitos" error="El número de dígitos de la cuenta ingresada no coincide con los criterios establecidos._x000a_Solo debe incluir números." xr:uid="{00000000-0002-0000-0000-00000C000000}">
          <x14:formula1>
            <xm:f>IF($J21="Otros",LEN($AE21)&lt;=1000,LEN($AE21)=VLOOKUP($B21&amp;$J21,Datosbancos!$C$29:$D$50,2,0))</xm:f>
          </x14:formula1>
          <xm:sqref>AE21:AI23</xm:sqref>
        </x14:dataValidation>
        <x14:dataValidation type="list" allowBlank="1" showInputMessage="1" showErrorMessage="1" xr:uid="{00000000-0002-0000-0000-00000D000000}">
          <x14:formula1>
            <xm:f>DATOS!$H$1:$H$2</xm:f>
          </x14:formula1>
          <xm:sqref>AJ41:AN41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O46"/>
  <sheetViews>
    <sheetView workbookViewId="0">
      <selection activeCell="K1" sqref="K1"/>
    </sheetView>
  </sheetViews>
  <sheetFormatPr baseColWidth="10" defaultColWidth="11.42578125" defaultRowHeight="15"/>
  <sheetData>
    <row r="1" spans="1:15" ht="30">
      <c r="A1" t="s">
        <v>42</v>
      </c>
      <c r="C1" t="s">
        <v>20</v>
      </c>
      <c r="D1" s="23" t="s">
        <v>43</v>
      </c>
      <c r="E1" s="23" t="s">
        <v>27</v>
      </c>
      <c r="F1" s="23" t="s">
        <v>44</v>
      </c>
      <c r="I1" t="s">
        <v>45</v>
      </c>
      <c r="J1" t="s">
        <v>46</v>
      </c>
      <c r="K1" t="s">
        <v>47</v>
      </c>
      <c r="M1" t="s">
        <v>48</v>
      </c>
      <c r="N1" t="s">
        <v>49</v>
      </c>
      <c r="O1" t="s">
        <v>50</v>
      </c>
    </row>
    <row r="2" spans="1:15" ht="15.75">
      <c r="A2" t="s">
        <v>51</v>
      </c>
      <c r="C2" t="s">
        <v>52</v>
      </c>
      <c r="D2" s="24">
        <v>13</v>
      </c>
      <c r="E2" s="24">
        <v>14</v>
      </c>
      <c r="F2" s="24">
        <v>20</v>
      </c>
      <c r="I2" t="s">
        <v>53</v>
      </c>
      <c r="J2" t="s">
        <v>54</v>
      </c>
      <c r="K2" t="s">
        <v>54</v>
      </c>
      <c r="M2" t="str">
        <f>C2</f>
        <v>BCP</v>
      </c>
      <c r="N2" t="str">
        <f>C2</f>
        <v>BCP</v>
      </c>
      <c r="O2" t="s">
        <v>55</v>
      </c>
    </row>
    <row r="3" spans="1:15" ht="15.75">
      <c r="A3" t="s">
        <v>43</v>
      </c>
      <c r="C3" t="s">
        <v>56</v>
      </c>
      <c r="D3" s="24">
        <v>20</v>
      </c>
      <c r="E3" s="24">
        <v>20</v>
      </c>
      <c r="F3" s="24">
        <v>20</v>
      </c>
      <c r="J3" t="s">
        <v>57</v>
      </c>
      <c r="K3" t="s">
        <v>57</v>
      </c>
      <c r="M3" t="str">
        <f t="shared" ref="M3:M8" si="0">C3</f>
        <v>BBVA</v>
      </c>
      <c r="N3" t="str">
        <f t="shared" ref="N3:N8" si="1">C3</f>
        <v>BBVA</v>
      </c>
    </row>
    <row r="4" spans="1:15" ht="15.75">
      <c r="A4" t="s">
        <v>27</v>
      </c>
      <c r="C4" t="s">
        <v>58</v>
      </c>
      <c r="D4" s="30">
        <v>10</v>
      </c>
      <c r="E4" s="30">
        <v>10</v>
      </c>
      <c r="F4" s="24">
        <v>20</v>
      </c>
      <c r="M4" t="str">
        <f t="shared" si="0"/>
        <v>Scotiabank</v>
      </c>
      <c r="N4" t="str">
        <f t="shared" si="1"/>
        <v>Scotiabank</v>
      </c>
    </row>
    <row r="5" spans="1:15" ht="15.75">
      <c r="C5" t="s">
        <v>59</v>
      </c>
      <c r="D5" s="24">
        <v>12</v>
      </c>
      <c r="E5" s="24">
        <v>12</v>
      </c>
      <c r="F5" s="24">
        <v>20</v>
      </c>
      <c r="M5" t="str">
        <f t="shared" si="0"/>
        <v>Banbif</v>
      </c>
      <c r="N5" t="str">
        <f t="shared" si="1"/>
        <v>Banbif</v>
      </c>
    </row>
    <row r="6" spans="1:15" ht="15.75">
      <c r="C6" t="s">
        <v>60</v>
      </c>
      <c r="D6" s="24">
        <v>13</v>
      </c>
      <c r="E6" s="24">
        <v>13</v>
      </c>
      <c r="F6" s="24">
        <v>20</v>
      </c>
      <c r="M6" t="str">
        <f t="shared" si="0"/>
        <v>Interbank</v>
      </c>
      <c r="N6" t="str">
        <f t="shared" si="1"/>
        <v>Interbank</v>
      </c>
    </row>
    <row r="7" spans="1:15" ht="15.75">
      <c r="C7" t="s">
        <v>55</v>
      </c>
      <c r="D7" s="24">
        <v>11</v>
      </c>
      <c r="E7" s="24"/>
      <c r="M7" t="str">
        <f t="shared" si="0"/>
        <v xml:space="preserve">Banco de la Nación </v>
      </c>
      <c r="N7" t="str">
        <f t="shared" si="1"/>
        <v xml:space="preserve">Banco de la Nación </v>
      </c>
    </row>
    <row r="8" spans="1:15">
      <c r="C8" t="s">
        <v>61</v>
      </c>
      <c r="M8" t="str">
        <f t="shared" si="0"/>
        <v>Otros</v>
      </c>
      <c r="N8" t="str">
        <f t="shared" si="1"/>
        <v>Otros</v>
      </c>
    </row>
    <row r="23" spans="1:8">
      <c r="A23" t="s">
        <v>62</v>
      </c>
    </row>
    <row r="25" spans="1:8">
      <c r="A25" t="s">
        <v>63</v>
      </c>
    </row>
    <row r="27" spans="1:8">
      <c r="A27" s="31" t="s">
        <v>64</v>
      </c>
      <c r="H27" s="31" t="s">
        <v>65</v>
      </c>
    </row>
    <row r="29" spans="1:8">
      <c r="A29" t="str">
        <f>$A$3</f>
        <v>Corriente</v>
      </c>
      <c r="B29" t="str">
        <f>$C$2</f>
        <v>BCP</v>
      </c>
      <c r="C29" t="str">
        <f t="shared" ref="C29:C46" si="2">A29&amp;B29</f>
        <v>CorrienteBCP</v>
      </c>
      <c r="D29">
        <f>D2</f>
        <v>13</v>
      </c>
    </row>
    <row r="30" spans="1:8">
      <c r="A30" t="str">
        <f>$A$4</f>
        <v>Ahorro</v>
      </c>
      <c r="B30" t="str">
        <f t="shared" ref="B30:B31" si="3">$C$2</f>
        <v>BCP</v>
      </c>
      <c r="C30" t="str">
        <f t="shared" si="2"/>
        <v>AhorroBCP</v>
      </c>
      <c r="D30">
        <f>E2</f>
        <v>14</v>
      </c>
    </row>
    <row r="31" spans="1:8">
      <c r="A31" t="str">
        <f>$A$2</f>
        <v>Detracción</v>
      </c>
      <c r="B31" t="str">
        <f t="shared" si="3"/>
        <v>BCP</v>
      </c>
      <c r="C31" t="str">
        <f t="shared" si="2"/>
        <v>DetracciónBCP</v>
      </c>
      <c r="D31">
        <v>0</v>
      </c>
    </row>
    <row r="32" spans="1:8">
      <c r="A32" t="str">
        <f>$A$3</f>
        <v>Corriente</v>
      </c>
      <c r="B32" t="str">
        <f>$C$3</f>
        <v>BBVA</v>
      </c>
      <c r="C32" t="str">
        <f t="shared" si="2"/>
        <v>CorrienteBBVA</v>
      </c>
      <c r="D32">
        <f>D3</f>
        <v>20</v>
      </c>
    </row>
    <row r="33" spans="1:4">
      <c r="A33" t="str">
        <f>$A$4</f>
        <v>Ahorro</v>
      </c>
      <c r="B33" t="str">
        <f t="shared" ref="B33:B34" si="4">$C$3</f>
        <v>BBVA</v>
      </c>
      <c r="C33" t="str">
        <f t="shared" si="2"/>
        <v>AhorroBBVA</v>
      </c>
      <c r="D33">
        <f>E3</f>
        <v>20</v>
      </c>
    </row>
    <row r="34" spans="1:4">
      <c r="A34" t="str">
        <f>$A$2</f>
        <v>Detracción</v>
      </c>
      <c r="B34" t="str">
        <f t="shared" si="4"/>
        <v>BBVA</v>
      </c>
      <c r="C34" t="str">
        <f t="shared" si="2"/>
        <v>DetracciónBBVA</v>
      </c>
      <c r="D34">
        <v>0</v>
      </c>
    </row>
    <row r="35" spans="1:4">
      <c r="A35" t="str">
        <f>$A$3</f>
        <v>Corriente</v>
      </c>
      <c r="B35" t="str">
        <f>$C$4</f>
        <v>Scotiabank</v>
      </c>
      <c r="C35" t="str">
        <f t="shared" si="2"/>
        <v>CorrienteScotiabank</v>
      </c>
      <c r="D35">
        <f>D4</f>
        <v>10</v>
      </c>
    </row>
    <row r="36" spans="1:4">
      <c r="A36" t="str">
        <f>$A$4</f>
        <v>Ahorro</v>
      </c>
      <c r="B36" t="str">
        <f t="shared" ref="B36:B37" si="5">$C$4</f>
        <v>Scotiabank</v>
      </c>
      <c r="C36" t="str">
        <f t="shared" si="2"/>
        <v>AhorroScotiabank</v>
      </c>
      <c r="D36">
        <f>E4</f>
        <v>10</v>
      </c>
    </row>
    <row r="37" spans="1:4">
      <c r="A37" t="str">
        <f>$A$2</f>
        <v>Detracción</v>
      </c>
      <c r="B37" t="str">
        <f t="shared" si="5"/>
        <v>Scotiabank</v>
      </c>
      <c r="C37" t="str">
        <f t="shared" si="2"/>
        <v>DetracciónScotiabank</v>
      </c>
      <c r="D37">
        <v>0</v>
      </c>
    </row>
    <row r="38" spans="1:4">
      <c r="A38" t="str">
        <f>$A$3</f>
        <v>Corriente</v>
      </c>
      <c r="B38" t="str">
        <f>$C$5</f>
        <v>Banbif</v>
      </c>
      <c r="C38" t="str">
        <f t="shared" si="2"/>
        <v>CorrienteBanbif</v>
      </c>
      <c r="D38">
        <f>D5</f>
        <v>12</v>
      </c>
    </row>
    <row r="39" spans="1:4">
      <c r="A39" t="str">
        <f>$A$4</f>
        <v>Ahorro</v>
      </c>
      <c r="B39" t="str">
        <f t="shared" ref="B39:B40" si="6">$C$5</f>
        <v>Banbif</v>
      </c>
      <c r="C39" t="str">
        <f t="shared" si="2"/>
        <v>AhorroBanbif</v>
      </c>
      <c r="D39">
        <f>E5</f>
        <v>12</v>
      </c>
    </row>
    <row r="40" spans="1:4">
      <c r="A40" t="str">
        <f>$A$2</f>
        <v>Detracción</v>
      </c>
      <c r="B40" t="str">
        <f t="shared" si="6"/>
        <v>Banbif</v>
      </c>
      <c r="C40" t="str">
        <f t="shared" si="2"/>
        <v>DetracciónBanbif</v>
      </c>
      <c r="D40">
        <v>0</v>
      </c>
    </row>
    <row r="41" spans="1:4">
      <c r="A41" t="str">
        <f>$A$3</f>
        <v>Corriente</v>
      </c>
      <c r="B41" t="str">
        <f>$C$6</f>
        <v>Interbank</v>
      </c>
      <c r="C41" t="str">
        <f t="shared" si="2"/>
        <v>CorrienteInterbank</v>
      </c>
      <c r="D41">
        <f>D6</f>
        <v>13</v>
      </c>
    </row>
    <row r="42" spans="1:4">
      <c r="A42" t="str">
        <f>$A$4</f>
        <v>Ahorro</v>
      </c>
      <c r="B42" t="str">
        <f t="shared" ref="B42:B43" si="7">$C$6</f>
        <v>Interbank</v>
      </c>
      <c r="C42" t="str">
        <f t="shared" si="2"/>
        <v>AhorroInterbank</v>
      </c>
      <c r="D42">
        <f>E6</f>
        <v>13</v>
      </c>
    </row>
    <row r="43" spans="1:4">
      <c r="A43" t="str">
        <f>$A$2</f>
        <v>Detracción</v>
      </c>
      <c r="B43" t="str">
        <f t="shared" si="7"/>
        <v>Interbank</v>
      </c>
      <c r="C43" t="str">
        <f t="shared" si="2"/>
        <v>DetracciónInterbank</v>
      </c>
      <c r="D43">
        <v>0</v>
      </c>
    </row>
    <row r="44" spans="1:4">
      <c r="A44" t="str">
        <f>$A$3</f>
        <v>Corriente</v>
      </c>
      <c r="B44" t="str">
        <f>$C$7</f>
        <v xml:space="preserve">Banco de la Nación </v>
      </c>
      <c r="C44" t="str">
        <f t="shared" si="2"/>
        <v xml:space="preserve">CorrienteBanco de la Nación </v>
      </c>
      <c r="D44">
        <f t="shared" ref="D44:D45" si="8">$D$7</f>
        <v>11</v>
      </c>
    </row>
    <row r="45" spans="1:4">
      <c r="A45" t="str">
        <f>$A$4</f>
        <v>Ahorro</v>
      </c>
      <c r="B45" t="str">
        <f t="shared" ref="B45:B46" si="9">$C$7</f>
        <v xml:space="preserve">Banco de la Nación </v>
      </c>
      <c r="C45" t="str">
        <f t="shared" si="2"/>
        <v xml:space="preserve">AhorroBanco de la Nación </v>
      </c>
      <c r="D45">
        <f t="shared" si="8"/>
        <v>11</v>
      </c>
    </row>
    <row r="46" spans="1:4">
      <c r="A46" t="str">
        <f>$A$2</f>
        <v>Detracción</v>
      </c>
      <c r="B46" t="str">
        <f t="shared" si="9"/>
        <v xml:space="preserve">Banco de la Nación </v>
      </c>
      <c r="C46" t="str">
        <f t="shared" si="2"/>
        <v xml:space="preserve">DetracciónBanco de la Nación </v>
      </c>
      <c r="D46">
        <f>$D$7</f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243"/>
  <sheetViews>
    <sheetView topLeftCell="A228" workbookViewId="0">
      <selection activeCell="C234" sqref="C234"/>
    </sheetView>
  </sheetViews>
  <sheetFormatPr baseColWidth="10" defaultColWidth="11.42578125" defaultRowHeight="15"/>
  <sheetData>
    <row r="1" spans="1:1" ht="15.75" thickBot="1">
      <c r="A1" s="2" t="s">
        <v>66</v>
      </c>
    </row>
    <row r="2" spans="1:1" ht="15.75" thickBot="1">
      <c r="A2" s="2" t="s">
        <v>67</v>
      </c>
    </row>
    <row r="3" spans="1:1" ht="15.75" thickBot="1">
      <c r="A3" s="2" t="s">
        <v>68</v>
      </c>
    </row>
    <row r="4" spans="1:1" ht="15.75" thickBot="1">
      <c r="A4" s="2" t="s">
        <v>69</v>
      </c>
    </row>
    <row r="5" spans="1:1" ht="15.75" thickBot="1">
      <c r="A5" s="2" t="s">
        <v>70</v>
      </c>
    </row>
    <row r="6" spans="1:1" ht="15.75" thickBot="1">
      <c r="A6" s="2" t="s">
        <v>71</v>
      </c>
    </row>
    <row r="7" spans="1:1" ht="15.75" thickBot="1">
      <c r="A7" s="2" t="s">
        <v>72</v>
      </c>
    </row>
    <row r="8" spans="1:1" ht="29.25" thickBot="1">
      <c r="A8" s="2" t="s">
        <v>73</v>
      </c>
    </row>
    <row r="9" spans="1:1" ht="43.5" thickBot="1">
      <c r="A9" s="2" t="s">
        <v>74</v>
      </c>
    </row>
    <row r="10" spans="1:1" ht="29.25" thickBot="1">
      <c r="A10" s="2" t="s">
        <v>75</v>
      </c>
    </row>
    <row r="11" spans="1:1" ht="15.75" thickBot="1">
      <c r="A11" s="2" t="s">
        <v>76</v>
      </c>
    </row>
    <row r="12" spans="1:1" ht="15.75" thickBot="1">
      <c r="A12" s="2" t="s">
        <v>77</v>
      </c>
    </row>
    <row r="13" spans="1:1" ht="15.75" thickBot="1">
      <c r="A13" s="2" t="s">
        <v>78</v>
      </c>
    </row>
    <row r="14" spans="1:1" ht="15.75" thickBot="1">
      <c r="A14" s="2" t="s">
        <v>79</v>
      </c>
    </row>
    <row r="15" spans="1:1" ht="29.25" thickBot="1">
      <c r="A15" s="2" t="s">
        <v>80</v>
      </c>
    </row>
    <row r="16" spans="1:1" ht="15.75" thickBot="1">
      <c r="A16" s="2" t="s">
        <v>81</v>
      </c>
    </row>
    <row r="17" spans="1:1" ht="15.75" thickBot="1">
      <c r="A17" s="2" t="s">
        <v>82</v>
      </c>
    </row>
    <row r="18" spans="1:1" ht="15.75" thickBot="1">
      <c r="A18" s="2" t="s">
        <v>83</v>
      </c>
    </row>
    <row r="19" spans="1:1" ht="15.75" thickBot="1">
      <c r="A19" s="2" t="s">
        <v>84</v>
      </c>
    </row>
    <row r="20" spans="1:1" ht="15.75" thickBot="1">
      <c r="A20" s="2" t="s">
        <v>85</v>
      </c>
    </row>
    <row r="21" spans="1:1" ht="29.25" thickBot="1">
      <c r="A21" s="2" t="s">
        <v>86</v>
      </c>
    </row>
    <row r="22" spans="1:1" ht="15.75" thickBot="1">
      <c r="A22" s="2" t="s">
        <v>87</v>
      </c>
    </row>
    <row r="23" spans="1:1" ht="15.75" thickBot="1">
      <c r="A23" s="2" t="s">
        <v>88</v>
      </c>
    </row>
    <row r="24" spans="1:1" ht="15.75" thickBot="1">
      <c r="A24" s="2" t="s">
        <v>89</v>
      </c>
    </row>
    <row r="25" spans="1:1" ht="15.75" thickBot="1">
      <c r="A25" s="2" t="s">
        <v>90</v>
      </c>
    </row>
    <row r="26" spans="1:1" ht="15.75" thickBot="1">
      <c r="A26" s="2" t="s">
        <v>91</v>
      </c>
    </row>
    <row r="27" spans="1:1" ht="15.75" thickBot="1">
      <c r="A27" s="2" t="s">
        <v>92</v>
      </c>
    </row>
    <row r="28" spans="1:1" ht="15.75" thickBot="1">
      <c r="A28" s="2" t="s">
        <v>93</v>
      </c>
    </row>
    <row r="29" spans="1:1" ht="15.75" thickBot="1">
      <c r="A29" s="2" t="s">
        <v>94</v>
      </c>
    </row>
    <row r="30" spans="1:1" ht="43.5" thickBot="1">
      <c r="A30" s="2" t="s">
        <v>95</v>
      </c>
    </row>
    <row r="31" spans="1:1" ht="15.75" thickBot="1">
      <c r="A31" s="2" t="s">
        <v>96</v>
      </c>
    </row>
    <row r="32" spans="1:1" ht="15.75" thickBot="1">
      <c r="A32" s="2" t="s">
        <v>97</v>
      </c>
    </row>
    <row r="33" spans="1:1" ht="15.75" thickBot="1">
      <c r="A33" s="2" t="s">
        <v>98</v>
      </c>
    </row>
    <row r="34" spans="1:1" ht="15.75" thickBot="1">
      <c r="A34" s="2" t="s">
        <v>99</v>
      </c>
    </row>
    <row r="35" spans="1:1" ht="29.25" thickBot="1">
      <c r="A35" s="2" t="s">
        <v>100</v>
      </c>
    </row>
    <row r="36" spans="1:1" ht="15.75" thickBot="1">
      <c r="A36" s="2" t="s">
        <v>101</v>
      </c>
    </row>
    <row r="37" spans="1:1" ht="29.25" thickBot="1">
      <c r="A37" s="2" t="s">
        <v>102</v>
      </c>
    </row>
    <row r="38" spans="1:1" ht="15.75" thickBot="1">
      <c r="A38" s="2" t="s">
        <v>103</v>
      </c>
    </row>
    <row r="39" spans="1:1" ht="15.75" thickBot="1">
      <c r="A39" s="2" t="s">
        <v>104</v>
      </c>
    </row>
    <row r="40" spans="1:1" ht="15.75" thickBot="1">
      <c r="A40" s="2" t="s">
        <v>105</v>
      </c>
    </row>
    <row r="41" spans="1:1" ht="15.75" thickBot="1">
      <c r="A41" s="2" t="s">
        <v>106</v>
      </c>
    </row>
    <row r="42" spans="1:1" ht="15.75" thickBot="1">
      <c r="A42" s="2" t="s">
        <v>107</v>
      </c>
    </row>
    <row r="43" spans="1:1" ht="15.75" thickBot="1">
      <c r="A43" s="2" t="s">
        <v>108</v>
      </c>
    </row>
    <row r="44" spans="1:1" ht="15.75" thickBot="1">
      <c r="A44" s="2" t="s">
        <v>109</v>
      </c>
    </row>
    <row r="45" spans="1:1" ht="29.25" thickBot="1">
      <c r="A45" s="2" t="s">
        <v>110</v>
      </c>
    </row>
    <row r="46" spans="1:1" ht="15.75" thickBot="1">
      <c r="A46" s="2" t="s">
        <v>111</v>
      </c>
    </row>
    <row r="47" spans="1:1" ht="15.75" thickBot="1">
      <c r="A47" s="2" t="s">
        <v>112</v>
      </c>
    </row>
    <row r="48" spans="1:1" ht="15.75" thickBot="1">
      <c r="A48" s="2" t="s">
        <v>113</v>
      </c>
    </row>
    <row r="49" spans="1:1" ht="29.25" thickBot="1">
      <c r="A49" s="2" t="s">
        <v>114</v>
      </c>
    </row>
    <row r="50" spans="1:1" ht="29.25" thickBot="1">
      <c r="A50" s="2" t="s">
        <v>115</v>
      </c>
    </row>
    <row r="51" spans="1:1" ht="29.25" thickBot="1">
      <c r="A51" s="2" t="s">
        <v>116</v>
      </c>
    </row>
    <row r="52" spans="1:1" ht="15.75" thickBot="1">
      <c r="A52" s="2" t="s">
        <v>117</v>
      </c>
    </row>
    <row r="53" spans="1:1" ht="15.75" thickBot="1">
      <c r="A53" s="2" t="s">
        <v>118</v>
      </c>
    </row>
    <row r="54" spans="1:1" ht="15.75" thickBot="1">
      <c r="A54" s="2" t="s">
        <v>119</v>
      </c>
    </row>
    <row r="55" spans="1:1" ht="15.75" thickBot="1">
      <c r="A55" s="2" t="s">
        <v>120</v>
      </c>
    </row>
    <row r="56" spans="1:1" ht="15.75" thickBot="1">
      <c r="A56" s="2" t="s">
        <v>121</v>
      </c>
    </row>
    <row r="57" spans="1:1" ht="15.75" thickBot="1">
      <c r="A57" s="2" t="s">
        <v>122</v>
      </c>
    </row>
    <row r="58" spans="1:1" ht="15.75" thickBot="1">
      <c r="A58" s="2" t="s">
        <v>123</v>
      </c>
    </row>
    <row r="59" spans="1:1" ht="29.25" thickBot="1">
      <c r="A59" s="2" t="s">
        <v>124</v>
      </c>
    </row>
    <row r="60" spans="1:1" ht="43.5" thickBot="1">
      <c r="A60" s="2" t="s">
        <v>125</v>
      </c>
    </row>
    <row r="61" spans="1:1" ht="15.75" thickBot="1">
      <c r="A61" s="2" t="s">
        <v>126</v>
      </c>
    </row>
    <row r="62" spans="1:1" ht="15.75" thickBot="1">
      <c r="A62" s="2" t="s">
        <v>127</v>
      </c>
    </row>
    <row r="63" spans="1:1" ht="15.75" thickBot="1">
      <c r="A63" s="2" t="s">
        <v>128</v>
      </c>
    </row>
    <row r="64" spans="1:1" ht="15.75" thickBot="1">
      <c r="A64" s="2" t="s">
        <v>129</v>
      </c>
    </row>
    <row r="65" spans="1:1" ht="29.25" thickBot="1">
      <c r="A65" s="2" t="s">
        <v>130</v>
      </c>
    </row>
    <row r="66" spans="1:1" ht="15.75" thickBot="1">
      <c r="A66" s="2" t="s">
        <v>131</v>
      </c>
    </row>
    <row r="67" spans="1:1" ht="15.75" thickBot="1">
      <c r="A67" s="2" t="s">
        <v>132</v>
      </c>
    </row>
    <row r="68" spans="1:1" ht="15.75" thickBot="1">
      <c r="A68" s="2" t="s">
        <v>133</v>
      </c>
    </row>
    <row r="69" spans="1:1" ht="15.75" thickBot="1">
      <c r="A69" s="2" t="s">
        <v>134</v>
      </c>
    </row>
    <row r="70" spans="1:1" ht="15.75" thickBot="1">
      <c r="A70" s="2" t="s">
        <v>135</v>
      </c>
    </row>
    <row r="71" spans="1:1" ht="15.75" thickBot="1">
      <c r="A71" s="2" t="s">
        <v>136</v>
      </c>
    </row>
    <row r="72" spans="1:1" ht="15.75" thickBot="1">
      <c r="A72" s="2" t="s">
        <v>137</v>
      </c>
    </row>
    <row r="73" spans="1:1" ht="15.75" thickBot="1">
      <c r="A73" s="2" t="s">
        <v>138</v>
      </c>
    </row>
    <row r="74" spans="1:1" ht="15.75" thickBot="1">
      <c r="A74" s="2" t="s">
        <v>139</v>
      </c>
    </row>
    <row r="75" spans="1:1" ht="15.75" thickBot="1">
      <c r="A75" s="2" t="s">
        <v>140</v>
      </c>
    </row>
    <row r="76" spans="1:1" ht="15.75" thickBot="1">
      <c r="A76" s="2" t="s">
        <v>141</v>
      </c>
    </row>
    <row r="77" spans="1:1" ht="15.75" thickBot="1">
      <c r="A77" s="2" t="s">
        <v>142</v>
      </c>
    </row>
    <row r="78" spans="1:1" ht="15.75" thickBot="1">
      <c r="A78" s="2" t="s">
        <v>143</v>
      </c>
    </row>
    <row r="79" spans="1:1" ht="29.25" thickBot="1">
      <c r="A79" s="2" t="s">
        <v>144</v>
      </c>
    </row>
    <row r="80" spans="1:1" ht="15.75" thickBot="1">
      <c r="A80" s="2" t="s">
        <v>145</v>
      </c>
    </row>
    <row r="81" spans="1:1" ht="15.75" thickBot="1">
      <c r="A81" s="2" t="s">
        <v>146</v>
      </c>
    </row>
    <row r="82" spans="1:1" ht="15.75" thickBot="1">
      <c r="A82" s="2" t="s">
        <v>147</v>
      </c>
    </row>
    <row r="83" spans="1:1" ht="29.25" thickBot="1">
      <c r="A83" s="2" t="s">
        <v>148</v>
      </c>
    </row>
    <row r="84" spans="1:1" ht="15.75" thickBot="1">
      <c r="A84" s="2" t="s">
        <v>149</v>
      </c>
    </row>
    <row r="85" spans="1:1" ht="15.75" thickBot="1">
      <c r="A85" s="2" t="s">
        <v>150</v>
      </c>
    </row>
    <row r="86" spans="1:1" ht="29.25" thickBot="1">
      <c r="A86" s="2" t="s">
        <v>151</v>
      </c>
    </row>
    <row r="87" spans="1:1" ht="29.25" thickBot="1">
      <c r="A87" s="2" t="s">
        <v>152</v>
      </c>
    </row>
    <row r="88" spans="1:1" ht="15.75" thickBot="1">
      <c r="A88" s="2" t="s">
        <v>153</v>
      </c>
    </row>
    <row r="89" spans="1:1" ht="15.75" thickBot="1">
      <c r="A89" s="2" t="s">
        <v>154</v>
      </c>
    </row>
    <row r="90" spans="1:1" ht="43.5" thickBot="1">
      <c r="A90" s="2" t="s">
        <v>155</v>
      </c>
    </row>
    <row r="91" spans="1:1" ht="15.75" thickBot="1">
      <c r="A91" s="2" t="s">
        <v>156</v>
      </c>
    </row>
    <row r="92" spans="1:1" ht="15.75" thickBot="1">
      <c r="A92" s="2" t="s">
        <v>157</v>
      </c>
    </row>
    <row r="93" spans="1:1" ht="15.75" thickBot="1">
      <c r="A93" s="2" t="s">
        <v>158</v>
      </c>
    </row>
    <row r="94" spans="1:1" ht="15.75" thickBot="1">
      <c r="A94" s="2" t="s">
        <v>159</v>
      </c>
    </row>
    <row r="95" spans="1:1" ht="15.75" thickBot="1">
      <c r="A95" s="2" t="s">
        <v>160</v>
      </c>
    </row>
    <row r="96" spans="1:1" ht="15.75" thickBot="1">
      <c r="A96" s="2" t="s">
        <v>161</v>
      </c>
    </row>
    <row r="97" spans="1:1" ht="15.75" thickBot="1">
      <c r="A97" s="2" t="s">
        <v>162</v>
      </c>
    </row>
    <row r="98" spans="1:1" ht="15.75" thickBot="1">
      <c r="A98" s="2" t="s">
        <v>163</v>
      </c>
    </row>
    <row r="99" spans="1:1" ht="15.75" thickBot="1">
      <c r="A99" s="2" t="s">
        <v>164</v>
      </c>
    </row>
    <row r="100" spans="1:1" ht="15.75" thickBot="1">
      <c r="A100" s="2" t="s">
        <v>165</v>
      </c>
    </row>
    <row r="101" spans="1:1" ht="29.25" thickBot="1">
      <c r="A101" s="2" t="s">
        <v>166</v>
      </c>
    </row>
    <row r="102" spans="1:1" ht="15.75" thickBot="1">
      <c r="A102" s="2" t="s">
        <v>167</v>
      </c>
    </row>
    <row r="103" spans="1:1" ht="15.75" thickBot="1">
      <c r="A103" s="2" t="s">
        <v>168</v>
      </c>
    </row>
    <row r="104" spans="1:1" ht="15.75" thickBot="1">
      <c r="A104" s="2" t="s">
        <v>169</v>
      </c>
    </row>
    <row r="105" spans="1:1" ht="29.25" thickBot="1">
      <c r="A105" s="2" t="s">
        <v>170</v>
      </c>
    </row>
    <row r="106" spans="1:1" ht="29.25" thickBot="1">
      <c r="A106" s="2" t="s">
        <v>171</v>
      </c>
    </row>
    <row r="107" spans="1:1" ht="15.75" thickBot="1">
      <c r="A107" s="2" t="s">
        <v>172</v>
      </c>
    </row>
    <row r="108" spans="1:1" ht="15.75" thickBot="1">
      <c r="A108" s="2" t="s">
        <v>173</v>
      </c>
    </row>
    <row r="109" spans="1:1" ht="72" thickBot="1">
      <c r="A109" s="2" t="s">
        <v>174</v>
      </c>
    </row>
    <row r="110" spans="1:1" ht="43.5" thickBot="1">
      <c r="A110" s="2" t="s">
        <v>175</v>
      </c>
    </row>
    <row r="111" spans="1:1" ht="29.25" thickBot="1">
      <c r="A111" s="2" t="s">
        <v>176</v>
      </c>
    </row>
    <row r="112" spans="1:1" ht="43.5" thickBot="1">
      <c r="A112" s="2" t="s">
        <v>177</v>
      </c>
    </row>
    <row r="113" spans="1:1" ht="29.25" thickBot="1">
      <c r="A113" s="2" t="s">
        <v>178</v>
      </c>
    </row>
    <row r="114" spans="1:1" ht="29.25" thickBot="1">
      <c r="A114" s="2" t="s">
        <v>179</v>
      </c>
    </row>
    <row r="115" spans="1:1" ht="29.25" thickBot="1">
      <c r="A115" s="2" t="s">
        <v>180</v>
      </c>
    </row>
    <row r="116" spans="1:1" ht="43.5" thickBot="1">
      <c r="A116" s="2" t="s">
        <v>181</v>
      </c>
    </row>
    <row r="117" spans="1:1" ht="72" thickBot="1">
      <c r="A117" s="2" t="s">
        <v>182</v>
      </c>
    </row>
    <row r="118" spans="1:1" ht="43.5" thickBot="1">
      <c r="A118" s="2" t="s">
        <v>183</v>
      </c>
    </row>
    <row r="119" spans="1:1" ht="72" thickBot="1">
      <c r="A119" s="2" t="s">
        <v>184</v>
      </c>
    </row>
    <row r="120" spans="1:1" ht="15.75" thickBot="1">
      <c r="A120" s="2" t="s">
        <v>185</v>
      </c>
    </row>
    <row r="121" spans="1:1" ht="15.75" thickBot="1">
      <c r="A121" s="2" t="s">
        <v>186</v>
      </c>
    </row>
    <row r="122" spans="1:1" ht="15.75" thickBot="1">
      <c r="A122" s="2" t="s">
        <v>187</v>
      </c>
    </row>
    <row r="123" spans="1:1" ht="15.75" thickBot="1">
      <c r="A123" s="2" t="s">
        <v>188</v>
      </c>
    </row>
    <row r="124" spans="1:1" ht="15.75" thickBot="1">
      <c r="A124" s="2" t="s">
        <v>189</v>
      </c>
    </row>
    <row r="125" spans="1:1" ht="15.75" thickBot="1">
      <c r="A125" s="2" t="s">
        <v>190</v>
      </c>
    </row>
    <row r="126" spans="1:1" ht="15.75" thickBot="1">
      <c r="A126" s="2" t="s">
        <v>191</v>
      </c>
    </row>
    <row r="127" spans="1:1" ht="15.75" thickBot="1">
      <c r="A127" s="2" t="s">
        <v>192</v>
      </c>
    </row>
    <row r="128" spans="1:1" ht="15.75" thickBot="1">
      <c r="A128" s="2" t="s">
        <v>193</v>
      </c>
    </row>
    <row r="129" spans="1:1" ht="15.75" thickBot="1">
      <c r="A129" s="2" t="s">
        <v>194</v>
      </c>
    </row>
    <row r="130" spans="1:1" ht="15.75" thickBot="1">
      <c r="A130" s="2" t="s">
        <v>195</v>
      </c>
    </row>
    <row r="131" spans="1:1" ht="15.75" thickBot="1">
      <c r="A131" s="2" t="s">
        <v>196</v>
      </c>
    </row>
    <row r="132" spans="1:1" ht="15.75" thickBot="1">
      <c r="A132" s="2" t="s">
        <v>197</v>
      </c>
    </row>
    <row r="133" spans="1:1" ht="15.75" thickBot="1">
      <c r="A133" s="2" t="s">
        <v>198</v>
      </c>
    </row>
    <row r="134" spans="1:1" ht="15.75" thickBot="1">
      <c r="A134" s="2" t="s">
        <v>199</v>
      </c>
    </row>
    <row r="135" spans="1:1" ht="15.75" thickBot="1">
      <c r="A135" s="2" t="s">
        <v>200</v>
      </c>
    </row>
    <row r="136" spans="1:1" ht="15.75" thickBot="1">
      <c r="A136" s="2" t="s">
        <v>201</v>
      </c>
    </row>
    <row r="137" spans="1:1" ht="29.25" thickBot="1">
      <c r="A137" s="2" t="s">
        <v>202</v>
      </c>
    </row>
    <row r="138" spans="1:1" ht="15.75" thickBot="1">
      <c r="A138" s="2" t="s">
        <v>203</v>
      </c>
    </row>
    <row r="139" spans="1:1" ht="29.25" thickBot="1">
      <c r="A139" s="2" t="s">
        <v>204</v>
      </c>
    </row>
    <row r="140" spans="1:1" ht="15.75" thickBot="1">
      <c r="A140" s="2" t="s">
        <v>205</v>
      </c>
    </row>
    <row r="141" spans="1:1" ht="29.25" thickBot="1">
      <c r="A141" s="2" t="s">
        <v>206</v>
      </c>
    </row>
    <row r="142" spans="1:1" ht="15.75" thickBot="1">
      <c r="A142" s="2" t="s">
        <v>207</v>
      </c>
    </row>
    <row r="143" spans="1:1" ht="15.75" thickBot="1">
      <c r="A143" s="2" t="s">
        <v>208</v>
      </c>
    </row>
    <row r="144" spans="1:1" ht="15.75" thickBot="1">
      <c r="A144" s="2" t="s">
        <v>209</v>
      </c>
    </row>
    <row r="145" spans="1:1" ht="15.75" thickBot="1">
      <c r="A145" s="2" t="s">
        <v>210</v>
      </c>
    </row>
    <row r="146" spans="1:1" ht="15.75" thickBot="1">
      <c r="A146" s="2" t="s">
        <v>211</v>
      </c>
    </row>
    <row r="147" spans="1:1" ht="15.75" thickBot="1">
      <c r="A147" s="2" t="s">
        <v>212</v>
      </c>
    </row>
    <row r="148" spans="1:1" ht="15.75" thickBot="1">
      <c r="A148" s="2" t="s">
        <v>213</v>
      </c>
    </row>
    <row r="149" spans="1:1" ht="15.75" thickBot="1">
      <c r="A149" s="2" t="s">
        <v>214</v>
      </c>
    </row>
    <row r="150" spans="1:1" ht="15.75" thickBot="1">
      <c r="A150" s="2" t="s">
        <v>215</v>
      </c>
    </row>
    <row r="151" spans="1:1" ht="15.75" thickBot="1">
      <c r="A151" s="2" t="s">
        <v>216</v>
      </c>
    </row>
    <row r="152" spans="1:1" ht="15.75" thickBot="1">
      <c r="A152" s="2" t="s">
        <v>217</v>
      </c>
    </row>
    <row r="153" spans="1:1" ht="15.75" thickBot="1">
      <c r="A153" s="2" t="s">
        <v>218</v>
      </c>
    </row>
    <row r="154" spans="1:1" ht="15.75" thickBot="1">
      <c r="A154" s="2" t="s">
        <v>219</v>
      </c>
    </row>
    <row r="155" spans="1:1" ht="15.75" thickBot="1">
      <c r="A155" s="2" t="s">
        <v>220</v>
      </c>
    </row>
    <row r="156" spans="1:1" ht="15.75" thickBot="1">
      <c r="A156" s="2" t="s">
        <v>221</v>
      </c>
    </row>
    <row r="157" spans="1:1" ht="15.75" thickBot="1">
      <c r="A157" s="2" t="s">
        <v>222</v>
      </c>
    </row>
    <row r="158" spans="1:1" ht="29.25" thickBot="1">
      <c r="A158" s="2" t="s">
        <v>223</v>
      </c>
    </row>
    <row r="159" spans="1:1" ht="15.75" thickBot="1">
      <c r="A159" s="2" t="s">
        <v>224</v>
      </c>
    </row>
    <row r="160" spans="1:1" ht="15.75" thickBot="1">
      <c r="A160" s="2" t="s">
        <v>225</v>
      </c>
    </row>
    <row r="161" spans="1:1" ht="15.75" thickBot="1">
      <c r="A161" s="2" t="s">
        <v>226</v>
      </c>
    </row>
    <row r="162" spans="1:1" ht="15.75" thickBot="1">
      <c r="A162" s="2" t="s">
        <v>227</v>
      </c>
    </row>
    <row r="163" spans="1:1" ht="15.75" thickBot="1">
      <c r="A163" s="2" t="s">
        <v>228</v>
      </c>
    </row>
    <row r="164" spans="1:1" ht="15.75" thickBot="1">
      <c r="A164" s="2" t="s">
        <v>229</v>
      </c>
    </row>
    <row r="165" spans="1:1" ht="15.75" thickBot="1">
      <c r="A165" s="2" t="s">
        <v>230</v>
      </c>
    </row>
    <row r="166" spans="1:1" ht="15.75" thickBot="1">
      <c r="A166" s="2" t="s">
        <v>231</v>
      </c>
    </row>
    <row r="167" spans="1:1" ht="15.75" thickBot="1">
      <c r="A167" s="2" t="s">
        <v>232</v>
      </c>
    </row>
    <row r="168" spans="1:1" ht="29.25" thickBot="1">
      <c r="A168" s="2" t="s">
        <v>233</v>
      </c>
    </row>
    <row r="169" spans="1:1" ht="29.25" thickBot="1">
      <c r="A169" s="2" t="s">
        <v>234</v>
      </c>
    </row>
    <row r="170" spans="1:1" ht="15.75" thickBot="1">
      <c r="A170" s="2" t="s">
        <v>235</v>
      </c>
    </row>
    <row r="171" spans="1:1" ht="15.75" thickBot="1">
      <c r="A171" s="2" t="s">
        <v>236</v>
      </c>
    </row>
    <row r="172" spans="1:1" ht="15.75" thickBot="1">
      <c r="A172" s="2" t="s">
        <v>237</v>
      </c>
    </row>
    <row r="173" spans="1:1" ht="15.75" thickBot="1">
      <c r="A173" s="2" t="s">
        <v>238</v>
      </c>
    </row>
    <row r="174" spans="1:1" ht="15.75" thickBot="1">
      <c r="A174" s="2" t="s">
        <v>239</v>
      </c>
    </row>
    <row r="175" spans="1:1" ht="43.5" thickBot="1">
      <c r="A175" s="2" t="s">
        <v>240</v>
      </c>
    </row>
    <row r="176" spans="1:1" ht="15.75" thickBot="1">
      <c r="A176" s="2" t="s">
        <v>241</v>
      </c>
    </row>
    <row r="177" spans="1:1" ht="15.75" thickBot="1">
      <c r="A177" s="2" t="s">
        <v>11</v>
      </c>
    </row>
    <row r="178" spans="1:1" ht="29.25" thickBot="1">
      <c r="A178" s="2" t="s">
        <v>242</v>
      </c>
    </row>
    <row r="179" spans="1:1" ht="15.75" thickBot="1">
      <c r="A179" s="2" t="s">
        <v>243</v>
      </c>
    </row>
    <row r="180" spans="1:1" ht="15.75" thickBot="1">
      <c r="A180" s="2" t="s">
        <v>244</v>
      </c>
    </row>
    <row r="181" spans="1:1" ht="29.25" thickBot="1">
      <c r="A181" s="2" t="s">
        <v>245</v>
      </c>
    </row>
    <row r="182" spans="1:1" ht="15.75" thickBot="1">
      <c r="A182" s="2" t="s">
        <v>246</v>
      </c>
    </row>
    <row r="183" spans="1:1" ht="29.25" thickBot="1">
      <c r="A183" s="2" t="s">
        <v>247</v>
      </c>
    </row>
    <row r="184" spans="1:1" ht="43.5" thickBot="1">
      <c r="A184" s="2" t="s">
        <v>248</v>
      </c>
    </row>
    <row r="185" spans="1:1" ht="29.25" thickBot="1">
      <c r="A185" s="2" t="s">
        <v>249</v>
      </c>
    </row>
    <row r="186" spans="1:1" ht="57.75" thickBot="1">
      <c r="A186" s="2" t="s">
        <v>250</v>
      </c>
    </row>
    <row r="187" spans="1:1" ht="43.5" thickBot="1">
      <c r="A187" s="2" t="s">
        <v>251</v>
      </c>
    </row>
    <row r="188" spans="1:1" ht="15.75" thickBot="1">
      <c r="A188" s="2" t="s">
        <v>252</v>
      </c>
    </row>
    <row r="189" spans="1:1" ht="15.75" thickBot="1">
      <c r="A189" s="2" t="s">
        <v>253</v>
      </c>
    </row>
    <row r="190" spans="1:1" ht="15.75" thickBot="1">
      <c r="A190" s="2" t="s">
        <v>254</v>
      </c>
    </row>
    <row r="191" spans="1:1" ht="15.75" thickBot="1">
      <c r="A191" s="2" t="s">
        <v>255</v>
      </c>
    </row>
    <row r="192" spans="1:1" ht="29.25" thickBot="1">
      <c r="A192" s="2" t="s">
        <v>256</v>
      </c>
    </row>
    <row r="193" spans="1:1" ht="15.75" thickBot="1">
      <c r="A193" s="2" t="s">
        <v>257</v>
      </c>
    </row>
    <row r="194" spans="1:1" ht="29.25" thickBot="1">
      <c r="A194" s="2" t="s">
        <v>258</v>
      </c>
    </row>
    <row r="195" spans="1:1" ht="43.5" thickBot="1">
      <c r="A195" s="2" t="s">
        <v>259</v>
      </c>
    </row>
    <row r="196" spans="1:1" ht="15.75" thickBot="1">
      <c r="A196" s="2" t="s">
        <v>260</v>
      </c>
    </row>
    <row r="197" spans="1:1" ht="29.25" thickBot="1">
      <c r="A197" s="2" t="s">
        <v>261</v>
      </c>
    </row>
    <row r="198" spans="1:1" ht="72" thickBot="1">
      <c r="A198" s="2" t="s">
        <v>262</v>
      </c>
    </row>
    <row r="199" spans="1:1" ht="29.25" thickBot="1">
      <c r="A199" s="2" t="s">
        <v>263</v>
      </c>
    </row>
    <row r="200" spans="1:1" ht="29.25" thickBot="1">
      <c r="A200" s="2" t="s">
        <v>264</v>
      </c>
    </row>
    <row r="201" spans="1:1" ht="43.5" thickBot="1">
      <c r="A201" s="2" t="s">
        <v>265</v>
      </c>
    </row>
    <row r="202" spans="1:1" ht="15.75" thickBot="1">
      <c r="A202" s="2" t="s">
        <v>266</v>
      </c>
    </row>
    <row r="203" spans="1:1" ht="43.5" thickBot="1">
      <c r="A203" s="2" t="s">
        <v>267</v>
      </c>
    </row>
    <row r="204" spans="1:1" ht="15.75" thickBot="1">
      <c r="A204" s="2" t="s">
        <v>268</v>
      </c>
    </row>
    <row r="205" spans="1:1" ht="29.25" thickBot="1">
      <c r="A205" s="2" t="s">
        <v>269</v>
      </c>
    </row>
    <row r="206" spans="1:1" ht="15.75" thickBot="1">
      <c r="A206" s="2" t="s">
        <v>270</v>
      </c>
    </row>
    <row r="207" spans="1:1" ht="15.75" thickBot="1">
      <c r="A207" s="2" t="s">
        <v>271</v>
      </c>
    </row>
    <row r="208" spans="1:1" ht="15.75" thickBot="1">
      <c r="A208" s="2" t="s">
        <v>272</v>
      </c>
    </row>
    <row r="209" spans="1:1" ht="15.75" thickBot="1">
      <c r="A209" s="2" t="s">
        <v>273</v>
      </c>
    </row>
    <row r="210" spans="1:1" ht="29.25" thickBot="1">
      <c r="A210" s="2" t="s">
        <v>274</v>
      </c>
    </row>
    <row r="211" spans="1:1" ht="15.75" thickBot="1">
      <c r="A211" s="2" t="s">
        <v>275</v>
      </c>
    </row>
    <row r="212" spans="1:1" ht="15.75" thickBot="1">
      <c r="A212" s="2" t="s">
        <v>276</v>
      </c>
    </row>
    <row r="213" spans="1:1" ht="15.75" thickBot="1">
      <c r="A213" s="2" t="s">
        <v>277</v>
      </c>
    </row>
    <row r="214" spans="1:1" ht="15.75" thickBot="1">
      <c r="A214" s="2" t="s">
        <v>278</v>
      </c>
    </row>
    <row r="215" spans="1:1" ht="15.75" thickBot="1">
      <c r="A215" s="2" t="s">
        <v>279</v>
      </c>
    </row>
    <row r="216" spans="1:1" ht="29.25" thickBot="1">
      <c r="A216" s="2" t="s">
        <v>280</v>
      </c>
    </row>
    <row r="217" spans="1:1" ht="15.75" thickBot="1">
      <c r="A217" s="2" t="s">
        <v>281</v>
      </c>
    </row>
    <row r="218" spans="1:1" ht="15.75" thickBot="1">
      <c r="A218" s="2" t="s">
        <v>282</v>
      </c>
    </row>
    <row r="219" spans="1:1" ht="15.75" thickBot="1">
      <c r="A219" s="2" t="s">
        <v>283</v>
      </c>
    </row>
    <row r="220" spans="1:1" ht="15.75" thickBot="1">
      <c r="A220" s="2" t="s">
        <v>284</v>
      </c>
    </row>
    <row r="221" spans="1:1" ht="72" thickBot="1">
      <c r="A221" s="2" t="s">
        <v>285</v>
      </c>
    </row>
    <row r="222" spans="1:1" ht="43.5" thickBot="1">
      <c r="A222" s="2" t="s">
        <v>286</v>
      </c>
    </row>
    <row r="223" spans="1:1" ht="29.25" thickBot="1">
      <c r="A223" s="2" t="s">
        <v>287</v>
      </c>
    </row>
    <row r="224" spans="1:1" ht="15.75" thickBot="1">
      <c r="A224" s="2" t="s">
        <v>288</v>
      </c>
    </row>
    <row r="225" spans="1:1" ht="15.75" thickBot="1">
      <c r="A225" s="2" t="s">
        <v>289</v>
      </c>
    </row>
    <row r="226" spans="1:1" ht="15.75" thickBot="1">
      <c r="A226" s="2" t="s">
        <v>290</v>
      </c>
    </row>
    <row r="227" spans="1:1" ht="29.25" thickBot="1">
      <c r="A227" s="2" t="s">
        <v>291</v>
      </c>
    </row>
    <row r="228" spans="1:1" ht="15.75" thickBot="1">
      <c r="A228" s="2" t="s">
        <v>292</v>
      </c>
    </row>
    <row r="229" spans="1:1" ht="29.25" thickBot="1">
      <c r="A229" s="2" t="s">
        <v>293</v>
      </c>
    </row>
    <row r="230" spans="1:1" ht="15.75" thickBot="1">
      <c r="A230" s="2" t="s">
        <v>294</v>
      </c>
    </row>
    <row r="231" spans="1:1" ht="15.75" thickBot="1">
      <c r="A231" s="2" t="s">
        <v>295</v>
      </c>
    </row>
    <row r="232" spans="1:1" ht="15.75" thickBot="1">
      <c r="A232" s="2" t="s">
        <v>296</v>
      </c>
    </row>
    <row r="233" spans="1:1" ht="15.75" thickBot="1">
      <c r="A233" s="2" t="s">
        <v>297</v>
      </c>
    </row>
    <row r="234" spans="1:1" ht="15.75" thickBot="1">
      <c r="A234" s="2" t="s">
        <v>298</v>
      </c>
    </row>
    <row r="235" spans="1:1" ht="15.75" thickBot="1">
      <c r="A235" s="2" t="s">
        <v>299</v>
      </c>
    </row>
    <row r="236" spans="1:1" ht="15.75" thickBot="1">
      <c r="A236" s="2" t="s">
        <v>300</v>
      </c>
    </row>
    <row r="237" spans="1:1" ht="15.75" thickBot="1">
      <c r="A237" s="2" t="s">
        <v>301</v>
      </c>
    </row>
    <row r="238" spans="1:1" ht="15.75" thickBot="1">
      <c r="A238" s="2" t="s">
        <v>302</v>
      </c>
    </row>
    <row r="239" spans="1:1" ht="29.25" thickBot="1">
      <c r="A239" s="2" t="s">
        <v>303</v>
      </c>
    </row>
    <row r="240" spans="1:1" ht="15.75" thickBot="1">
      <c r="A240" s="2" t="s">
        <v>304</v>
      </c>
    </row>
    <row r="241" spans="1:1" ht="15.75" thickBot="1">
      <c r="A241" s="2" t="s">
        <v>305</v>
      </c>
    </row>
    <row r="242" spans="1:1" ht="15.75" thickBot="1">
      <c r="A242" s="2" t="s">
        <v>306</v>
      </c>
    </row>
    <row r="243" spans="1:1">
      <c r="A243" s="3" t="s">
        <v>307</v>
      </c>
    </row>
  </sheetData>
  <sheetProtection algorithmName="SHA-512" hashValue="quX5htZcV2wGNU7RNIBPiynSE8B/sB8p9ZsIDZUH97MhXwHKR7a1l5+nJ5Qmw8Z69G++EATJyurAgsmwxDivHw==" saltValue="r6VoYSXEpN4lAKfYTWcVj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H710"/>
  <sheetViews>
    <sheetView workbookViewId="0">
      <selection activeCell="H3" sqref="H3"/>
    </sheetView>
  </sheetViews>
  <sheetFormatPr baseColWidth="10" defaultColWidth="11.42578125" defaultRowHeight="15"/>
  <cols>
    <col min="1" max="1" width="15.85546875" bestFit="1" customWidth="1"/>
    <col min="2" max="2" width="15.85546875" customWidth="1"/>
    <col min="3" max="3" width="17" customWidth="1"/>
    <col min="4" max="4" width="57" customWidth="1"/>
  </cols>
  <sheetData>
    <row r="1" spans="1:8">
      <c r="A1" t="s">
        <v>308</v>
      </c>
      <c r="C1" t="s">
        <v>7</v>
      </c>
      <c r="D1" t="s">
        <v>309</v>
      </c>
      <c r="H1" t="s">
        <v>54</v>
      </c>
    </row>
    <row r="2" spans="1:8">
      <c r="A2" s="1" t="s">
        <v>310</v>
      </c>
      <c r="B2" s="4"/>
      <c r="C2" s="21">
        <v>111</v>
      </c>
      <c r="D2" s="21" t="s">
        <v>311</v>
      </c>
      <c r="H2" t="s">
        <v>312</v>
      </c>
    </row>
    <row r="3" spans="1:8">
      <c r="A3" s="1" t="s">
        <v>313</v>
      </c>
      <c r="B3" s="4"/>
      <c r="C3" s="21">
        <v>1110</v>
      </c>
      <c r="D3" s="21" t="s">
        <v>314</v>
      </c>
    </row>
    <row r="4" spans="1:8">
      <c r="A4" s="1" t="s">
        <v>315</v>
      </c>
      <c r="C4" s="21">
        <v>112</v>
      </c>
      <c r="D4" s="21" t="s">
        <v>316</v>
      </c>
    </row>
    <row r="5" spans="1:8">
      <c r="A5" s="1" t="s">
        <v>317</v>
      </c>
      <c r="C5" s="21">
        <v>1123</v>
      </c>
      <c r="D5" s="21" t="s">
        <v>318</v>
      </c>
    </row>
    <row r="6" spans="1:8">
      <c r="A6" s="1" t="s">
        <v>319</v>
      </c>
      <c r="C6" s="21">
        <v>113</v>
      </c>
      <c r="D6" s="21" t="s">
        <v>320</v>
      </c>
    </row>
    <row r="7" spans="1:8">
      <c r="A7" s="1" t="s">
        <v>321</v>
      </c>
      <c r="C7" s="21">
        <v>1136</v>
      </c>
      <c r="D7" s="21" t="s">
        <v>322</v>
      </c>
    </row>
    <row r="8" spans="1:8">
      <c r="A8" s="1" t="s">
        <v>31</v>
      </c>
      <c r="C8" s="21">
        <v>114</v>
      </c>
      <c r="D8" s="21" t="s">
        <v>323</v>
      </c>
    </row>
    <row r="9" spans="1:8">
      <c r="A9" s="1" t="s">
        <v>324</v>
      </c>
      <c r="C9" s="21">
        <v>115</v>
      </c>
      <c r="D9" s="21" t="s">
        <v>325</v>
      </c>
    </row>
    <row r="10" spans="1:8">
      <c r="A10" s="20" t="s">
        <v>326</v>
      </c>
      <c r="C10" s="21">
        <v>116</v>
      </c>
      <c r="D10" s="21" t="s">
        <v>327</v>
      </c>
    </row>
    <row r="11" spans="1:8">
      <c r="A11" s="20" t="s">
        <v>328</v>
      </c>
      <c r="C11" s="21">
        <v>119</v>
      </c>
      <c r="D11" s="21" t="s">
        <v>329</v>
      </c>
    </row>
    <row r="12" spans="1:8">
      <c r="A12" t="s">
        <v>330</v>
      </c>
      <c r="C12" s="21">
        <v>121</v>
      </c>
      <c r="D12" s="21" t="s">
        <v>331</v>
      </c>
    </row>
    <row r="13" spans="1:8">
      <c r="A13" s="20" t="s">
        <v>332</v>
      </c>
      <c r="C13" s="21">
        <v>1211</v>
      </c>
      <c r="D13" s="21" t="s">
        <v>333</v>
      </c>
    </row>
    <row r="14" spans="1:8">
      <c r="A14" s="20" t="s">
        <v>334</v>
      </c>
      <c r="C14" s="21">
        <v>122</v>
      </c>
      <c r="D14" s="21" t="s">
        <v>335</v>
      </c>
    </row>
    <row r="15" spans="1:8">
      <c r="C15" s="21">
        <v>1224</v>
      </c>
      <c r="D15" s="21" t="s">
        <v>336</v>
      </c>
    </row>
    <row r="16" spans="1:8">
      <c r="C16" s="21">
        <v>123</v>
      </c>
      <c r="D16" s="21" t="s">
        <v>337</v>
      </c>
    </row>
    <row r="17" spans="3:4">
      <c r="C17" s="21">
        <v>124</v>
      </c>
      <c r="D17" s="21" t="s">
        <v>338</v>
      </c>
    </row>
    <row r="18" spans="3:4">
      <c r="C18" s="21">
        <v>125</v>
      </c>
      <c r="D18" s="21" t="s">
        <v>339</v>
      </c>
    </row>
    <row r="19" spans="3:4">
      <c r="C19" s="21">
        <v>126</v>
      </c>
      <c r="D19" s="21" t="s">
        <v>340</v>
      </c>
    </row>
    <row r="20" spans="3:4">
      <c r="C20" s="21">
        <v>127</v>
      </c>
      <c r="D20" s="21" t="s">
        <v>341</v>
      </c>
    </row>
    <row r="21" spans="3:4">
      <c r="C21" s="21">
        <v>128</v>
      </c>
      <c r="D21" s="21" t="s">
        <v>342</v>
      </c>
    </row>
    <row r="22" spans="3:4">
      <c r="C22" s="21">
        <v>129</v>
      </c>
      <c r="D22" s="21" t="s">
        <v>329</v>
      </c>
    </row>
    <row r="23" spans="3:4">
      <c r="C23" s="21">
        <v>130</v>
      </c>
      <c r="D23" s="21" t="s">
        <v>343</v>
      </c>
    </row>
    <row r="24" spans="3:4">
      <c r="C24" s="21">
        <v>1300</v>
      </c>
      <c r="D24" s="21" t="s">
        <v>344</v>
      </c>
    </row>
    <row r="25" spans="3:4">
      <c r="C25" s="21">
        <v>1400</v>
      </c>
      <c r="D25" s="21" t="s">
        <v>345</v>
      </c>
    </row>
    <row r="26" spans="3:4">
      <c r="C26" s="21">
        <v>141</v>
      </c>
      <c r="D26" s="21" t="s">
        <v>346</v>
      </c>
    </row>
    <row r="27" spans="3:4">
      <c r="C27" s="21">
        <v>142</v>
      </c>
      <c r="D27" s="21" t="s">
        <v>347</v>
      </c>
    </row>
    <row r="28" spans="3:4">
      <c r="C28" s="21">
        <v>143</v>
      </c>
      <c r="D28" s="21" t="s">
        <v>348</v>
      </c>
    </row>
    <row r="29" spans="3:4">
      <c r="C29" s="21">
        <v>144</v>
      </c>
      <c r="D29" s="21" t="s">
        <v>349</v>
      </c>
    </row>
    <row r="30" spans="3:4">
      <c r="C30" s="21">
        <v>145</v>
      </c>
      <c r="D30" s="21" t="s">
        <v>350</v>
      </c>
    </row>
    <row r="31" spans="3:4">
      <c r="C31" s="21">
        <v>146</v>
      </c>
      <c r="D31" s="21" t="s">
        <v>351</v>
      </c>
    </row>
    <row r="32" spans="3:4">
      <c r="C32" s="21">
        <v>149</v>
      </c>
      <c r="D32" s="21" t="s">
        <v>352</v>
      </c>
    </row>
    <row r="33" spans="3:4">
      <c r="C33" s="21">
        <v>150</v>
      </c>
      <c r="D33" s="21" t="s">
        <v>353</v>
      </c>
    </row>
    <row r="34" spans="3:4">
      <c r="C34" s="21">
        <v>1501</v>
      </c>
      <c r="D34" s="21" t="s">
        <v>354</v>
      </c>
    </row>
    <row r="35" spans="3:4">
      <c r="C35" s="21">
        <v>161</v>
      </c>
      <c r="D35" s="21" t="s">
        <v>355</v>
      </c>
    </row>
    <row r="36" spans="3:4">
      <c r="C36" s="21">
        <v>162</v>
      </c>
      <c r="D36" s="21" t="s">
        <v>356</v>
      </c>
    </row>
    <row r="37" spans="3:4">
      <c r="C37" s="21">
        <v>163</v>
      </c>
      <c r="D37" s="21" t="s">
        <v>357</v>
      </c>
    </row>
    <row r="38" spans="3:4">
      <c r="C38" s="21">
        <v>164</v>
      </c>
      <c r="D38" s="21" t="s">
        <v>358</v>
      </c>
    </row>
    <row r="39" spans="3:4">
      <c r="C39" s="21">
        <v>170</v>
      </c>
      <c r="D39" s="21" t="s">
        <v>359</v>
      </c>
    </row>
    <row r="40" spans="3:4">
      <c r="C40" s="21">
        <v>2003</v>
      </c>
      <c r="D40" s="21" t="s">
        <v>360</v>
      </c>
    </row>
    <row r="41" spans="3:4">
      <c r="C41" s="21">
        <v>210</v>
      </c>
      <c r="D41" s="21" t="s">
        <v>361</v>
      </c>
    </row>
    <row r="42" spans="3:4">
      <c r="C42" s="21">
        <v>220</v>
      </c>
      <c r="D42" s="21" t="s">
        <v>362</v>
      </c>
    </row>
    <row r="43" spans="3:4">
      <c r="C43" s="21">
        <v>230</v>
      </c>
      <c r="D43" s="21" t="s">
        <v>363</v>
      </c>
    </row>
    <row r="44" spans="3:4">
      <c r="C44" s="21">
        <v>240</v>
      </c>
      <c r="D44" s="21" t="s">
        <v>364</v>
      </c>
    </row>
    <row r="45" spans="3:4">
      <c r="C45" s="21">
        <v>311</v>
      </c>
      <c r="D45" s="21" t="s">
        <v>365</v>
      </c>
    </row>
    <row r="46" spans="3:4">
      <c r="C46" s="21">
        <v>312</v>
      </c>
      <c r="D46" s="21" t="s">
        <v>366</v>
      </c>
    </row>
    <row r="47" spans="3:4">
      <c r="C47" s="21">
        <v>321</v>
      </c>
      <c r="D47" s="21" t="s">
        <v>367</v>
      </c>
    </row>
    <row r="48" spans="3:4">
      <c r="C48" s="21">
        <v>322</v>
      </c>
      <c r="D48" s="21" t="s">
        <v>368</v>
      </c>
    </row>
    <row r="49" spans="3:4">
      <c r="C49" s="21">
        <v>5002</v>
      </c>
      <c r="D49" s="21" t="s">
        <v>369</v>
      </c>
    </row>
    <row r="50" spans="3:4">
      <c r="C50" s="21">
        <v>510</v>
      </c>
      <c r="D50" s="21" t="s">
        <v>370</v>
      </c>
    </row>
    <row r="51" spans="3:4">
      <c r="C51" s="21">
        <v>520</v>
      </c>
      <c r="D51" s="21" t="s">
        <v>371</v>
      </c>
    </row>
    <row r="52" spans="3:4">
      <c r="C52" s="21">
        <v>610</v>
      </c>
      <c r="D52" s="21" t="s">
        <v>372</v>
      </c>
    </row>
    <row r="53" spans="3:4">
      <c r="C53" s="21">
        <v>620</v>
      </c>
      <c r="D53" s="21" t="s">
        <v>373</v>
      </c>
    </row>
    <row r="54" spans="3:4">
      <c r="C54" s="21">
        <v>710</v>
      </c>
      <c r="D54" s="21" t="s">
        <v>374</v>
      </c>
    </row>
    <row r="55" spans="3:4">
      <c r="C55" s="21">
        <v>721</v>
      </c>
      <c r="D55" s="21" t="s">
        <v>375</v>
      </c>
    </row>
    <row r="56" spans="3:4">
      <c r="C56" s="21">
        <v>729</v>
      </c>
      <c r="D56" s="21" t="s">
        <v>376</v>
      </c>
    </row>
    <row r="57" spans="3:4">
      <c r="C57" s="21">
        <v>810</v>
      </c>
      <c r="D57" s="21" t="s">
        <v>377</v>
      </c>
    </row>
    <row r="58" spans="3:4">
      <c r="C58" s="21">
        <v>891</v>
      </c>
      <c r="D58" s="21" t="s">
        <v>378</v>
      </c>
    </row>
    <row r="59" spans="3:4">
      <c r="C59" s="21">
        <v>892</v>
      </c>
      <c r="D59" s="21" t="s">
        <v>379</v>
      </c>
    </row>
    <row r="60" spans="3:4">
      <c r="C60" s="21">
        <v>893</v>
      </c>
      <c r="D60" s="21" t="s">
        <v>380</v>
      </c>
    </row>
    <row r="61" spans="3:4">
      <c r="C61" s="21">
        <v>899</v>
      </c>
      <c r="D61" s="21" t="s">
        <v>381</v>
      </c>
    </row>
    <row r="62" spans="3:4">
      <c r="C62" s="21">
        <v>910</v>
      </c>
      <c r="D62" s="21" t="s">
        <v>382</v>
      </c>
    </row>
    <row r="63" spans="3:4">
      <c r="C63" s="21">
        <v>990</v>
      </c>
      <c r="D63" s="21" t="s">
        <v>383</v>
      </c>
    </row>
    <row r="64" spans="3:4">
      <c r="C64" s="21">
        <v>1010</v>
      </c>
      <c r="D64" s="21" t="s">
        <v>384</v>
      </c>
    </row>
    <row r="65" spans="3:4">
      <c r="C65" s="21">
        <v>10100</v>
      </c>
      <c r="D65" s="21" t="s">
        <v>385</v>
      </c>
    </row>
    <row r="66" spans="3:4">
      <c r="C66" s="21">
        <v>1020</v>
      </c>
      <c r="D66" s="21" t="s">
        <v>386</v>
      </c>
    </row>
    <row r="67" spans="3:4">
      <c r="C67" s="21">
        <v>10200</v>
      </c>
      <c r="D67" s="21" t="s">
        <v>387</v>
      </c>
    </row>
    <row r="68" spans="3:4">
      <c r="C68" s="21">
        <v>1030</v>
      </c>
      <c r="D68" s="21" t="s">
        <v>388</v>
      </c>
    </row>
    <row r="69" spans="3:4">
      <c r="C69" s="21">
        <v>10301</v>
      </c>
      <c r="D69" s="21" t="s">
        <v>389</v>
      </c>
    </row>
    <row r="70" spans="3:4">
      <c r="C70" s="21">
        <v>1040</v>
      </c>
      <c r="D70" s="21" t="s">
        <v>390</v>
      </c>
    </row>
    <row r="71" spans="3:4">
      <c r="C71" s="21">
        <v>1050</v>
      </c>
      <c r="D71" s="21" t="s">
        <v>391</v>
      </c>
    </row>
    <row r="72" spans="3:4">
      <c r="C72" s="21">
        <v>1061</v>
      </c>
      <c r="D72" s="21" t="s">
        <v>392</v>
      </c>
    </row>
    <row r="73" spans="3:4">
      <c r="C73" s="21">
        <v>1062</v>
      </c>
      <c r="D73" s="21" t="s">
        <v>393</v>
      </c>
    </row>
    <row r="74" spans="3:4">
      <c r="C74" s="21">
        <v>1071</v>
      </c>
      <c r="D74" s="21" t="s">
        <v>394</v>
      </c>
    </row>
    <row r="75" spans="3:4">
      <c r="C75" s="21">
        <v>1072</v>
      </c>
      <c r="D75" s="21" t="s">
        <v>395</v>
      </c>
    </row>
    <row r="76" spans="3:4">
      <c r="C76" s="21">
        <v>1073</v>
      </c>
      <c r="D76" s="21" t="s">
        <v>396</v>
      </c>
    </row>
    <row r="77" spans="3:4">
      <c r="C77" s="21">
        <v>1074</v>
      </c>
      <c r="D77" s="21" t="s">
        <v>397</v>
      </c>
    </row>
    <row r="78" spans="3:4">
      <c r="C78" s="21">
        <v>1075</v>
      </c>
      <c r="D78" s="21" t="s">
        <v>398</v>
      </c>
    </row>
    <row r="79" spans="3:4">
      <c r="C79" s="21">
        <v>1079</v>
      </c>
      <c r="D79" s="21" t="s">
        <v>399</v>
      </c>
    </row>
    <row r="80" spans="3:4">
      <c r="C80" s="21">
        <v>1080</v>
      </c>
      <c r="D80" s="21" t="s">
        <v>400</v>
      </c>
    </row>
    <row r="81" spans="3:4">
      <c r="C81" s="21">
        <v>1101</v>
      </c>
      <c r="D81" s="21" t="s">
        <v>401</v>
      </c>
    </row>
    <row r="82" spans="3:4">
      <c r="C82" s="21">
        <v>1102</v>
      </c>
      <c r="D82" s="21" t="s">
        <v>402</v>
      </c>
    </row>
    <row r="83" spans="3:4">
      <c r="C83" s="21">
        <v>1103</v>
      </c>
      <c r="D83" s="21" t="s">
        <v>403</v>
      </c>
    </row>
    <row r="84" spans="3:4">
      <c r="C84" s="21">
        <v>1104</v>
      </c>
      <c r="D84" s="21" t="s">
        <v>404</v>
      </c>
    </row>
    <row r="85" spans="3:4">
      <c r="C85" s="21">
        <v>11106</v>
      </c>
      <c r="D85" s="21" t="s">
        <v>405</v>
      </c>
    </row>
    <row r="86" spans="3:4">
      <c r="C86" s="21">
        <v>11207</v>
      </c>
      <c r="D86" s="21" t="s">
        <v>406</v>
      </c>
    </row>
    <row r="87" spans="3:4">
      <c r="C87" s="21">
        <v>1200</v>
      </c>
      <c r="D87" s="21" t="s">
        <v>407</v>
      </c>
    </row>
    <row r="88" spans="3:4">
      <c r="C88" s="21">
        <v>12001</v>
      </c>
      <c r="D88" s="21" t="s">
        <v>408</v>
      </c>
    </row>
    <row r="89" spans="3:4">
      <c r="C89" s="21">
        <v>13109</v>
      </c>
      <c r="D89" s="21" t="s">
        <v>409</v>
      </c>
    </row>
    <row r="90" spans="3:4">
      <c r="C90" s="21">
        <v>1311</v>
      </c>
      <c r="D90" s="21" t="s">
        <v>410</v>
      </c>
    </row>
    <row r="91" spans="3:4">
      <c r="C91" s="21">
        <v>1312</v>
      </c>
      <c r="D91" s="21" t="s">
        <v>411</v>
      </c>
    </row>
    <row r="92" spans="3:4">
      <c r="C92" s="21">
        <v>1313</v>
      </c>
      <c r="D92" s="21" t="s">
        <v>412</v>
      </c>
    </row>
    <row r="93" spans="3:4">
      <c r="C93" s="21">
        <v>13200</v>
      </c>
      <c r="D93" s="21" t="s">
        <v>413</v>
      </c>
    </row>
    <row r="94" spans="3:4">
      <c r="C94" s="21">
        <v>1391</v>
      </c>
      <c r="D94" s="21" t="s">
        <v>414</v>
      </c>
    </row>
    <row r="95" spans="3:4">
      <c r="C95" s="21">
        <v>1392</v>
      </c>
      <c r="D95" s="21" t="s">
        <v>415</v>
      </c>
    </row>
    <row r="96" spans="3:4">
      <c r="C96" s="21">
        <v>1393</v>
      </c>
      <c r="D96" s="21" t="s">
        <v>416</v>
      </c>
    </row>
    <row r="97" spans="3:4">
      <c r="C97" s="21">
        <v>1394</v>
      </c>
      <c r="D97" s="21" t="s">
        <v>417</v>
      </c>
    </row>
    <row r="98" spans="3:4">
      <c r="C98" s="21">
        <v>1399</v>
      </c>
      <c r="D98" s="21" t="s">
        <v>418</v>
      </c>
    </row>
    <row r="99" spans="3:4">
      <c r="C99" s="21">
        <v>1410</v>
      </c>
      <c r="D99" s="21" t="s">
        <v>419</v>
      </c>
    </row>
    <row r="100" spans="3:4">
      <c r="C100" s="21">
        <v>14105</v>
      </c>
      <c r="D100" s="21" t="s">
        <v>420</v>
      </c>
    </row>
    <row r="101" spans="3:4">
      <c r="C101" s="21">
        <v>1420</v>
      </c>
      <c r="D101" s="21" t="s">
        <v>421</v>
      </c>
    </row>
    <row r="102" spans="3:4">
      <c r="C102" s="21">
        <v>14219</v>
      </c>
      <c r="D102" s="21" t="s">
        <v>422</v>
      </c>
    </row>
    <row r="103" spans="3:4">
      <c r="C103" s="21">
        <v>14221</v>
      </c>
      <c r="D103" s="21" t="s">
        <v>423</v>
      </c>
    </row>
    <row r="104" spans="3:4">
      <c r="C104" s="21">
        <v>14290</v>
      </c>
      <c r="D104" s="21" t="s">
        <v>424</v>
      </c>
    </row>
    <row r="105" spans="3:4">
      <c r="C105" s="21">
        <v>1430</v>
      </c>
      <c r="D105" s="21" t="s">
        <v>425</v>
      </c>
    </row>
    <row r="106" spans="3:4">
      <c r="C106" s="21">
        <v>1511</v>
      </c>
      <c r="D106" s="21" t="s">
        <v>426</v>
      </c>
    </row>
    <row r="107" spans="3:4">
      <c r="C107" s="21">
        <v>15114</v>
      </c>
      <c r="D107" s="21" t="s">
        <v>427</v>
      </c>
    </row>
    <row r="108" spans="3:4">
      <c r="C108" s="21">
        <v>1512</v>
      </c>
      <c r="D108" s="21" t="s">
        <v>428</v>
      </c>
    </row>
    <row r="109" spans="3:4">
      <c r="C109" s="21">
        <v>15127</v>
      </c>
      <c r="D109" s="21" t="s">
        <v>429</v>
      </c>
    </row>
    <row r="110" spans="3:4">
      <c r="C110" s="21">
        <v>15130</v>
      </c>
      <c r="D110" s="21" t="s">
        <v>430</v>
      </c>
    </row>
    <row r="111" spans="3:4">
      <c r="C111" s="21">
        <v>15142</v>
      </c>
      <c r="D111" s="21" t="s">
        <v>431</v>
      </c>
    </row>
    <row r="112" spans="3:4">
      <c r="C112" s="21">
        <v>1520</v>
      </c>
      <c r="D112" s="21" t="s">
        <v>432</v>
      </c>
    </row>
    <row r="113" spans="3:4">
      <c r="C113" s="21">
        <v>15202</v>
      </c>
      <c r="D113" s="21" t="s">
        <v>433</v>
      </c>
    </row>
    <row r="114" spans="3:4">
      <c r="C114" s="21">
        <v>15316</v>
      </c>
      <c r="D114" s="21" t="s">
        <v>434</v>
      </c>
    </row>
    <row r="115" spans="3:4">
      <c r="C115" s="21">
        <v>15329</v>
      </c>
      <c r="D115" s="21" t="s">
        <v>435</v>
      </c>
    </row>
    <row r="116" spans="3:4">
      <c r="C116" s="21">
        <v>15331</v>
      </c>
      <c r="D116" s="21" t="s">
        <v>436</v>
      </c>
    </row>
    <row r="117" spans="3:4">
      <c r="C117" s="21">
        <v>15417</v>
      </c>
      <c r="D117" s="21" t="s">
        <v>437</v>
      </c>
    </row>
    <row r="118" spans="3:4">
      <c r="C118" s="21">
        <v>15420</v>
      </c>
      <c r="D118" s="21" t="s">
        <v>438</v>
      </c>
    </row>
    <row r="119" spans="3:4">
      <c r="C119" s="21">
        <v>15432</v>
      </c>
      <c r="D119" s="21" t="s">
        <v>439</v>
      </c>
    </row>
    <row r="120" spans="3:4">
      <c r="C120" s="21">
        <v>15445</v>
      </c>
      <c r="D120" s="21" t="s">
        <v>440</v>
      </c>
    </row>
    <row r="121" spans="3:4">
      <c r="C121" s="21">
        <v>15499</v>
      </c>
      <c r="D121" s="21" t="s">
        <v>441</v>
      </c>
    </row>
    <row r="122" spans="3:4">
      <c r="C122" s="21">
        <v>15518</v>
      </c>
      <c r="D122" s="21" t="s">
        <v>442</v>
      </c>
    </row>
    <row r="123" spans="3:4">
      <c r="C123" s="21">
        <v>15520</v>
      </c>
      <c r="D123" s="21" t="s">
        <v>443</v>
      </c>
    </row>
    <row r="124" spans="3:4">
      <c r="C124" s="21">
        <v>15533</v>
      </c>
      <c r="D124" s="21" t="s">
        <v>444</v>
      </c>
    </row>
    <row r="125" spans="3:4">
      <c r="C125" s="21">
        <v>15546</v>
      </c>
      <c r="D125" s="21" t="s">
        <v>445</v>
      </c>
    </row>
    <row r="126" spans="3:4">
      <c r="C126" s="21">
        <v>16007</v>
      </c>
      <c r="D126" s="21" t="s">
        <v>446</v>
      </c>
    </row>
    <row r="127" spans="3:4">
      <c r="C127" s="21">
        <v>1610</v>
      </c>
      <c r="D127" s="21" t="s">
        <v>447</v>
      </c>
    </row>
    <row r="128" spans="3:4">
      <c r="C128" s="21">
        <v>1621</v>
      </c>
      <c r="D128" s="21" t="s">
        <v>448</v>
      </c>
    </row>
    <row r="129" spans="3:4">
      <c r="C129" s="21">
        <v>1622</v>
      </c>
      <c r="D129" s="21" t="s">
        <v>449</v>
      </c>
    </row>
    <row r="130" spans="3:4">
      <c r="C130" s="21">
        <v>1623</v>
      </c>
      <c r="D130" s="21" t="s">
        <v>450</v>
      </c>
    </row>
    <row r="131" spans="3:4">
      <c r="C131" s="21">
        <v>1629</v>
      </c>
      <c r="D131" s="21" t="s">
        <v>451</v>
      </c>
    </row>
    <row r="132" spans="3:4">
      <c r="C132" s="21">
        <v>1701</v>
      </c>
      <c r="D132" s="21" t="s">
        <v>452</v>
      </c>
    </row>
    <row r="133" spans="3:4">
      <c r="C133" s="21">
        <v>1702</v>
      </c>
      <c r="D133" s="21" t="s">
        <v>453</v>
      </c>
    </row>
    <row r="134" spans="3:4">
      <c r="C134" s="21">
        <v>1709</v>
      </c>
      <c r="D134" s="21" t="s">
        <v>454</v>
      </c>
    </row>
    <row r="135" spans="3:4">
      <c r="C135" s="21">
        <v>17117</v>
      </c>
      <c r="D135" s="21" t="s">
        <v>455</v>
      </c>
    </row>
    <row r="136" spans="3:4">
      <c r="C136" s="21">
        <v>17120</v>
      </c>
      <c r="D136" s="21" t="s">
        <v>456</v>
      </c>
    </row>
    <row r="137" spans="3:4">
      <c r="C137" s="21">
        <v>17218</v>
      </c>
      <c r="D137" s="21" t="s">
        <v>457</v>
      </c>
    </row>
    <row r="138" spans="3:4">
      <c r="C138" s="21">
        <v>17220</v>
      </c>
      <c r="D138" s="21" t="s">
        <v>458</v>
      </c>
    </row>
    <row r="139" spans="3:4">
      <c r="C139" s="21">
        <v>17233</v>
      </c>
      <c r="D139" s="21" t="s">
        <v>459</v>
      </c>
    </row>
    <row r="140" spans="3:4">
      <c r="C140" s="21">
        <v>17290</v>
      </c>
      <c r="D140" s="21" t="s">
        <v>460</v>
      </c>
    </row>
    <row r="141" spans="3:4">
      <c r="C141" s="21">
        <v>17306</v>
      </c>
      <c r="D141" s="21" t="s">
        <v>461</v>
      </c>
    </row>
    <row r="142" spans="3:4">
      <c r="C142" s="21">
        <v>18100</v>
      </c>
      <c r="D142" s="21" t="s">
        <v>462</v>
      </c>
    </row>
    <row r="143" spans="3:4">
      <c r="C143" s="21">
        <v>1811</v>
      </c>
      <c r="D143" s="21" t="s">
        <v>463</v>
      </c>
    </row>
    <row r="144" spans="3:4">
      <c r="C144" s="21">
        <v>1812</v>
      </c>
      <c r="D144" s="21" t="s">
        <v>464</v>
      </c>
    </row>
    <row r="145" spans="3:4">
      <c r="C145" s="21">
        <v>1820</v>
      </c>
      <c r="D145" s="21" t="s">
        <v>465</v>
      </c>
    </row>
    <row r="146" spans="3:4">
      <c r="C146" s="21">
        <v>18201</v>
      </c>
      <c r="D146" s="21" t="s">
        <v>466</v>
      </c>
    </row>
    <row r="147" spans="3:4">
      <c r="C147" s="21">
        <v>1910</v>
      </c>
      <c r="D147" s="21" t="s">
        <v>467</v>
      </c>
    </row>
    <row r="148" spans="3:4">
      <c r="C148" s="21">
        <v>19110</v>
      </c>
      <c r="D148" s="21" t="s">
        <v>468</v>
      </c>
    </row>
    <row r="149" spans="3:4">
      <c r="C149" s="21">
        <v>19122</v>
      </c>
      <c r="D149" s="21" t="s">
        <v>469</v>
      </c>
    </row>
    <row r="150" spans="3:4">
      <c r="C150" s="21">
        <v>1920</v>
      </c>
      <c r="D150" s="21" t="s">
        <v>470</v>
      </c>
    </row>
    <row r="151" spans="3:4">
      <c r="C151" s="21">
        <v>19208</v>
      </c>
      <c r="D151" s="21" t="s">
        <v>471</v>
      </c>
    </row>
    <row r="152" spans="3:4">
      <c r="C152" s="21">
        <v>20108</v>
      </c>
      <c r="D152" s="21" t="s">
        <v>472</v>
      </c>
    </row>
    <row r="153" spans="3:4">
      <c r="C153" s="21">
        <v>2011</v>
      </c>
      <c r="D153" s="21" t="s">
        <v>473</v>
      </c>
    </row>
    <row r="154" spans="3:4">
      <c r="C154" s="21">
        <v>2012</v>
      </c>
      <c r="D154" s="21" t="s">
        <v>474</v>
      </c>
    </row>
    <row r="155" spans="3:4">
      <c r="C155" s="21">
        <v>2013</v>
      </c>
      <c r="D155" s="21" t="s">
        <v>475</v>
      </c>
    </row>
    <row r="156" spans="3:4">
      <c r="C156" s="21">
        <v>2021</v>
      </c>
      <c r="D156" s="21" t="s">
        <v>476</v>
      </c>
    </row>
    <row r="157" spans="3:4">
      <c r="C157" s="21">
        <v>20211</v>
      </c>
      <c r="D157" s="21" t="s">
        <v>477</v>
      </c>
    </row>
    <row r="158" spans="3:4">
      <c r="C158" s="21">
        <v>2022</v>
      </c>
      <c r="D158" s="21" t="s">
        <v>478</v>
      </c>
    </row>
    <row r="159" spans="3:4">
      <c r="C159" s="21">
        <v>20224</v>
      </c>
      <c r="D159" s="21" t="s">
        <v>479</v>
      </c>
    </row>
    <row r="160" spans="3:4">
      <c r="C160" s="21">
        <v>2023</v>
      </c>
      <c r="D160" s="21" t="s">
        <v>480</v>
      </c>
    </row>
    <row r="161" spans="3:4">
      <c r="C161" s="21">
        <v>20237</v>
      </c>
      <c r="D161" s="21" t="s">
        <v>481</v>
      </c>
    </row>
    <row r="162" spans="3:4">
      <c r="C162" s="21">
        <v>2029</v>
      </c>
      <c r="D162" s="21" t="s">
        <v>482</v>
      </c>
    </row>
    <row r="163" spans="3:4">
      <c r="C163" s="21">
        <v>20293</v>
      </c>
      <c r="D163" s="21" t="s">
        <v>483</v>
      </c>
    </row>
    <row r="164" spans="3:4">
      <c r="C164" s="21">
        <v>2030</v>
      </c>
      <c r="D164" s="21" t="s">
        <v>484</v>
      </c>
    </row>
    <row r="165" spans="3:4">
      <c r="C165" s="21">
        <v>2100</v>
      </c>
      <c r="D165" s="21" t="s">
        <v>485</v>
      </c>
    </row>
    <row r="166" spans="3:4">
      <c r="C166" s="21">
        <v>21016</v>
      </c>
      <c r="D166" s="21" t="s">
        <v>486</v>
      </c>
    </row>
    <row r="167" spans="3:4">
      <c r="C167" s="21">
        <v>21029</v>
      </c>
      <c r="D167" s="21" t="s">
        <v>487</v>
      </c>
    </row>
    <row r="168" spans="3:4">
      <c r="C168" s="21">
        <v>21098</v>
      </c>
      <c r="D168" s="21" t="s">
        <v>488</v>
      </c>
    </row>
    <row r="169" spans="3:4">
      <c r="C169" s="21">
        <v>2211</v>
      </c>
      <c r="D169" s="21" t="s">
        <v>489</v>
      </c>
    </row>
    <row r="170" spans="3:4">
      <c r="C170" s="21">
        <v>22113</v>
      </c>
      <c r="D170" s="21" t="s">
        <v>490</v>
      </c>
    </row>
    <row r="171" spans="3:4">
      <c r="C171" s="21">
        <v>22126</v>
      </c>
      <c r="D171" s="21" t="s">
        <v>491</v>
      </c>
    </row>
    <row r="172" spans="3:4">
      <c r="C172" s="21">
        <v>22139</v>
      </c>
      <c r="D172" s="21" t="s">
        <v>492</v>
      </c>
    </row>
    <row r="173" spans="3:4">
      <c r="C173" s="21">
        <v>2219</v>
      </c>
      <c r="D173" s="21" t="s">
        <v>493</v>
      </c>
    </row>
    <row r="174" spans="3:4">
      <c r="C174" s="21">
        <v>22195</v>
      </c>
      <c r="D174" s="21" t="s">
        <v>494</v>
      </c>
    </row>
    <row r="175" spans="3:4">
      <c r="C175" s="21">
        <v>2220</v>
      </c>
      <c r="D175" s="21" t="s">
        <v>495</v>
      </c>
    </row>
    <row r="176" spans="3:4">
      <c r="C176" s="21">
        <v>22214</v>
      </c>
      <c r="D176" s="21" t="s">
        <v>496</v>
      </c>
    </row>
    <row r="177" spans="3:4">
      <c r="C177" s="21">
        <v>22227</v>
      </c>
      <c r="D177" s="21" t="s">
        <v>497</v>
      </c>
    </row>
    <row r="178" spans="3:4">
      <c r="C178" s="21">
        <v>22302</v>
      </c>
      <c r="D178" s="21" t="s">
        <v>498</v>
      </c>
    </row>
    <row r="179" spans="3:4">
      <c r="C179" s="21">
        <v>2310</v>
      </c>
      <c r="D179" s="21" t="s">
        <v>499</v>
      </c>
    </row>
    <row r="180" spans="3:4">
      <c r="C180" s="21">
        <v>23107</v>
      </c>
      <c r="D180" s="21" t="s">
        <v>500</v>
      </c>
    </row>
    <row r="181" spans="3:4">
      <c r="C181" s="21">
        <v>23208</v>
      </c>
      <c r="D181" s="21" t="s">
        <v>501</v>
      </c>
    </row>
    <row r="182" spans="3:4">
      <c r="C182" s="21">
        <v>23309</v>
      </c>
      <c r="D182" s="21" t="s">
        <v>502</v>
      </c>
    </row>
    <row r="183" spans="3:4">
      <c r="C183" s="21">
        <v>2391</v>
      </c>
      <c r="D183" s="21" t="s">
        <v>503</v>
      </c>
    </row>
    <row r="184" spans="3:4">
      <c r="C184" s="21">
        <v>2392</v>
      </c>
      <c r="D184" s="21" t="s">
        <v>504</v>
      </c>
    </row>
    <row r="185" spans="3:4">
      <c r="C185" s="21">
        <v>2393</v>
      </c>
      <c r="D185" s="21" t="s">
        <v>505</v>
      </c>
    </row>
    <row r="186" spans="3:4">
      <c r="C186" s="21">
        <v>2394</v>
      </c>
      <c r="D186" s="21" t="s">
        <v>506</v>
      </c>
    </row>
    <row r="187" spans="3:4">
      <c r="C187" s="21">
        <v>2395</v>
      </c>
      <c r="D187" s="21" t="s">
        <v>507</v>
      </c>
    </row>
    <row r="188" spans="3:4">
      <c r="C188" s="21">
        <v>2396</v>
      </c>
      <c r="D188" s="21" t="s">
        <v>508</v>
      </c>
    </row>
    <row r="189" spans="3:4">
      <c r="C189" s="21">
        <v>2399</v>
      </c>
      <c r="D189" s="21" t="s">
        <v>509</v>
      </c>
    </row>
    <row r="190" spans="3:4">
      <c r="C190" s="21">
        <v>2410</v>
      </c>
      <c r="D190" s="21" t="s">
        <v>510</v>
      </c>
    </row>
    <row r="191" spans="3:4">
      <c r="C191" s="21">
        <v>24116</v>
      </c>
      <c r="D191" s="21" t="s">
        <v>511</v>
      </c>
    </row>
    <row r="192" spans="3:4">
      <c r="C192" s="21">
        <v>24129</v>
      </c>
      <c r="D192" s="21" t="s">
        <v>512</v>
      </c>
    </row>
    <row r="193" spans="3:4">
      <c r="C193" s="21">
        <v>24131</v>
      </c>
      <c r="D193" s="21" t="s">
        <v>513</v>
      </c>
    </row>
    <row r="194" spans="3:4">
      <c r="C194" s="21">
        <v>2420</v>
      </c>
      <c r="D194" s="21" t="s">
        <v>514</v>
      </c>
    </row>
    <row r="195" spans="3:4">
      <c r="C195" s="21">
        <v>24217</v>
      </c>
      <c r="D195" s="21" t="s">
        <v>515</v>
      </c>
    </row>
    <row r="196" spans="3:4">
      <c r="C196" s="21">
        <v>24220</v>
      </c>
      <c r="D196" s="21" t="s">
        <v>516</v>
      </c>
    </row>
    <row r="197" spans="3:4">
      <c r="C197" s="21">
        <v>24232</v>
      </c>
      <c r="D197" s="21" t="s">
        <v>517</v>
      </c>
    </row>
    <row r="198" spans="3:4">
      <c r="C198" s="21">
        <v>24245</v>
      </c>
      <c r="D198" s="21" t="s">
        <v>518</v>
      </c>
    </row>
    <row r="199" spans="3:4">
      <c r="C199" s="21">
        <v>24299</v>
      </c>
      <c r="D199" s="21" t="s">
        <v>519</v>
      </c>
    </row>
    <row r="200" spans="3:4">
      <c r="C200" s="21">
        <v>24305</v>
      </c>
      <c r="D200" s="21" t="s">
        <v>520</v>
      </c>
    </row>
    <row r="201" spans="3:4">
      <c r="C201" s="21">
        <v>2431</v>
      </c>
      <c r="D201" s="21" t="s">
        <v>521</v>
      </c>
    </row>
    <row r="202" spans="3:4">
      <c r="C202" s="21">
        <v>2432</v>
      </c>
      <c r="D202" s="21" t="s">
        <v>522</v>
      </c>
    </row>
    <row r="203" spans="3:4">
      <c r="C203" s="21">
        <v>2511</v>
      </c>
      <c r="D203" s="21" t="s">
        <v>523</v>
      </c>
    </row>
    <row r="204" spans="3:4">
      <c r="C204" s="21">
        <v>25112</v>
      </c>
      <c r="D204" s="21" t="s">
        <v>524</v>
      </c>
    </row>
    <row r="205" spans="3:4">
      <c r="C205" s="21">
        <v>2512</v>
      </c>
      <c r="D205" s="21" t="s">
        <v>525</v>
      </c>
    </row>
    <row r="206" spans="3:4">
      <c r="C206" s="21">
        <v>2513</v>
      </c>
      <c r="D206" s="21" t="s">
        <v>526</v>
      </c>
    </row>
    <row r="207" spans="3:4">
      <c r="C207" s="21">
        <v>25194</v>
      </c>
      <c r="D207" s="21" t="s">
        <v>527</v>
      </c>
    </row>
    <row r="208" spans="3:4">
      <c r="C208" s="21">
        <v>2520</v>
      </c>
      <c r="D208" s="21" t="s">
        <v>528</v>
      </c>
    </row>
    <row r="209" spans="3:4">
      <c r="C209" s="21">
        <v>25200</v>
      </c>
      <c r="D209" s="21" t="s">
        <v>529</v>
      </c>
    </row>
    <row r="210" spans="3:4">
      <c r="C210" s="21">
        <v>2591</v>
      </c>
      <c r="D210" s="21" t="s">
        <v>530</v>
      </c>
    </row>
    <row r="211" spans="3:4">
      <c r="C211" s="21">
        <v>2592</v>
      </c>
      <c r="D211" s="21" t="s">
        <v>531</v>
      </c>
    </row>
    <row r="212" spans="3:4">
      <c r="C212" s="21">
        <v>2593</v>
      </c>
      <c r="D212" s="21" t="s">
        <v>532</v>
      </c>
    </row>
    <row r="213" spans="3:4">
      <c r="C213" s="21">
        <v>2599</v>
      </c>
      <c r="D213" s="21" t="s">
        <v>533</v>
      </c>
    </row>
    <row r="214" spans="3:4">
      <c r="C214" s="21">
        <v>2610</v>
      </c>
      <c r="D214" s="21" t="s">
        <v>534</v>
      </c>
    </row>
    <row r="215" spans="3:4">
      <c r="C215" s="21">
        <v>26106</v>
      </c>
      <c r="D215" s="21" t="s">
        <v>535</v>
      </c>
    </row>
    <row r="216" spans="3:4">
      <c r="C216" s="21">
        <v>2620</v>
      </c>
      <c r="D216" s="21" t="s">
        <v>536</v>
      </c>
    </row>
    <row r="217" spans="3:4">
      <c r="C217" s="21">
        <v>2630</v>
      </c>
      <c r="D217" s="21" t="s">
        <v>537</v>
      </c>
    </row>
    <row r="218" spans="3:4">
      <c r="C218" s="21">
        <v>2640</v>
      </c>
      <c r="D218" s="21" t="s">
        <v>538</v>
      </c>
    </row>
    <row r="219" spans="3:4">
      <c r="C219" s="21">
        <v>2651</v>
      </c>
      <c r="D219" s="21" t="s">
        <v>539</v>
      </c>
    </row>
    <row r="220" spans="3:4">
      <c r="C220" s="21">
        <v>2652</v>
      </c>
      <c r="D220" s="21" t="s">
        <v>540</v>
      </c>
    </row>
    <row r="221" spans="3:4">
      <c r="C221" s="21">
        <v>2660</v>
      </c>
      <c r="D221" s="21" t="s">
        <v>541</v>
      </c>
    </row>
    <row r="222" spans="3:4">
      <c r="C222" s="21">
        <v>2670</v>
      </c>
      <c r="D222" s="21" t="s">
        <v>542</v>
      </c>
    </row>
    <row r="223" spans="3:4">
      <c r="C223" s="21">
        <v>2680</v>
      </c>
      <c r="D223" s="21" t="s">
        <v>543</v>
      </c>
    </row>
    <row r="224" spans="3:4">
      <c r="C224" s="21">
        <v>26916</v>
      </c>
      <c r="D224" s="21" t="s">
        <v>544</v>
      </c>
    </row>
    <row r="225" spans="3:4">
      <c r="C225" s="21">
        <v>26929</v>
      </c>
      <c r="D225" s="21" t="s">
        <v>545</v>
      </c>
    </row>
    <row r="226" spans="3:4">
      <c r="C226" s="21">
        <v>26931</v>
      </c>
      <c r="D226" s="21" t="s">
        <v>546</v>
      </c>
    </row>
    <row r="227" spans="3:4">
      <c r="C227" s="21">
        <v>26944</v>
      </c>
      <c r="D227" s="21" t="s">
        <v>547</v>
      </c>
    </row>
    <row r="228" spans="3:4">
      <c r="C228" s="21">
        <v>26957</v>
      </c>
      <c r="D228" s="21" t="s">
        <v>548</v>
      </c>
    </row>
    <row r="229" spans="3:4">
      <c r="C229" s="21">
        <v>26960</v>
      </c>
      <c r="D229" s="21" t="s">
        <v>549</v>
      </c>
    </row>
    <row r="230" spans="3:4">
      <c r="C230" s="21">
        <v>26998</v>
      </c>
      <c r="D230" s="21" t="s">
        <v>550</v>
      </c>
    </row>
    <row r="231" spans="3:4">
      <c r="C231" s="21">
        <v>2710</v>
      </c>
      <c r="D231" s="21" t="s">
        <v>551</v>
      </c>
    </row>
    <row r="232" spans="3:4">
      <c r="C232" s="21">
        <v>27102</v>
      </c>
      <c r="D232" s="21" t="s">
        <v>552</v>
      </c>
    </row>
    <row r="233" spans="3:4">
      <c r="C233" s="21">
        <v>2720</v>
      </c>
      <c r="D233" s="21" t="s">
        <v>553</v>
      </c>
    </row>
    <row r="234" spans="3:4">
      <c r="C234" s="21">
        <v>27203</v>
      </c>
      <c r="D234" s="21" t="s">
        <v>554</v>
      </c>
    </row>
    <row r="235" spans="3:4">
      <c r="C235" s="21">
        <v>2731</v>
      </c>
      <c r="D235" s="21" t="s">
        <v>555</v>
      </c>
    </row>
    <row r="236" spans="3:4">
      <c r="C236" s="21">
        <v>27317</v>
      </c>
      <c r="D236" s="21" t="s">
        <v>556</v>
      </c>
    </row>
    <row r="237" spans="3:4">
      <c r="C237" s="21">
        <v>2732</v>
      </c>
      <c r="D237" s="21" t="s">
        <v>557</v>
      </c>
    </row>
    <row r="238" spans="3:4">
      <c r="C238" s="21">
        <v>27320</v>
      </c>
      <c r="D238" s="21" t="s">
        <v>558</v>
      </c>
    </row>
    <row r="239" spans="3:4">
      <c r="C239" s="21">
        <v>2733</v>
      </c>
      <c r="D239" s="21" t="s">
        <v>559</v>
      </c>
    </row>
    <row r="240" spans="3:4">
      <c r="C240" s="21">
        <v>2740</v>
      </c>
      <c r="D240" s="21" t="s">
        <v>560</v>
      </c>
    </row>
    <row r="241" spans="3:4">
      <c r="C241" s="21">
        <v>2750</v>
      </c>
      <c r="D241" s="21" t="s">
        <v>561</v>
      </c>
    </row>
    <row r="242" spans="3:4">
      <c r="C242" s="21">
        <v>2790</v>
      </c>
      <c r="D242" s="21" t="s">
        <v>562</v>
      </c>
    </row>
    <row r="243" spans="3:4">
      <c r="C243" s="21">
        <v>2811</v>
      </c>
      <c r="D243" s="21" t="s">
        <v>563</v>
      </c>
    </row>
    <row r="244" spans="3:4">
      <c r="C244" s="21">
        <v>28111</v>
      </c>
      <c r="D244" s="21" t="s">
        <v>564</v>
      </c>
    </row>
    <row r="245" spans="3:4">
      <c r="C245" s="21">
        <v>2812</v>
      </c>
      <c r="D245" s="21" t="s">
        <v>565</v>
      </c>
    </row>
    <row r="246" spans="3:4">
      <c r="C246" s="21">
        <v>28124</v>
      </c>
      <c r="D246" s="21" t="s">
        <v>566</v>
      </c>
    </row>
    <row r="247" spans="3:4">
      <c r="C247" s="21">
        <v>2813</v>
      </c>
      <c r="D247" s="21" t="s">
        <v>567</v>
      </c>
    </row>
    <row r="248" spans="3:4">
      <c r="C248" s="21">
        <v>28137</v>
      </c>
      <c r="D248" s="21" t="s">
        <v>568</v>
      </c>
    </row>
    <row r="249" spans="3:4">
      <c r="C249" s="21">
        <v>2814</v>
      </c>
      <c r="D249" s="21" t="s">
        <v>569</v>
      </c>
    </row>
    <row r="250" spans="3:4">
      <c r="C250" s="21">
        <v>2815</v>
      </c>
      <c r="D250" s="21" t="s">
        <v>570</v>
      </c>
    </row>
    <row r="251" spans="3:4">
      <c r="C251" s="21">
        <v>2816</v>
      </c>
      <c r="D251" s="21" t="s">
        <v>571</v>
      </c>
    </row>
    <row r="252" spans="3:4">
      <c r="C252" s="21">
        <v>2817</v>
      </c>
      <c r="D252" s="21" t="s">
        <v>572</v>
      </c>
    </row>
    <row r="253" spans="3:4">
      <c r="C253" s="21">
        <v>2818</v>
      </c>
      <c r="D253" s="21" t="s">
        <v>573</v>
      </c>
    </row>
    <row r="254" spans="3:4">
      <c r="C254" s="21">
        <v>2819</v>
      </c>
      <c r="D254" s="21" t="s">
        <v>574</v>
      </c>
    </row>
    <row r="255" spans="3:4">
      <c r="C255" s="21">
        <v>2821</v>
      </c>
      <c r="D255" s="21" t="s">
        <v>575</v>
      </c>
    </row>
    <row r="256" spans="3:4">
      <c r="C256" s="21">
        <v>2822</v>
      </c>
      <c r="D256" s="21" t="s">
        <v>576</v>
      </c>
    </row>
    <row r="257" spans="3:4">
      <c r="C257" s="21">
        <v>2823</v>
      </c>
      <c r="D257" s="21" t="s">
        <v>577</v>
      </c>
    </row>
    <row r="258" spans="3:4">
      <c r="C258" s="21">
        <v>2824</v>
      </c>
      <c r="D258" s="21" t="s">
        <v>578</v>
      </c>
    </row>
    <row r="259" spans="3:4">
      <c r="C259" s="21">
        <v>2825</v>
      </c>
      <c r="D259" s="21" t="s">
        <v>579</v>
      </c>
    </row>
    <row r="260" spans="3:4">
      <c r="C260" s="21">
        <v>2826</v>
      </c>
      <c r="D260" s="21" t="s">
        <v>580</v>
      </c>
    </row>
    <row r="261" spans="3:4">
      <c r="C261" s="21">
        <v>2829</v>
      </c>
      <c r="D261" s="21" t="s">
        <v>581</v>
      </c>
    </row>
    <row r="262" spans="3:4">
      <c r="C262" s="21">
        <v>28919</v>
      </c>
      <c r="D262" s="21" t="s">
        <v>582</v>
      </c>
    </row>
    <row r="263" spans="3:4">
      <c r="C263" s="21">
        <v>28921</v>
      </c>
      <c r="D263" s="21" t="s">
        <v>583</v>
      </c>
    </row>
    <row r="264" spans="3:4">
      <c r="C264" s="21">
        <v>28934</v>
      </c>
      <c r="D264" s="21" t="s">
        <v>584</v>
      </c>
    </row>
    <row r="265" spans="3:4">
      <c r="C265" s="21">
        <v>28990</v>
      </c>
      <c r="D265" s="21" t="s">
        <v>585</v>
      </c>
    </row>
    <row r="266" spans="3:4">
      <c r="C266" s="21">
        <v>2910</v>
      </c>
      <c r="D266" s="21" t="s">
        <v>586</v>
      </c>
    </row>
    <row r="267" spans="3:4">
      <c r="C267" s="21">
        <v>29118</v>
      </c>
      <c r="D267" s="21" t="s">
        <v>587</v>
      </c>
    </row>
    <row r="268" spans="3:4">
      <c r="C268" s="21">
        <v>29120</v>
      </c>
      <c r="D268" s="21" t="s">
        <v>588</v>
      </c>
    </row>
    <row r="269" spans="3:4">
      <c r="C269" s="21">
        <v>29133</v>
      </c>
      <c r="D269" s="21" t="s">
        <v>589</v>
      </c>
    </row>
    <row r="270" spans="3:4">
      <c r="C270" s="21">
        <v>29146</v>
      </c>
      <c r="D270" s="21" t="s">
        <v>590</v>
      </c>
    </row>
    <row r="271" spans="3:4">
      <c r="C271" s="21">
        <v>29159</v>
      </c>
      <c r="D271" s="21" t="s">
        <v>591</v>
      </c>
    </row>
    <row r="272" spans="3:4">
      <c r="C272" s="21">
        <v>29190</v>
      </c>
      <c r="D272" s="21" t="s">
        <v>592</v>
      </c>
    </row>
    <row r="273" spans="3:4">
      <c r="C273" s="21">
        <v>2920</v>
      </c>
      <c r="D273" s="21" t="s">
        <v>593</v>
      </c>
    </row>
    <row r="274" spans="3:4">
      <c r="C274" s="21">
        <v>29219</v>
      </c>
      <c r="D274" s="21" t="s">
        <v>594</v>
      </c>
    </row>
    <row r="275" spans="3:4">
      <c r="C275" s="21">
        <v>29221</v>
      </c>
      <c r="D275" s="21" t="s">
        <v>595</v>
      </c>
    </row>
    <row r="276" spans="3:4">
      <c r="C276" s="21">
        <v>29234</v>
      </c>
      <c r="D276" s="21" t="s">
        <v>596</v>
      </c>
    </row>
    <row r="277" spans="3:4">
      <c r="C277" s="21">
        <v>29247</v>
      </c>
      <c r="D277" s="21" t="s">
        <v>597</v>
      </c>
    </row>
    <row r="278" spans="3:4">
      <c r="C278" s="21">
        <v>29250</v>
      </c>
      <c r="D278" s="21" t="s">
        <v>598</v>
      </c>
    </row>
    <row r="279" spans="3:4">
      <c r="C279" s="21">
        <v>29262</v>
      </c>
      <c r="D279" s="21" t="s">
        <v>599</v>
      </c>
    </row>
    <row r="280" spans="3:4">
      <c r="C280" s="21">
        <v>29275</v>
      </c>
      <c r="D280" s="21" t="s">
        <v>600</v>
      </c>
    </row>
    <row r="281" spans="3:4">
      <c r="C281" s="21">
        <v>29290</v>
      </c>
      <c r="D281" s="21" t="s">
        <v>601</v>
      </c>
    </row>
    <row r="282" spans="3:4">
      <c r="C282" s="21">
        <v>2930</v>
      </c>
      <c r="D282" s="21" t="s">
        <v>602</v>
      </c>
    </row>
    <row r="283" spans="3:4">
      <c r="C283" s="21">
        <v>29307</v>
      </c>
      <c r="D283" s="21" t="s">
        <v>603</v>
      </c>
    </row>
    <row r="284" spans="3:4">
      <c r="C284" s="21">
        <v>30005</v>
      </c>
      <c r="D284" s="21" t="s">
        <v>604</v>
      </c>
    </row>
    <row r="285" spans="3:4">
      <c r="C285" s="21">
        <v>3011</v>
      </c>
      <c r="D285" s="21" t="s">
        <v>605</v>
      </c>
    </row>
    <row r="286" spans="3:4">
      <c r="C286" s="21">
        <v>3012</v>
      </c>
      <c r="D286" s="21" t="s">
        <v>606</v>
      </c>
    </row>
    <row r="287" spans="3:4">
      <c r="C287" s="21">
        <v>3020</v>
      </c>
      <c r="D287" s="21" t="s">
        <v>607</v>
      </c>
    </row>
    <row r="288" spans="3:4">
      <c r="C288" s="21">
        <v>3030</v>
      </c>
      <c r="D288" s="21" t="s">
        <v>608</v>
      </c>
    </row>
    <row r="289" spans="3:4">
      <c r="C289" s="21">
        <v>3040</v>
      </c>
      <c r="D289" s="21" t="s">
        <v>609</v>
      </c>
    </row>
    <row r="290" spans="3:4">
      <c r="C290" s="21">
        <v>3091</v>
      </c>
      <c r="D290" s="21" t="s">
        <v>610</v>
      </c>
    </row>
    <row r="291" spans="3:4">
      <c r="C291" s="21">
        <v>3092</v>
      </c>
      <c r="D291" s="21" t="s">
        <v>611</v>
      </c>
    </row>
    <row r="292" spans="3:4">
      <c r="C292" s="21">
        <v>3099</v>
      </c>
      <c r="D292" s="21" t="s">
        <v>612</v>
      </c>
    </row>
    <row r="293" spans="3:4">
      <c r="C293" s="21">
        <v>3100</v>
      </c>
      <c r="D293" s="21" t="s">
        <v>613</v>
      </c>
    </row>
    <row r="294" spans="3:4">
      <c r="C294" s="21">
        <v>31102</v>
      </c>
      <c r="D294" s="21" t="s">
        <v>614</v>
      </c>
    </row>
    <row r="295" spans="3:4">
      <c r="C295" s="21">
        <v>31203</v>
      </c>
      <c r="D295" s="21" t="s">
        <v>615</v>
      </c>
    </row>
    <row r="296" spans="3:4">
      <c r="C296" s="21">
        <v>31304</v>
      </c>
      <c r="D296" s="21" t="s">
        <v>616</v>
      </c>
    </row>
    <row r="297" spans="3:4">
      <c r="C297" s="21">
        <v>31405</v>
      </c>
      <c r="D297" s="21" t="s">
        <v>617</v>
      </c>
    </row>
    <row r="298" spans="3:4">
      <c r="C298" s="21">
        <v>31506</v>
      </c>
      <c r="D298" s="21" t="s">
        <v>618</v>
      </c>
    </row>
    <row r="299" spans="3:4">
      <c r="C299" s="21">
        <v>31900</v>
      </c>
      <c r="D299" s="21" t="s">
        <v>619</v>
      </c>
    </row>
    <row r="300" spans="3:4">
      <c r="C300" s="21">
        <v>32109</v>
      </c>
      <c r="D300" s="21" t="s">
        <v>620</v>
      </c>
    </row>
    <row r="301" spans="3:4">
      <c r="C301" s="21">
        <v>3211</v>
      </c>
      <c r="D301" s="21" t="s">
        <v>621</v>
      </c>
    </row>
    <row r="302" spans="3:4">
      <c r="C302" s="21">
        <v>3212</v>
      </c>
      <c r="D302" s="21" t="s">
        <v>622</v>
      </c>
    </row>
    <row r="303" spans="3:4">
      <c r="C303" s="21">
        <v>3220</v>
      </c>
      <c r="D303" s="21" t="s">
        <v>623</v>
      </c>
    </row>
    <row r="304" spans="3:4">
      <c r="C304" s="21">
        <v>32200</v>
      </c>
      <c r="D304" s="21" t="s">
        <v>624</v>
      </c>
    </row>
    <row r="305" spans="3:4">
      <c r="C305" s="21">
        <v>3230</v>
      </c>
      <c r="D305" s="21" t="s">
        <v>625</v>
      </c>
    </row>
    <row r="306" spans="3:4">
      <c r="C306" s="21">
        <v>32300</v>
      </c>
      <c r="D306" s="21" t="s">
        <v>626</v>
      </c>
    </row>
    <row r="307" spans="3:4">
      <c r="C307" s="21">
        <v>3240</v>
      </c>
      <c r="D307" s="21" t="s">
        <v>627</v>
      </c>
    </row>
    <row r="308" spans="3:4">
      <c r="C308" s="21">
        <v>3250</v>
      </c>
      <c r="D308" s="21" t="s">
        <v>628</v>
      </c>
    </row>
    <row r="309" spans="3:4">
      <c r="C309" s="21">
        <v>3290</v>
      </c>
      <c r="D309" s="21" t="s">
        <v>629</v>
      </c>
    </row>
    <row r="310" spans="3:4">
      <c r="C310" s="21">
        <v>3311</v>
      </c>
      <c r="D310" s="21" t="s">
        <v>630</v>
      </c>
    </row>
    <row r="311" spans="3:4">
      <c r="C311" s="21">
        <v>33118</v>
      </c>
      <c r="D311" s="21" t="s">
        <v>631</v>
      </c>
    </row>
    <row r="312" spans="3:4">
      <c r="C312" s="21">
        <v>3312</v>
      </c>
      <c r="D312" s="21" t="s">
        <v>632</v>
      </c>
    </row>
    <row r="313" spans="3:4">
      <c r="C313" s="21">
        <v>33120</v>
      </c>
      <c r="D313" s="21" t="s">
        <v>633</v>
      </c>
    </row>
    <row r="314" spans="3:4">
      <c r="C314" s="21">
        <v>3313</v>
      </c>
      <c r="D314" s="21" t="s">
        <v>634</v>
      </c>
    </row>
    <row r="315" spans="3:4">
      <c r="C315" s="21">
        <v>33133</v>
      </c>
      <c r="D315" s="21" t="s">
        <v>635</v>
      </c>
    </row>
    <row r="316" spans="3:4">
      <c r="C316" s="21">
        <v>3314</v>
      </c>
      <c r="D316" s="21" t="s">
        <v>636</v>
      </c>
    </row>
    <row r="317" spans="3:4">
      <c r="C317" s="21">
        <v>3315</v>
      </c>
      <c r="D317" s="21" t="s">
        <v>637</v>
      </c>
    </row>
    <row r="318" spans="3:4">
      <c r="C318" s="21">
        <v>3319</v>
      </c>
      <c r="D318" s="21" t="s">
        <v>638</v>
      </c>
    </row>
    <row r="319" spans="3:4">
      <c r="C319" s="21">
        <v>3320</v>
      </c>
      <c r="D319" s="21" t="s">
        <v>639</v>
      </c>
    </row>
    <row r="320" spans="3:4">
      <c r="C320" s="21">
        <v>33206</v>
      </c>
      <c r="D320" s="21" t="s">
        <v>640</v>
      </c>
    </row>
    <row r="321" spans="3:4">
      <c r="C321" s="21">
        <v>33307</v>
      </c>
      <c r="D321" s="21" t="s">
        <v>641</v>
      </c>
    </row>
    <row r="322" spans="3:4">
      <c r="C322" s="21">
        <v>34101</v>
      </c>
      <c r="D322" s="21" t="s">
        <v>642</v>
      </c>
    </row>
    <row r="323" spans="3:4">
      <c r="C323" s="21">
        <v>34202</v>
      </c>
      <c r="D323" s="21" t="s">
        <v>643</v>
      </c>
    </row>
    <row r="324" spans="3:4">
      <c r="C324" s="21">
        <v>34303</v>
      </c>
      <c r="D324" s="21" t="s">
        <v>644</v>
      </c>
    </row>
    <row r="325" spans="3:4">
      <c r="C325" s="21">
        <v>3510</v>
      </c>
      <c r="D325" s="21" t="s">
        <v>645</v>
      </c>
    </row>
    <row r="326" spans="3:4">
      <c r="C326" s="21">
        <v>35110</v>
      </c>
      <c r="D326" s="21" t="s">
        <v>646</v>
      </c>
    </row>
    <row r="327" spans="3:4">
      <c r="C327" s="21">
        <v>35123</v>
      </c>
      <c r="D327" s="21" t="s">
        <v>647</v>
      </c>
    </row>
    <row r="328" spans="3:4">
      <c r="C328" s="21">
        <v>3520</v>
      </c>
      <c r="D328" s="21" t="s">
        <v>648</v>
      </c>
    </row>
    <row r="329" spans="3:4">
      <c r="C329" s="21">
        <v>35209</v>
      </c>
      <c r="D329" s="21" t="s">
        <v>649</v>
      </c>
    </row>
    <row r="330" spans="3:4">
      <c r="C330" s="21">
        <v>3530</v>
      </c>
      <c r="D330" s="21" t="s">
        <v>650</v>
      </c>
    </row>
    <row r="331" spans="3:4">
      <c r="C331" s="21">
        <v>35300</v>
      </c>
      <c r="D331" s="21" t="s">
        <v>651</v>
      </c>
    </row>
    <row r="332" spans="3:4">
      <c r="C332" s="21">
        <v>35918</v>
      </c>
      <c r="D332" s="21" t="s">
        <v>652</v>
      </c>
    </row>
    <row r="333" spans="3:4">
      <c r="C333" s="21">
        <v>35920</v>
      </c>
      <c r="D333" s="21" t="s">
        <v>653</v>
      </c>
    </row>
    <row r="334" spans="3:4">
      <c r="C334" s="21">
        <v>35990</v>
      </c>
      <c r="D334" s="21" t="s">
        <v>654</v>
      </c>
    </row>
    <row r="335" spans="3:4">
      <c r="C335" s="21">
        <v>3600</v>
      </c>
      <c r="D335" s="21" t="s">
        <v>655</v>
      </c>
    </row>
    <row r="336" spans="3:4">
      <c r="C336" s="21">
        <v>36104</v>
      </c>
      <c r="D336" s="21" t="s">
        <v>656</v>
      </c>
    </row>
    <row r="337" spans="3:4">
      <c r="C337" s="21">
        <v>36914</v>
      </c>
      <c r="D337" s="21" t="s">
        <v>657</v>
      </c>
    </row>
    <row r="338" spans="3:4">
      <c r="C338" s="21">
        <v>36927</v>
      </c>
      <c r="D338" s="21" t="s">
        <v>658</v>
      </c>
    </row>
    <row r="339" spans="3:4">
      <c r="C339" s="21">
        <v>36930</v>
      </c>
      <c r="D339" s="21" t="s">
        <v>659</v>
      </c>
    </row>
    <row r="340" spans="3:4">
      <c r="C340" s="21">
        <v>36942</v>
      </c>
      <c r="D340" s="21" t="s">
        <v>660</v>
      </c>
    </row>
    <row r="341" spans="3:4">
      <c r="C341" s="21">
        <v>36996</v>
      </c>
      <c r="D341" s="21" t="s">
        <v>661</v>
      </c>
    </row>
    <row r="342" spans="3:4">
      <c r="C342" s="21">
        <v>3700</v>
      </c>
      <c r="D342" s="21" t="s">
        <v>662</v>
      </c>
    </row>
    <row r="343" spans="3:4">
      <c r="C343" s="21">
        <v>37100</v>
      </c>
      <c r="D343" s="21" t="s">
        <v>663</v>
      </c>
    </row>
    <row r="344" spans="3:4">
      <c r="C344" s="21">
        <v>37201</v>
      </c>
      <c r="D344" s="21" t="s">
        <v>664</v>
      </c>
    </row>
    <row r="345" spans="3:4">
      <c r="C345" s="21">
        <v>3811</v>
      </c>
      <c r="D345" s="21" t="s">
        <v>665</v>
      </c>
    </row>
    <row r="346" spans="3:4">
      <c r="C346" s="21">
        <v>3812</v>
      </c>
      <c r="D346" s="21" t="s">
        <v>666</v>
      </c>
    </row>
    <row r="347" spans="3:4">
      <c r="C347" s="21">
        <v>3821</v>
      </c>
      <c r="D347" s="21" t="s">
        <v>667</v>
      </c>
    </row>
    <row r="348" spans="3:4">
      <c r="C348" s="21">
        <v>3822</v>
      </c>
      <c r="D348" s="21" t="s">
        <v>668</v>
      </c>
    </row>
    <row r="349" spans="3:4">
      <c r="C349" s="21">
        <v>3830</v>
      </c>
      <c r="D349" s="21" t="s">
        <v>669</v>
      </c>
    </row>
    <row r="350" spans="3:4">
      <c r="C350" s="21">
        <v>3900</v>
      </c>
      <c r="D350" s="21" t="s">
        <v>670</v>
      </c>
    </row>
    <row r="351" spans="3:4">
      <c r="C351" s="21">
        <v>40104</v>
      </c>
      <c r="D351" s="21" t="s">
        <v>671</v>
      </c>
    </row>
    <row r="352" spans="3:4">
      <c r="C352" s="21">
        <v>40205</v>
      </c>
      <c r="D352" s="21" t="s">
        <v>672</v>
      </c>
    </row>
    <row r="353" spans="3:4">
      <c r="C353" s="21">
        <v>40306</v>
      </c>
      <c r="D353" s="21" t="s">
        <v>673</v>
      </c>
    </row>
    <row r="354" spans="3:4">
      <c r="C354" s="21">
        <v>4100</v>
      </c>
      <c r="D354" s="21" t="s">
        <v>674</v>
      </c>
    </row>
    <row r="355" spans="3:4">
      <c r="C355" s="21">
        <v>41000</v>
      </c>
      <c r="D355" s="21" t="s">
        <v>675</v>
      </c>
    </row>
    <row r="356" spans="3:4">
      <c r="C356" s="21">
        <v>4210</v>
      </c>
      <c r="D356" s="21" t="s">
        <v>676</v>
      </c>
    </row>
    <row r="357" spans="3:4">
      <c r="C357" s="21">
        <v>4220</v>
      </c>
      <c r="D357" s="21" t="s">
        <v>677</v>
      </c>
    </row>
    <row r="358" spans="3:4">
      <c r="C358" s="21">
        <v>4290</v>
      </c>
      <c r="D358" s="21" t="s">
        <v>678</v>
      </c>
    </row>
    <row r="359" spans="3:4">
      <c r="C359" s="21">
        <v>4311</v>
      </c>
      <c r="D359" s="21" t="s">
        <v>679</v>
      </c>
    </row>
    <row r="360" spans="3:4">
      <c r="C360" s="21">
        <v>4312</v>
      </c>
      <c r="D360" s="21" t="s">
        <v>680</v>
      </c>
    </row>
    <row r="361" spans="3:4">
      <c r="C361" s="21">
        <v>4321</v>
      </c>
      <c r="D361" s="21" t="s">
        <v>681</v>
      </c>
    </row>
    <row r="362" spans="3:4">
      <c r="C362" s="21">
        <v>4322</v>
      </c>
      <c r="D362" s="21" t="s">
        <v>682</v>
      </c>
    </row>
    <row r="363" spans="3:4">
      <c r="C363" s="21">
        <v>4329</v>
      </c>
      <c r="D363" s="21" t="s">
        <v>683</v>
      </c>
    </row>
    <row r="364" spans="3:4">
      <c r="C364" s="21">
        <v>4330</v>
      </c>
      <c r="D364" s="21" t="s">
        <v>684</v>
      </c>
    </row>
    <row r="365" spans="3:4">
      <c r="C365" s="21">
        <v>4390</v>
      </c>
      <c r="D365" s="21" t="s">
        <v>685</v>
      </c>
    </row>
    <row r="366" spans="3:4">
      <c r="C366" s="21">
        <v>4510</v>
      </c>
      <c r="D366" s="21" t="s">
        <v>686</v>
      </c>
    </row>
    <row r="367" spans="3:4">
      <c r="C367" s="21">
        <v>45106</v>
      </c>
      <c r="D367" s="21" t="s">
        <v>687</v>
      </c>
    </row>
    <row r="368" spans="3:4">
      <c r="C368" s="21">
        <v>4520</v>
      </c>
      <c r="D368" s="21" t="s">
        <v>688</v>
      </c>
    </row>
    <row r="369" spans="3:4">
      <c r="C369" s="21">
        <v>45207</v>
      </c>
      <c r="D369" s="21" t="s">
        <v>689</v>
      </c>
    </row>
    <row r="370" spans="3:4">
      <c r="C370" s="21">
        <v>4530</v>
      </c>
      <c r="D370" s="21" t="s">
        <v>690</v>
      </c>
    </row>
    <row r="371" spans="3:4">
      <c r="C371" s="21">
        <v>45308</v>
      </c>
      <c r="D371" s="21" t="s">
        <v>691</v>
      </c>
    </row>
    <row r="372" spans="3:4">
      <c r="C372" s="21">
        <v>4540</v>
      </c>
      <c r="D372" s="21" t="s">
        <v>692</v>
      </c>
    </row>
    <row r="373" spans="3:4">
      <c r="C373" s="21">
        <v>45409</v>
      </c>
      <c r="D373" s="21" t="s">
        <v>693</v>
      </c>
    </row>
    <row r="374" spans="3:4">
      <c r="C374" s="21">
        <v>45500</v>
      </c>
      <c r="D374" s="21" t="s">
        <v>694</v>
      </c>
    </row>
    <row r="375" spans="3:4">
      <c r="C375" s="21">
        <v>4610</v>
      </c>
      <c r="D375" s="21" t="s">
        <v>695</v>
      </c>
    </row>
    <row r="376" spans="3:4">
      <c r="C376" s="21">
        <v>4620</v>
      </c>
      <c r="D376" s="21" t="s">
        <v>696</v>
      </c>
    </row>
    <row r="377" spans="3:4">
      <c r="C377" s="21">
        <v>4630</v>
      </c>
      <c r="D377" s="21" t="s">
        <v>697</v>
      </c>
    </row>
    <row r="378" spans="3:4">
      <c r="C378" s="21">
        <v>4641</v>
      </c>
      <c r="D378" s="21" t="s">
        <v>698</v>
      </c>
    </row>
    <row r="379" spans="3:4">
      <c r="C379" s="21">
        <v>4649</v>
      </c>
      <c r="D379" s="21" t="s">
        <v>699</v>
      </c>
    </row>
    <row r="380" spans="3:4">
      <c r="C380" s="21">
        <v>4651</v>
      </c>
      <c r="D380" s="21" t="s">
        <v>700</v>
      </c>
    </row>
    <row r="381" spans="3:4">
      <c r="C381" s="21">
        <v>4652</v>
      </c>
      <c r="D381" s="21" t="s">
        <v>701</v>
      </c>
    </row>
    <row r="382" spans="3:4">
      <c r="C382" s="21">
        <v>4653</v>
      </c>
      <c r="D382" s="21" t="s">
        <v>702</v>
      </c>
    </row>
    <row r="383" spans="3:4">
      <c r="C383" s="21">
        <v>4659</v>
      </c>
      <c r="D383" s="21" t="s">
        <v>703</v>
      </c>
    </row>
    <row r="384" spans="3:4">
      <c r="C384" s="21">
        <v>4661</v>
      </c>
      <c r="D384" s="21" t="s">
        <v>704</v>
      </c>
    </row>
    <row r="385" spans="3:4">
      <c r="C385" s="21">
        <v>4662</v>
      </c>
      <c r="D385" s="21" t="s">
        <v>705</v>
      </c>
    </row>
    <row r="386" spans="3:4">
      <c r="C386" s="21">
        <v>4663</v>
      </c>
      <c r="D386" s="21" t="s">
        <v>706</v>
      </c>
    </row>
    <row r="387" spans="3:4">
      <c r="C387" s="21">
        <v>4669</v>
      </c>
      <c r="D387" s="21" t="s">
        <v>707</v>
      </c>
    </row>
    <row r="388" spans="3:4">
      <c r="C388" s="21">
        <v>4690</v>
      </c>
      <c r="D388" s="21" t="s">
        <v>708</v>
      </c>
    </row>
    <row r="389" spans="3:4">
      <c r="C389" s="21">
        <v>4711</v>
      </c>
      <c r="D389" s="21" t="s">
        <v>709</v>
      </c>
    </row>
    <row r="390" spans="3:4">
      <c r="C390" s="21">
        <v>4719</v>
      </c>
      <c r="D390" s="21" t="s">
        <v>710</v>
      </c>
    </row>
    <row r="391" spans="3:4">
      <c r="C391" s="21">
        <v>4721</v>
      </c>
      <c r="D391" s="21" t="s">
        <v>711</v>
      </c>
    </row>
    <row r="392" spans="3:4">
      <c r="C392" s="21">
        <v>4722</v>
      </c>
      <c r="D392" s="21" t="s">
        <v>712</v>
      </c>
    </row>
    <row r="393" spans="3:4">
      <c r="C393" s="21">
        <v>4723</v>
      </c>
      <c r="D393" s="21" t="s">
        <v>713</v>
      </c>
    </row>
    <row r="394" spans="3:4">
      <c r="C394" s="21">
        <v>4730</v>
      </c>
      <c r="D394" s="21" t="s">
        <v>714</v>
      </c>
    </row>
    <row r="395" spans="3:4">
      <c r="C395" s="21">
        <v>4741</v>
      </c>
      <c r="D395" s="21" t="s">
        <v>715</v>
      </c>
    </row>
    <row r="396" spans="3:4">
      <c r="C396" s="21">
        <v>4742</v>
      </c>
      <c r="D396" s="21" t="s">
        <v>716</v>
      </c>
    </row>
    <row r="397" spans="3:4">
      <c r="C397" s="21">
        <v>4751</v>
      </c>
      <c r="D397" s="21" t="s">
        <v>717</v>
      </c>
    </row>
    <row r="398" spans="3:4">
      <c r="C398" s="21">
        <v>4752</v>
      </c>
      <c r="D398" s="21" t="s">
        <v>718</v>
      </c>
    </row>
    <row r="399" spans="3:4">
      <c r="C399" s="21">
        <v>4753</v>
      </c>
      <c r="D399" s="21" t="s">
        <v>719</v>
      </c>
    </row>
    <row r="400" spans="3:4">
      <c r="C400" s="21">
        <v>4759</v>
      </c>
      <c r="D400" s="21" t="s">
        <v>720</v>
      </c>
    </row>
    <row r="401" spans="3:4">
      <c r="C401" s="21">
        <v>4761</v>
      </c>
      <c r="D401" s="21" t="s">
        <v>721</v>
      </c>
    </row>
    <row r="402" spans="3:4">
      <c r="C402" s="21">
        <v>4762</v>
      </c>
      <c r="D402" s="21" t="s">
        <v>722</v>
      </c>
    </row>
    <row r="403" spans="3:4">
      <c r="C403" s="21">
        <v>4763</v>
      </c>
      <c r="D403" s="21" t="s">
        <v>723</v>
      </c>
    </row>
    <row r="404" spans="3:4">
      <c r="C404" s="21">
        <v>4764</v>
      </c>
      <c r="D404" s="21" t="s">
        <v>724</v>
      </c>
    </row>
    <row r="405" spans="3:4">
      <c r="C405" s="21">
        <v>4771</v>
      </c>
      <c r="D405" s="21" t="s">
        <v>725</v>
      </c>
    </row>
    <row r="406" spans="3:4">
      <c r="C406" s="21">
        <v>4772</v>
      </c>
      <c r="D406" s="21" t="s">
        <v>726</v>
      </c>
    </row>
    <row r="407" spans="3:4">
      <c r="C407" s="21">
        <v>4773</v>
      </c>
      <c r="D407" s="21" t="s">
        <v>727</v>
      </c>
    </row>
    <row r="408" spans="3:4">
      <c r="C408" s="21">
        <v>4774</v>
      </c>
      <c r="D408" s="21" t="s">
        <v>728</v>
      </c>
    </row>
    <row r="409" spans="3:4">
      <c r="C409" s="21">
        <v>4781</v>
      </c>
      <c r="D409" s="21" t="s">
        <v>729</v>
      </c>
    </row>
    <row r="410" spans="3:4">
      <c r="C410" s="21">
        <v>4782</v>
      </c>
      <c r="D410" s="21" t="s">
        <v>730</v>
      </c>
    </row>
    <row r="411" spans="3:4">
      <c r="C411" s="21">
        <v>4789</v>
      </c>
      <c r="D411" s="21" t="s">
        <v>731</v>
      </c>
    </row>
    <row r="412" spans="3:4">
      <c r="C412" s="21">
        <v>4791</v>
      </c>
      <c r="D412" s="21" t="s">
        <v>732</v>
      </c>
    </row>
    <row r="413" spans="3:4">
      <c r="C413" s="21">
        <v>4799</v>
      </c>
      <c r="D413" s="21" t="s">
        <v>733</v>
      </c>
    </row>
    <row r="414" spans="3:4">
      <c r="C414" s="21">
        <v>4911</v>
      </c>
      <c r="D414" s="21" t="s">
        <v>734</v>
      </c>
    </row>
    <row r="415" spans="3:4">
      <c r="C415" s="21">
        <v>4912</v>
      </c>
      <c r="D415" s="21" t="s">
        <v>735</v>
      </c>
    </row>
    <row r="416" spans="3:4">
      <c r="C416" s="21">
        <v>4921</v>
      </c>
      <c r="D416" s="21" t="s">
        <v>736</v>
      </c>
    </row>
    <row r="417" spans="3:4">
      <c r="C417" s="21">
        <v>4922</v>
      </c>
      <c r="D417" s="21" t="s">
        <v>737</v>
      </c>
    </row>
    <row r="418" spans="3:4">
      <c r="C418" s="21">
        <v>4923</v>
      </c>
      <c r="D418" s="21" t="s">
        <v>738</v>
      </c>
    </row>
    <row r="419" spans="3:4">
      <c r="C419" s="21">
        <v>4930</v>
      </c>
      <c r="D419" s="21" t="s">
        <v>739</v>
      </c>
    </row>
    <row r="420" spans="3:4">
      <c r="C420" s="21">
        <v>50102</v>
      </c>
      <c r="D420" s="21" t="s">
        <v>740</v>
      </c>
    </row>
    <row r="421" spans="3:4">
      <c r="C421" s="21">
        <v>5011</v>
      </c>
      <c r="D421" s="21" t="s">
        <v>741</v>
      </c>
    </row>
    <row r="422" spans="3:4">
      <c r="C422" s="21">
        <v>5012</v>
      </c>
      <c r="D422" s="21" t="s">
        <v>742</v>
      </c>
    </row>
    <row r="423" spans="3:4">
      <c r="C423" s="21">
        <v>50203</v>
      </c>
      <c r="D423" s="21" t="s">
        <v>743</v>
      </c>
    </row>
    <row r="424" spans="3:4">
      <c r="C424" s="21">
        <v>5021</v>
      </c>
      <c r="D424" s="21" t="s">
        <v>744</v>
      </c>
    </row>
    <row r="425" spans="3:4">
      <c r="C425" s="21">
        <v>5022</v>
      </c>
      <c r="D425" s="21" t="s">
        <v>745</v>
      </c>
    </row>
    <row r="426" spans="3:4">
      <c r="C426" s="21">
        <v>50304</v>
      </c>
      <c r="D426" s="21" t="s">
        <v>746</v>
      </c>
    </row>
    <row r="427" spans="3:4">
      <c r="C427" s="21">
        <v>50405</v>
      </c>
      <c r="D427" s="21" t="s">
        <v>747</v>
      </c>
    </row>
    <row r="428" spans="3:4">
      <c r="C428" s="21">
        <v>50506</v>
      </c>
      <c r="D428" s="21" t="s">
        <v>748</v>
      </c>
    </row>
    <row r="429" spans="3:4">
      <c r="C429" s="21">
        <v>5110</v>
      </c>
      <c r="D429" s="21" t="s">
        <v>749</v>
      </c>
    </row>
    <row r="430" spans="3:4">
      <c r="C430" s="21">
        <v>51109</v>
      </c>
      <c r="D430" s="21" t="s">
        <v>750</v>
      </c>
    </row>
    <row r="431" spans="3:4">
      <c r="C431" s="21">
        <v>5120</v>
      </c>
      <c r="D431" s="21" t="s">
        <v>751</v>
      </c>
    </row>
    <row r="432" spans="3:4">
      <c r="C432" s="21">
        <v>51212</v>
      </c>
      <c r="D432" s="21" t="s">
        <v>752</v>
      </c>
    </row>
    <row r="433" spans="3:4">
      <c r="C433" s="21">
        <v>51225</v>
      </c>
      <c r="D433" s="21" t="s">
        <v>753</v>
      </c>
    </row>
    <row r="434" spans="3:4">
      <c r="C434" s="21">
        <v>51313</v>
      </c>
      <c r="D434" s="21" t="s">
        <v>754</v>
      </c>
    </row>
    <row r="435" spans="3:4">
      <c r="C435" s="21">
        <v>51395</v>
      </c>
      <c r="D435" s="21" t="s">
        <v>755</v>
      </c>
    </row>
    <row r="436" spans="3:4">
      <c r="C436" s="21">
        <v>51414</v>
      </c>
      <c r="D436" s="21" t="s">
        <v>756</v>
      </c>
    </row>
    <row r="437" spans="3:4">
      <c r="C437" s="21">
        <v>51427</v>
      </c>
      <c r="D437" s="21" t="s">
        <v>757</v>
      </c>
    </row>
    <row r="438" spans="3:4">
      <c r="C438" s="21">
        <v>51430</v>
      </c>
      <c r="D438" s="21" t="s">
        <v>758</v>
      </c>
    </row>
    <row r="439" spans="3:4">
      <c r="C439" s="21">
        <v>51496</v>
      </c>
      <c r="D439" s="21" t="s">
        <v>759</v>
      </c>
    </row>
    <row r="440" spans="3:4">
      <c r="C440" s="21">
        <v>51502</v>
      </c>
      <c r="D440" s="21" t="s">
        <v>760</v>
      </c>
    </row>
    <row r="441" spans="3:4">
      <c r="C441" s="21">
        <v>51906</v>
      </c>
      <c r="D441" s="21" t="s">
        <v>761</v>
      </c>
    </row>
    <row r="442" spans="3:4">
      <c r="C442" s="21">
        <v>5210</v>
      </c>
      <c r="D442" s="21" t="s">
        <v>762</v>
      </c>
    </row>
    <row r="443" spans="3:4">
      <c r="C443" s="21">
        <v>52118</v>
      </c>
      <c r="D443" s="21" t="s">
        <v>763</v>
      </c>
    </row>
    <row r="444" spans="3:4">
      <c r="C444" s="21">
        <v>52190</v>
      </c>
      <c r="D444" s="21" t="s">
        <v>764</v>
      </c>
    </row>
    <row r="445" spans="3:4">
      <c r="C445" s="21">
        <v>52206</v>
      </c>
      <c r="D445" s="21" t="s">
        <v>765</v>
      </c>
    </row>
    <row r="446" spans="3:4">
      <c r="C446" s="21">
        <v>5221</v>
      </c>
      <c r="D446" s="21" t="s">
        <v>766</v>
      </c>
    </row>
    <row r="447" spans="3:4">
      <c r="C447" s="21">
        <v>5222</v>
      </c>
      <c r="D447" s="21" t="s">
        <v>767</v>
      </c>
    </row>
    <row r="448" spans="3:4">
      <c r="C448" s="21">
        <v>5223</v>
      </c>
      <c r="D448" s="21" t="s">
        <v>768</v>
      </c>
    </row>
    <row r="449" spans="3:4">
      <c r="C449" s="21">
        <v>5224</v>
      </c>
      <c r="D449" s="21" t="s">
        <v>769</v>
      </c>
    </row>
    <row r="450" spans="3:4">
      <c r="C450" s="21">
        <v>5229</v>
      </c>
      <c r="D450" s="21" t="s">
        <v>770</v>
      </c>
    </row>
    <row r="451" spans="3:4">
      <c r="C451" s="21">
        <v>52310</v>
      </c>
      <c r="D451" s="21" t="s">
        <v>771</v>
      </c>
    </row>
    <row r="452" spans="3:4">
      <c r="C452" s="21">
        <v>52322</v>
      </c>
      <c r="D452" s="21" t="s">
        <v>772</v>
      </c>
    </row>
    <row r="453" spans="3:4">
      <c r="C453" s="21">
        <v>52335</v>
      </c>
      <c r="D453" s="21" t="s">
        <v>773</v>
      </c>
    </row>
    <row r="454" spans="3:4">
      <c r="C454" s="21">
        <v>52348</v>
      </c>
      <c r="D454" s="21" t="s">
        <v>774</v>
      </c>
    </row>
    <row r="455" spans="3:4">
      <c r="C455" s="21">
        <v>52391</v>
      </c>
      <c r="D455" s="21" t="s">
        <v>775</v>
      </c>
    </row>
    <row r="456" spans="3:4">
      <c r="C456" s="21">
        <v>52408</v>
      </c>
      <c r="D456" s="21" t="s">
        <v>776</v>
      </c>
    </row>
    <row r="457" spans="3:4">
      <c r="C457" s="21">
        <v>52511</v>
      </c>
      <c r="D457" s="21" t="s">
        <v>777</v>
      </c>
    </row>
    <row r="458" spans="3:4">
      <c r="C458" s="21">
        <v>52524</v>
      </c>
      <c r="D458" s="21" t="s">
        <v>778</v>
      </c>
    </row>
    <row r="459" spans="3:4">
      <c r="C459" s="21">
        <v>52593</v>
      </c>
      <c r="D459" s="21" t="s">
        <v>779</v>
      </c>
    </row>
    <row r="460" spans="3:4">
      <c r="C460" s="21">
        <v>52600</v>
      </c>
      <c r="D460" s="21" t="s">
        <v>780</v>
      </c>
    </row>
    <row r="461" spans="3:4">
      <c r="C461" s="21">
        <v>5310</v>
      </c>
      <c r="D461" s="21" t="s">
        <v>781</v>
      </c>
    </row>
    <row r="462" spans="3:4">
      <c r="C462" s="21">
        <v>5320</v>
      </c>
      <c r="D462" s="21" t="s">
        <v>782</v>
      </c>
    </row>
    <row r="463" spans="3:4">
      <c r="C463" s="21">
        <v>5510</v>
      </c>
      <c r="D463" s="21" t="s">
        <v>783</v>
      </c>
    </row>
    <row r="464" spans="3:4">
      <c r="C464" s="21">
        <v>55104</v>
      </c>
      <c r="D464" s="21" t="s">
        <v>784</v>
      </c>
    </row>
    <row r="465" spans="3:4">
      <c r="C465" s="21">
        <v>5520</v>
      </c>
      <c r="D465" s="21" t="s">
        <v>785</v>
      </c>
    </row>
    <row r="466" spans="3:4">
      <c r="C466" s="21">
        <v>55205</v>
      </c>
      <c r="D466" s="21" t="s">
        <v>786</v>
      </c>
    </row>
    <row r="467" spans="3:4">
      <c r="C467" s="21">
        <v>5590</v>
      </c>
      <c r="D467" s="21" t="s">
        <v>787</v>
      </c>
    </row>
    <row r="468" spans="3:4">
      <c r="C468" s="21">
        <v>5610</v>
      </c>
      <c r="D468" s="21" t="s">
        <v>788</v>
      </c>
    </row>
    <row r="469" spans="3:4">
      <c r="C469" s="21">
        <v>5621</v>
      </c>
      <c r="D469" s="21" t="s">
        <v>789</v>
      </c>
    </row>
    <row r="470" spans="3:4">
      <c r="C470" s="21">
        <v>5629</v>
      </c>
      <c r="D470" s="21" t="s">
        <v>790</v>
      </c>
    </row>
    <row r="471" spans="3:4">
      <c r="C471" s="21">
        <v>5630</v>
      </c>
      <c r="D471" s="21" t="s">
        <v>791</v>
      </c>
    </row>
    <row r="472" spans="3:4">
      <c r="C472" s="21">
        <v>5811</v>
      </c>
      <c r="D472" s="21" t="s">
        <v>792</v>
      </c>
    </row>
    <row r="473" spans="3:4">
      <c r="C473" s="21">
        <v>5812</v>
      </c>
      <c r="D473" s="21" t="s">
        <v>793</v>
      </c>
    </row>
    <row r="474" spans="3:4">
      <c r="C474" s="21">
        <v>5813</v>
      </c>
      <c r="D474" s="21" t="s">
        <v>794</v>
      </c>
    </row>
    <row r="475" spans="3:4">
      <c r="C475" s="21">
        <v>5819</v>
      </c>
      <c r="D475" s="21" t="s">
        <v>795</v>
      </c>
    </row>
    <row r="476" spans="3:4">
      <c r="C476" s="21">
        <v>5820</v>
      </c>
      <c r="D476" s="21" t="s">
        <v>796</v>
      </c>
    </row>
    <row r="477" spans="3:4">
      <c r="C477" s="21">
        <v>5911</v>
      </c>
      <c r="D477" s="21" t="s">
        <v>797</v>
      </c>
    </row>
    <row r="478" spans="3:4">
      <c r="C478" s="21">
        <v>5912</v>
      </c>
      <c r="D478" s="21" t="s">
        <v>798</v>
      </c>
    </row>
    <row r="479" spans="3:4">
      <c r="C479" s="21">
        <v>5913</v>
      </c>
      <c r="D479" s="21" t="s">
        <v>799</v>
      </c>
    </row>
    <row r="480" spans="3:4">
      <c r="C480" s="21">
        <v>5914</v>
      </c>
      <c r="D480" s="21" t="s">
        <v>800</v>
      </c>
    </row>
    <row r="481" spans="3:4">
      <c r="C481" s="21">
        <v>5920</v>
      </c>
      <c r="D481" s="21" t="s">
        <v>801</v>
      </c>
    </row>
    <row r="482" spans="3:4">
      <c r="C482" s="21">
        <v>6010</v>
      </c>
      <c r="D482" s="21" t="s">
        <v>802</v>
      </c>
    </row>
    <row r="483" spans="3:4">
      <c r="C483" s="21">
        <v>60100</v>
      </c>
      <c r="D483" s="21" t="s">
        <v>803</v>
      </c>
    </row>
    <row r="484" spans="3:4">
      <c r="C484" s="21">
        <v>6020</v>
      </c>
      <c r="D484" s="21" t="s">
        <v>804</v>
      </c>
    </row>
    <row r="485" spans="3:4">
      <c r="C485" s="21">
        <v>60214</v>
      </c>
      <c r="D485" s="21" t="s">
        <v>805</v>
      </c>
    </row>
    <row r="486" spans="3:4">
      <c r="C486" s="21">
        <v>60227</v>
      </c>
      <c r="D486" s="21" t="s">
        <v>806</v>
      </c>
    </row>
    <row r="487" spans="3:4">
      <c r="C487" s="21">
        <v>60230</v>
      </c>
      <c r="D487" s="21" t="s">
        <v>807</v>
      </c>
    </row>
    <row r="488" spans="3:4">
      <c r="C488" s="21">
        <v>60302</v>
      </c>
      <c r="D488" s="21" t="s">
        <v>808</v>
      </c>
    </row>
    <row r="489" spans="3:4">
      <c r="C489" s="21">
        <v>6110</v>
      </c>
      <c r="D489" s="21" t="s">
        <v>809</v>
      </c>
    </row>
    <row r="490" spans="3:4">
      <c r="C490" s="21">
        <v>61107</v>
      </c>
      <c r="D490" s="21" t="s">
        <v>810</v>
      </c>
    </row>
    <row r="491" spans="3:4">
      <c r="C491" s="21">
        <v>6120</v>
      </c>
      <c r="D491" s="21" t="s">
        <v>811</v>
      </c>
    </row>
    <row r="492" spans="3:4">
      <c r="C492" s="21">
        <v>61208</v>
      </c>
      <c r="D492" s="21" t="s">
        <v>812</v>
      </c>
    </row>
    <row r="493" spans="3:4">
      <c r="C493" s="21">
        <v>6130</v>
      </c>
      <c r="D493" s="21" t="s">
        <v>813</v>
      </c>
    </row>
    <row r="494" spans="3:4">
      <c r="C494" s="21">
        <v>6190</v>
      </c>
      <c r="D494" s="21" t="s">
        <v>814</v>
      </c>
    </row>
    <row r="495" spans="3:4">
      <c r="C495" s="21">
        <v>6201</v>
      </c>
      <c r="D495" s="21" t="s">
        <v>815</v>
      </c>
    </row>
    <row r="496" spans="3:4">
      <c r="C496" s="21">
        <v>6202</v>
      </c>
      <c r="D496" s="21" t="s">
        <v>816</v>
      </c>
    </row>
    <row r="497" spans="3:4">
      <c r="C497" s="21">
        <v>6209</v>
      </c>
      <c r="D497" s="21" t="s">
        <v>817</v>
      </c>
    </row>
    <row r="498" spans="3:4">
      <c r="C498" s="21">
        <v>62103</v>
      </c>
      <c r="D498" s="21" t="s">
        <v>818</v>
      </c>
    </row>
    <row r="499" spans="3:4">
      <c r="C499" s="21">
        <v>62204</v>
      </c>
      <c r="D499" s="21" t="s">
        <v>819</v>
      </c>
    </row>
    <row r="500" spans="3:4">
      <c r="C500" s="21">
        <v>63011</v>
      </c>
      <c r="D500" s="21" t="s">
        <v>820</v>
      </c>
    </row>
    <row r="501" spans="3:4">
      <c r="C501" s="21">
        <v>63024</v>
      </c>
      <c r="D501" s="21" t="s">
        <v>821</v>
      </c>
    </row>
    <row r="502" spans="3:4">
      <c r="C502" s="21">
        <v>63037</v>
      </c>
      <c r="D502" s="21" t="s">
        <v>822</v>
      </c>
    </row>
    <row r="503" spans="3:4">
      <c r="C503" s="21">
        <v>63040</v>
      </c>
      <c r="D503" s="21" t="s">
        <v>823</v>
      </c>
    </row>
    <row r="504" spans="3:4">
      <c r="C504" s="21">
        <v>63093</v>
      </c>
      <c r="D504" s="21" t="s">
        <v>824</v>
      </c>
    </row>
    <row r="505" spans="3:4">
      <c r="C505" s="21">
        <v>6311</v>
      </c>
      <c r="D505" s="21" t="s">
        <v>825</v>
      </c>
    </row>
    <row r="506" spans="3:4">
      <c r="C506" s="21">
        <v>6312</v>
      </c>
      <c r="D506" s="21" t="s">
        <v>826</v>
      </c>
    </row>
    <row r="507" spans="3:4">
      <c r="C507" s="21">
        <v>6391</v>
      </c>
      <c r="D507" s="21" t="s">
        <v>827</v>
      </c>
    </row>
    <row r="508" spans="3:4">
      <c r="C508" s="21">
        <v>6399</v>
      </c>
      <c r="D508" s="21" t="s">
        <v>828</v>
      </c>
    </row>
    <row r="509" spans="3:4">
      <c r="C509" s="21">
        <v>6411</v>
      </c>
      <c r="D509" s="21" t="s">
        <v>829</v>
      </c>
    </row>
    <row r="510" spans="3:4">
      <c r="C510" s="21">
        <v>64119</v>
      </c>
      <c r="D510" s="21" t="s">
        <v>830</v>
      </c>
    </row>
    <row r="511" spans="3:4">
      <c r="C511" s="21">
        <v>64121</v>
      </c>
      <c r="D511" s="21" t="s">
        <v>831</v>
      </c>
    </row>
    <row r="512" spans="3:4">
      <c r="C512" s="21">
        <v>6419</v>
      </c>
      <c r="D512" s="21" t="s">
        <v>832</v>
      </c>
    </row>
    <row r="513" spans="3:4">
      <c r="C513" s="21">
        <v>6420</v>
      </c>
      <c r="D513" s="21" t="s">
        <v>833</v>
      </c>
    </row>
    <row r="514" spans="3:4">
      <c r="C514" s="21">
        <v>64207</v>
      </c>
      <c r="D514" s="21" t="s">
        <v>834</v>
      </c>
    </row>
    <row r="515" spans="3:4">
      <c r="C515" s="21">
        <v>6430</v>
      </c>
      <c r="D515" s="21" t="s">
        <v>835</v>
      </c>
    </row>
    <row r="516" spans="3:4">
      <c r="C516" s="21">
        <v>6491</v>
      </c>
      <c r="D516" s="21" t="s">
        <v>836</v>
      </c>
    </row>
    <row r="517" spans="3:4">
      <c r="C517" s="21">
        <v>6492</v>
      </c>
      <c r="D517" s="21" t="s">
        <v>837</v>
      </c>
    </row>
    <row r="518" spans="3:4">
      <c r="C518" s="21">
        <v>6499</v>
      </c>
      <c r="D518" s="21" t="s">
        <v>838</v>
      </c>
    </row>
    <row r="519" spans="3:4">
      <c r="C519" s="21">
        <v>6511</v>
      </c>
      <c r="D519" s="21" t="s">
        <v>839</v>
      </c>
    </row>
    <row r="520" spans="3:4">
      <c r="C520" s="21">
        <v>65115</v>
      </c>
      <c r="D520" s="21" t="s">
        <v>829</v>
      </c>
    </row>
    <row r="521" spans="3:4">
      <c r="C521" s="21">
        <v>6512</v>
      </c>
      <c r="D521" s="21" t="s">
        <v>840</v>
      </c>
    </row>
    <row r="522" spans="3:4">
      <c r="C522" s="21">
        <v>65197</v>
      </c>
      <c r="D522" s="21" t="s">
        <v>841</v>
      </c>
    </row>
    <row r="523" spans="3:4">
      <c r="C523" s="21">
        <v>6520</v>
      </c>
      <c r="D523" s="21" t="s">
        <v>842</v>
      </c>
    </row>
    <row r="524" spans="3:4">
      <c r="C524" s="21">
        <v>6530</v>
      </c>
      <c r="D524" s="21" t="s">
        <v>843</v>
      </c>
    </row>
    <row r="525" spans="3:4">
      <c r="C525" s="21">
        <v>65912</v>
      </c>
      <c r="D525" s="21" t="s">
        <v>844</v>
      </c>
    </row>
    <row r="526" spans="3:4">
      <c r="C526" s="21">
        <v>65925</v>
      </c>
      <c r="D526" s="21" t="s">
        <v>845</v>
      </c>
    </row>
    <row r="527" spans="3:4">
      <c r="C527" s="21">
        <v>65994</v>
      </c>
      <c r="D527" s="21" t="s">
        <v>846</v>
      </c>
    </row>
    <row r="528" spans="3:4">
      <c r="C528" s="21">
        <v>66010</v>
      </c>
      <c r="D528" s="21" t="s">
        <v>847</v>
      </c>
    </row>
    <row r="529" spans="3:4">
      <c r="C529" s="21">
        <v>66023</v>
      </c>
      <c r="D529" s="21" t="s">
        <v>848</v>
      </c>
    </row>
    <row r="530" spans="3:4">
      <c r="C530" s="21">
        <v>66036</v>
      </c>
      <c r="D530" s="21" t="s">
        <v>849</v>
      </c>
    </row>
    <row r="531" spans="3:4">
      <c r="C531" s="21">
        <v>6611</v>
      </c>
      <c r="D531" s="21" t="s">
        <v>850</v>
      </c>
    </row>
    <row r="532" spans="3:4">
      <c r="C532" s="21">
        <v>6612</v>
      </c>
      <c r="D532" s="21" t="s">
        <v>851</v>
      </c>
    </row>
    <row r="533" spans="3:4">
      <c r="C533" s="21">
        <v>6619</v>
      </c>
      <c r="D533" s="21" t="s">
        <v>852</v>
      </c>
    </row>
    <row r="534" spans="3:4">
      <c r="C534" s="21">
        <v>6621</v>
      </c>
      <c r="D534" s="21" t="s">
        <v>853</v>
      </c>
    </row>
    <row r="535" spans="3:4">
      <c r="C535" s="21">
        <v>6622</v>
      </c>
      <c r="D535" s="21" t="s">
        <v>854</v>
      </c>
    </row>
    <row r="536" spans="3:4">
      <c r="C536" s="21">
        <v>6629</v>
      </c>
      <c r="D536" s="21" t="s">
        <v>855</v>
      </c>
    </row>
    <row r="537" spans="3:4">
      <c r="C537" s="21">
        <v>6630</v>
      </c>
      <c r="D537" s="21" t="s">
        <v>856</v>
      </c>
    </row>
    <row r="538" spans="3:4">
      <c r="C538" s="21">
        <v>67118</v>
      </c>
      <c r="D538" s="21" t="s">
        <v>857</v>
      </c>
    </row>
    <row r="539" spans="3:4">
      <c r="C539" s="21">
        <v>67120</v>
      </c>
      <c r="D539" s="21" t="s">
        <v>858</v>
      </c>
    </row>
    <row r="540" spans="3:4">
      <c r="C540" s="21">
        <v>67190</v>
      </c>
      <c r="D540" s="21" t="s">
        <v>859</v>
      </c>
    </row>
    <row r="541" spans="3:4">
      <c r="C541" s="21">
        <v>67206</v>
      </c>
      <c r="D541" s="21" t="s">
        <v>860</v>
      </c>
    </row>
    <row r="542" spans="3:4">
      <c r="C542" s="21">
        <v>6810</v>
      </c>
      <c r="D542" s="21" t="s">
        <v>861</v>
      </c>
    </row>
    <row r="543" spans="3:4">
      <c r="C543" s="21">
        <v>6820</v>
      </c>
      <c r="D543" s="21" t="s">
        <v>862</v>
      </c>
    </row>
    <row r="544" spans="3:4">
      <c r="C544" s="21">
        <v>6910</v>
      </c>
      <c r="D544" s="21" t="s">
        <v>863</v>
      </c>
    </row>
    <row r="545" spans="3:4">
      <c r="C545" s="21">
        <v>6920</v>
      </c>
      <c r="D545" s="21" t="s">
        <v>864</v>
      </c>
    </row>
    <row r="546" spans="3:4">
      <c r="C546" s="21">
        <v>7010</v>
      </c>
      <c r="D546" s="21" t="s">
        <v>865</v>
      </c>
    </row>
    <row r="547" spans="3:4">
      <c r="C547" s="21">
        <v>70109</v>
      </c>
      <c r="D547" s="21" t="s">
        <v>866</v>
      </c>
    </row>
    <row r="548" spans="3:4">
      <c r="C548" s="21">
        <v>7020</v>
      </c>
      <c r="D548" s="21" t="s">
        <v>867</v>
      </c>
    </row>
    <row r="549" spans="3:4">
      <c r="C549" s="21">
        <v>70200</v>
      </c>
      <c r="D549" s="21" t="s">
        <v>868</v>
      </c>
    </row>
    <row r="550" spans="3:4">
      <c r="C550" s="21">
        <v>7110</v>
      </c>
      <c r="D550" s="21" t="s">
        <v>869</v>
      </c>
    </row>
    <row r="551" spans="3:4">
      <c r="C551" s="21">
        <v>71118</v>
      </c>
      <c r="D551" s="21" t="s">
        <v>870</v>
      </c>
    </row>
    <row r="552" spans="3:4">
      <c r="C552" s="21">
        <v>71120</v>
      </c>
      <c r="D552" s="21" t="s">
        <v>871</v>
      </c>
    </row>
    <row r="553" spans="3:4">
      <c r="C553" s="21">
        <v>71133</v>
      </c>
      <c r="D553" s="21" t="s">
        <v>872</v>
      </c>
    </row>
    <row r="554" spans="3:4">
      <c r="C554" s="21">
        <v>7120</v>
      </c>
      <c r="D554" s="21" t="s">
        <v>873</v>
      </c>
    </row>
    <row r="555" spans="3:4">
      <c r="C555" s="21">
        <v>71219</v>
      </c>
      <c r="D555" s="21" t="s">
        <v>874</v>
      </c>
    </row>
    <row r="556" spans="3:4">
      <c r="C556" s="21">
        <v>71221</v>
      </c>
      <c r="D556" s="21" t="s">
        <v>875</v>
      </c>
    </row>
    <row r="557" spans="3:4">
      <c r="C557" s="21">
        <v>71234</v>
      </c>
      <c r="D557" s="21" t="s">
        <v>876</v>
      </c>
    </row>
    <row r="558" spans="3:4">
      <c r="C558" s="21">
        <v>71290</v>
      </c>
      <c r="D558" s="21" t="s">
        <v>877</v>
      </c>
    </row>
    <row r="559" spans="3:4">
      <c r="C559" s="21">
        <v>71307</v>
      </c>
      <c r="D559" s="21" t="s">
        <v>878</v>
      </c>
    </row>
    <row r="560" spans="3:4">
      <c r="C560" s="21">
        <v>7210</v>
      </c>
      <c r="D560" s="21" t="s">
        <v>879</v>
      </c>
    </row>
    <row r="561" spans="3:4">
      <c r="C561" s="21">
        <v>72101</v>
      </c>
      <c r="D561" s="21" t="s">
        <v>880</v>
      </c>
    </row>
    <row r="562" spans="3:4">
      <c r="C562" s="21">
        <v>7220</v>
      </c>
      <c r="D562" s="21" t="s">
        <v>881</v>
      </c>
    </row>
    <row r="563" spans="3:4">
      <c r="C563" s="21">
        <v>72202</v>
      </c>
      <c r="D563" s="21" t="s">
        <v>882</v>
      </c>
    </row>
    <row r="564" spans="3:4">
      <c r="C564" s="21">
        <v>72303</v>
      </c>
      <c r="D564" s="21" t="s">
        <v>883</v>
      </c>
    </row>
    <row r="565" spans="3:4">
      <c r="C565" s="21">
        <v>72404</v>
      </c>
      <c r="D565" s="21" t="s">
        <v>884</v>
      </c>
    </row>
    <row r="566" spans="3:4">
      <c r="C566" s="21">
        <v>72505</v>
      </c>
      <c r="D566" s="21" t="s">
        <v>885</v>
      </c>
    </row>
    <row r="567" spans="3:4">
      <c r="C567" s="21">
        <v>72909</v>
      </c>
      <c r="D567" s="21" t="s">
        <v>886</v>
      </c>
    </row>
    <row r="568" spans="3:4">
      <c r="C568" s="21">
        <v>7310</v>
      </c>
      <c r="D568" s="21" t="s">
        <v>887</v>
      </c>
    </row>
    <row r="569" spans="3:4">
      <c r="C569" s="21">
        <v>73108</v>
      </c>
      <c r="D569" s="21" t="s">
        <v>888</v>
      </c>
    </row>
    <row r="570" spans="3:4">
      <c r="C570" s="21">
        <v>7320</v>
      </c>
      <c r="D570" s="21" t="s">
        <v>889</v>
      </c>
    </row>
    <row r="571" spans="3:4">
      <c r="C571" s="21">
        <v>73209</v>
      </c>
      <c r="D571" s="21" t="s">
        <v>890</v>
      </c>
    </row>
    <row r="572" spans="3:4">
      <c r="C572" s="21">
        <v>7410</v>
      </c>
      <c r="D572" s="21" t="s">
        <v>891</v>
      </c>
    </row>
    <row r="573" spans="3:4">
      <c r="C573" s="21">
        <v>74117</v>
      </c>
      <c r="D573" s="21" t="s">
        <v>892</v>
      </c>
    </row>
    <row r="574" spans="3:4">
      <c r="C574" s="21">
        <v>74120</v>
      </c>
      <c r="D574" s="21" t="s">
        <v>893</v>
      </c>
    </row>
    <row r="575" spans="3:4">
      <c r="C575" s="21">
        <v>74132</v>
      </c>
      <c r="D575" s="21" t="s">
        <v>894</v>
      </c>
    </row>
    <row r="576" spans="3:4">
      <c r="C576" s="21">
        <v>74145</v>
      </c>
      <c r="D576" s="21" t="s">
        <v>895</v>
      </c>
    </row>
    <row r="577" spans="3:4">
      <c r="C577" s="21">
        <v>7420</v>
      </c>
      <c r="D577" s="21" t="s">
        <v>896</v>
      </c>
    </row>
    <row r="578" spans="3:4">
      <c r="C578" s="21">
        <v>74218</v>
      </c>
      <c r="D578" s="21" t="s">
        <v>897</v>
      </c>
    </row>
    <row r="579" spans="3:4">
      <c r="C579" s="21">
        <v>74220</v>
      </c>
      <c r="D579" s="21" t="s">
        <v>898</v>
      </c>
    </row>
    <row r="580" spans="3:4">
      <c r="C580" s="21">
        <v>74306</v>
      </c>
      <c r="D580" s="21" t="s">
        <v>887</v>
      </c>
    </row>
    <row r="581" spans="3:4">
      <c r="C581" s="21">
        <v>7490</v>
      </c>
      <c r="D581" s="21" t="s">
        <v>899</v>
      </c>
    </row>
    <row r="582" spans="3:4">
      <c r="C582" s="21">
        <v>74914</v>
      </c>
      <c r="D582" s="21" t="s">
        <v>900</v>
      </c>
    </row>
    <row r="583" spans="3:4">
      <c r="C583" s="21">
        <v>74927</v>
      </c>
      <c r="D583" s="21" t="s">
        <v>901</v>
      </c>
    </row>
    <row r="584" spans="3:4">
      <c r="C584" s="21">
        <v>74930</v>
      </c>
      <c r="D584" s="21" t="s">
        <v>902</v>
      </c>
    </row>
    <row r="585" spans="3:4">
      <c r="C585" s="21">
        <v>74942</v>
      </c>
      <c r="D585" s="21" t="s">
        <v>903</v>
      </c>
    </row>
    <row r="586" spans="3:4">
      <c r="C586" s="21">
        <v>74955</v>
      </c>
      <c r="D586" s="21" t="s">
        <v>904</v>
      </c>
    </row>
    <row r="587" spans="3:4">
      <c r="C587" s="21">
        <v>74996</v>
      </c>
      <c r="D587" s="21" t="s">
        <v>905</v>
      </c>
    </row>
    <row r="588" spans="3:4">
      <c r="C588" s="21">
        <v>7500</v>
      </c>
      <c r="D588" s="21" t="s">
        <v>906</v>
      </c>
    </row>
    <row r="589" spans="3:4">
      <c r="C589" s="21">
        <v>75113</v>
      </c>
      <c r="D589" s="21" t="s">
        <v>907</v>
      </c>
    </row>
    <row r="590" spans="3:4">
      <c r="C590" s="21">
        <v>75126</v>
      </c>
      <c r="D590" s="21" t="s">
        <v>908</v>
      </c>
    </row>
    <row r="591" spans="3:4">
      <c r="C591" s="21">
        <v>75139</v>
      </c>
      <c r="D591" s="21" t="s">
        <v>909</v>
      </c>
    </row>
    <row r="592" spans="3:4">
      <c r="C592" s="21">
        <v>75141</v>
      </c>
      <c r="D592" s="21" t="s">
        <v>910</v>
      </c>
    </row>
    <row r="593" spans="3:4">
      <c r="C593" s="21">
        <v>75214</v>
      </c>
      <c r="D593" s="21" t="s">
        <v>911</v>
      </c>
    </row>
    <row r="594" spans="3:4">
      <c r="C594" s="21">
        <v>75227</v>
      </c>
      <c r="D594" s="21" t="s">
        <v>912</v>
      </c>
    </row>
    <row r="595" spans="3:4">
      <c r="C595" s="21">
        <v>75230</v>
      </c>
      <c r="D595" s="21" t="s">
        <v>913</v>
      </c>
    </row>
    <row r="596" spans="3:4">
      <c r="C596" s="21">
        <v>75302</v>
      </c>
      <c r="D596" s="21" t="s">
        <v>914</v>
      </c>
    </row>
    <row r="597" spans="3:4">
      <c r="C597" s="21">
        <v>7710</v>
      </c>
      <c r="D597" s="21" t="s">
        <v>915</v>
      </c>
    </row>
    <row r="598" spans="3:4">
      <c r="C598" s="21">
        <v>7721</v>
      </c>
      <c r="D598" s="21" t="s">
        <v>916</v>
      </c>
    </row>
    <row r="599" spans="3:4">
      <c r="C599" s="21">
        <v>7722</v>
      </c>
      <c r="D599" s="21" t="s">
        <v>917</v>
      </c>
    </row>
    <row r="600" spans="3:4">
      <c r="C600" s="21">
        <v>7729</v>
      </c>
      <c r="D600" s="21" t="s">
        <v>918</v>
      </c>
    </row>
    <row r="601" spans="3:4">
      <c r="C601" s="21">
        <v>7730</v>
      </c>
      <c r="D601" s="21" t="s">
        <v>919</v>
      </c>
    </row>
    <row r="602" spans="3:4">
      <c r="C602" s="21">
        <v>7740</v>
      </c>
      <c r="D602" s="21" t="s">
        <v>920</v>
      </c>
    </row>
    <row r="603" spans="3:4">
      <c r="C603" s="21">
        <v>7810</v>
      </c>
      <c r="D603" s="21" t="s">
        <v>921</v>
      </c>
    </row>
    <row r="604" spans="3:4">
      <c r="C604" s="21">
        <v>7820</v>
      </c>
      <c r="D604" s="21" t="s">
        <v>922</v>
      </c>
    </row>
    <row r="605" spans="3:4">
      <c r="C605" s="21">
        <v>7830</v>
      </c>
      <c r="D605" s="21" t="s">
        <v>923</v>
      </c>
    </row>
    <row r="606" spans="3:4">
      <c r="C606" s="21">
        <v>7911</v>
      </c>
      <c r="D606" s="21" t="s">
        <v>924</v>
      </c>
    </row>
    <row r="607" spans="3:4">
      <c r="C607" s="21">
        <v>7912</v>
      </c>
      <c r="D607" s="21" t="s">
        <v>925</v>
      </c>
    </row>
    <row r="608" spans="3:4">
      <c r="C608" s="21">
        <v>7990</v>
      </c>
      <c r="D608" s="21" t="s">
        <v>926</v>
      </c>
    </row>
    <row r="609" spans="3:4">
      <c r="C609" s="21">
        <v>8010</v>
      </c>
      <c r="D609" s="21" t="s">
        <v>927</v>
      </c>
    </row>
    <row r="610" spans="3:4">
      <c r="C610" s="21">
        <v>80107</v>
      </c>
      <c r="D610" s="21" t="s">
        <v>928</v>
      </c>
    </row>
    <row r="611" spans="3:4">
      <c r="C611" s="21">
        <v>8020</v>
      </c>
      <c r="D611" s="21" t="s">
        <v>929</v>
      </c>
    </row>
    <row r="612" spans="3:4">
      <c r="C612" s="21">
        <v>80210</v>
      </c>
      <c r="D612" s="21" t="s">
        <v>930</v>
      </c>
    </row>
    <row r="613" spans="3:4">
      <c r="C613" s="21">
        <v>80223</v>
      </c>
      <c r="D613" s="21" t="s">
        <v>931</v>
      </c>
    </row>
    <row r="614" spans="3:4">
      <c r="C614" s="21">
        <v>8030</v>
      </c>
      <c r="D614" s="21" t="s">
        <v>932</v>
      </c>
    </row>
    <row r="615" spans="3:4">
      <c r="C615" s="21">
        <v>80309</v>
      </c>
      <c r="D615" s="21" t="s">
        <v>933</v>
      </c>
    </row>
    <row r="616" spans="3:4">
      <c r="C616" s="21">
        <v>80904</v>
      </c>
      <c r="D616" s="21" t="s">
        <v>934</v>
      </c>
    </row>
    <row r="617" spans="3:4">
      <c r="C617" s="21">
        <v>8110</v>
      </c>
      <c r="D617" s="21" t="s">
        <v>935</v>
      </c>
    </row>
    <row r="618" spans="3:4">
      <c r="C618" s="21">
        <v>8121</v>
      </c>
      <c r="D618" s="21" t="s">
        <v>936</v>
      </c>
    </row>
    <row r="619" spans="3:4">
      <c r="C619" s="21">
        <v>8129</v>
      </c>
      <c r="D619" s="21" t="s">
        <v>937</v>
      </c>
    </row>
    <row r="620" spans="3:4">
      <c r="C620" s="21">
        <v>8130</v>
      </c>
      <c r="D620" s="21" t="s">
        <v>938</v>
      </c>
    </row>
    <row r="621" spans="3:4">
      <c r="C621" s="21">
        <v>8211</v>
      </c>
      <c r="D621" s="21" t="s">
        <v>939</v>
      </c>
    </row>
    <row r="622" spans="3:4">
      <c r="C622" s="21">
        <v>8219</v>
      </c>
      <c r="D622" s="21" t="s">
        <v>940</v>
      </c>
    </row>
    <row r="623" spans="3:4">
      <c r="C623" s="21">
        <v>8220</v>
      </c>
      <c r="D623" s="21" t="s">
        <v>941</v>
      </c>
    </row>
    <row r="624" spans="3:4">
      <c r="C624" s="21">
        <v>8230</v>
      </c>
      <c r="D624" s="21" t="s">
        <v>942</v>
      </c>
    </row>
    <row r="625" spans="3:4">
      <c r="C625" s="21">
        <v>8291</v>
      </c>
      <c r="D625" s="21" t="s">
        <v>943</v>
      </c>
    </row>
    <row r="626" spans="3:4">
      <c r="C626" s="21">
        <v>8292</v>
      </c>
      <c r="D626" s="21" t="s">
        <v>944</v>
      </c>
    </row>
    <row r="627" spans="3:4">
      <c r="C627" s="21">
        <v>8299</v>
      </c>
      <c r="D627" s="21" t="s">
        <v>945</v>
      </c>
    </row>
    <row r="628" spans="3:4">
      <c r="C628" s="21">
        <v>8411</v>
      </c>
      <c r="D628" s="21" t="s">
        <v>946</v>
      </c>
    </row>
    <row r="629" spans="3:4">
      <c r="C629" s="21">
        <v>8412</v>
      </c>
      <c r="D629" s="21" t="s">
        <v>947</v>
      </c>
    </row>
    <row r="630" spans="3:4">
      <c r="C630" s="21">
        <v>8413</v>
      </c>
      <c r="D630" s="21" t="s">
        <v>948</v>
      </c>
    </row>
    <row r="631" spans="3:4">
      <c r="C631" s="21">
        <v>8421</v>
      </c>
      <c r="D631" s="21" t="s">
        <v>911</v>
      </c>
    </row>
    <row r="632" spans="3:4">
      <c r="C632" s="21">
        <v>8422</v>
      </c>
      <c r="D632" s="21" t="s">
        <v>912</v>
      </c>
    </row>
    <row r="633" spans="3:4">
      <c r="C633" s="21">
        <v>8423</v>
      </c>
      <c r="D633" s="21" t="s">
        <v>949</v>
      </c>
    </row>
    <row r="634" spans="3:4">
      <c r="C634" s="21">
        <v>8430</v>
      </c>
      <c r="D634" s="21" t="s">
        <v>950</v>
      </c>
    </row>
    <row r="635" spans="3:4">
      <c r="C635" s="21">
        <v>8510</v>
      </c>
      <c r="D635" s="21" t="s">
        <v>951</v>
      </c>
    </row>
    <row r="636" spans="3:4">
      <c r="C636" s="21">
        <v>85111</v>
      </c>
      <c r="D636" s="21" t="s">
        <v>952</v>
      </c>
    </row>
    <row r="637" spans="3:4">
      <c r="C637" s="21">
        <v>85124</v>
      </c>
      <c r="D637" s="21" t="s">
        <v>953</v>
      </c>
    </row>
    <row r="638" spans="3:4">
      <c r="C638" s="21">
        <v>85193</v>
      </c>
      <c r="D638" s="21" t="s">
        <v>954</v>
      </c>
    </row>
    <row r="639" spans="3:4">
      <c r="C639" s="21">
        <v>85200</v>
      </c>
      <c r="D639" s="21" t="s">
        <v>906</v>
      </c>
    </row>
    <row r="640" spans="3:4">
      <c r="C640" s="21">
        <v>8521</v>
      </c>
      <c r="D640" s="21" t="s">
        <v>955</v>
      </c>
    </row>
    <row r="641" spans="3:4">
      <c r="C641" s="21">
        <v>8522</v>
      </c>
      <c r="D641" s="21" t="s">
        <v>956</v>
      </c>
    </row>
    <row r="642" spans="3:4">
      <c r="C642" s="21">
        <v>8530</v>
      </c>
      <c r="D642" s="21" t="s">
        <v>957</v>
      </c>
    </row>
    <row r="643" spans="3:4">
      <c r="C643" s="21">
        <v>85313</v>
      </c>
      <c r="D643" s="21" t="s">
        <v>958</v>
      </c>
    </row>
    <row r="644" spans="3:4">
      <c r="C644" s="21">
        <v>85326</v>
      </c>
      <c r="D644" s="21" t="s">
        <v>959</v>
      </c>
    </row>
    <row r="645" spans="3:4">
      <c r="C645" s="21">
        <v>8541</v>
      </c>
      <c r="D645" s="21" t="s">
        <v>960</v>
      </c>
    </row>
    <row r="646" spans="3:4">
      <c r="C646" s="21">
        <v>8542</v>
      </c>
      <c r="D646" s="21" t="s">
        <v>961</v>
      </c>
    </row>
    <row r="647" spans="3:4">
      <c r="C647" s="21">
        <v>8549</v>
      </c>
      <c r="D647" s="21" t="s">
        <v>962</v>
      </c>
    </row>
    <row r="648" spans="3:4">
      <c r="C648" s="21">
        <v>8550</v>
      </c>
      <c r="D648" s="21" t="s">
        <v>963</v>
      </c>
    </row>
    <row r="649" spans="3:4">
      <c r="C649" s="21">
        <v>8610</v>
      </c>
      <c r="D649" s="21" t="s">
        <v>952</v>
      </c>
    </row>
    <row r="650" spans="3:4">
      <c r="C650" s="21">
        <v>8620</v>
      </c>
      <c r="D650" s="21" t="s">
        <v>964</v>
      </c>
    </row>
    <row r="651" spans="3:4">
      <c r="C651" s="21">
        <v>8690</v>
      </c>
      <c r="D651" s="21" t="s">
        <v>965</v>
      </c>
    </row>
    <row r="652" spans="3:4">
      <c r="C652" s="21">
        <v>8710</v>
      </c>
      <c r="D652" s="21" t="s">
        <v>966</v>
      </c>
    </row>
    <row r="653" spans="3:4">
      <c r="C653" s="21">
        <v>8720</v>
      </c>
      <c r="D653" s="21" t="s">
        <v>967</v>
      </c>
    </row>
    <row r="654" spans="3:4">
      <c r="C654" s="21">
        <v>8730</v>
      </c>
      <c r="D654" s="21" t="s">
        <v>968</v>
      </c>
    </row>
    <row r="655" spans="3:4">
      <c r="C655" s="21">
        <v>8790</v>
      </c>
      <c r="D655" s="21" t="s">
        <v>969</v>
      </c>
    </row>
    <row r="656" spans="3:4">
      <c r="C656" s="21">
        <v>8810</v>
      </c>
      <c r="D656" s="21" t="s">
        <v>970</v>
      </c>
    </row>
    <row r="657" spans="3:4">
      <c r="C657" s="21">
        <v>8890</v>
      </c>
      <c r="D657" s="21" t="s">
        <v>971</v>
      </c>
    </row>
    <row r="658" spans="3:4">
      <c r="C658" s="21">
        <v>9000</v>
      </c>
      <c r="D658" s="21" t="s">
        <v>972</v>
      </c>
    </row>
    <row r="659" spans="3:4">
      <c r="C659" s="21">
        <v>90004</v>
      </c>
      <c r="D659" s="21" t="s">
        <v>973</v>
      </c>
    </row>
    <row r="660" spans="3:4">
      <c r="C660" s="21">
        <v>9101</v>
      </c>
      <c r="D660" s="21" t="s">
        <v>974</v>
      </c>
    </row>
    <row r="661" spans="3:4">
      <c r="C661" s="21">
        <v>9102</v>
      </c>
      <c r="D661" s="21" t="s">
        <v>975</v>
      </c>
    </row>
    <row r="662" spans="3:4">
      <c r="C662" s="21">
        <v>9103</v>
      </c>
      <c r="D662" s="21" t="s">
        <v>976</v>
      </c>
    </row>
    <row r="663" spans="3:4">
      <c r="C663" s="21">
        <v>91114</v>
      </c>
      <c r="D663" s="21" t="s">
        <v>977</v>
      </c>
    </row>
    <row r="664" spans="3:4">
      <c r="C664" s="21">
        <v>91127</v>
      </c>
      <c r="D664" s="21" t="s">
        <v>978</v>
      </c>
    </row>
    <row r="665" spans="3:4">
      <c r="C665" s="21">
        <v>91202</v>
      </c>
      <c r="D665" s="21" t="s">
        <v>979</v>
      </c>
    </row>
    <row r="666" spans="3:4">
      <c r="C666" s="21">
        <v>91911</v>
      </c>
      <c r="D666" s="21" t="s">
        <v>980</v>
      </c>
    </row>
    <row r="667" spans="3:4">
      <c r="C667" s="21">
        <v>91924</v>
      </c>
      <c r="D667" s="21" t="s">
        <v>981</v>
      </c>
    </row>
    <row r="668" spans="3:4">
      <c r="C668" s="21">
        <v>91993</v>
      </c>
      <c r="D668" s="21" t="s">
        <v>982</v>
      </c>
    </row>
    <row r="669" spans="3:4">
      <c r="C669" s="21">
        <v>9200</v>
      </c>
      <c r="D669" s="21" t="s">
        <v>983</v>
      </c>
    </row>
    <row r="670" spans="3:4">
      <c r="C670" s="21">
        <v>92110</v>
      </c>
      <c r="D670" s="21" t="s">
        <v>984</v>
      </c>
    </row>
    <row r="671" spans="3:4">
      <c r="C671" s="21">
        <v>92123</v>
      </c>
      <c r="D671" s="21" t="s">
        <v>985</v>
      </c>
    </row>
    <row r="672" spans="3:4">
      <c r="C672" s="21">
        <v>92136</v>
      </c>
      <c r="D672" s="21" t="s">
        <v>986</v>
      </c>
    </row>
    <row r="673" spans="3:4">
      <c r="C673" s="21">
        <v>92149</v>
      </c>
      <c r="D673" s="21" t="s">
        <v>987</v>
      </c>
    </row>
    <row r="674" spans="3:4">
      <c r="C674" s="21">
        <v>92192</v>
      </c>
      <c r="D674" s="21" t="s">
        <v>988</v>
      </c>
    </row>
    <row r="675" spans="3:4">
      <c r="C675" s="21">
        <v>92209</v>
      </c>
      <c r="D675" s="21" t="s">
        <v>827</v>
      </c>
    </row>
    <row r="676" spans="3:4">
      <c r="C676" s="21">
        <v>92312</v>
      </c>
      <c r="D676" s="21" t="s">
        <v>989</v>
      </c>
    </row>
    <row r="677" spans="3:4">
      <c r="C677" s="21">
        <v>92325</v>
      </c>
      <c r="D677" s="21" t="s">
        <v>990</v>
      </c>
    </row>
    <row r="678" spans="3:4">
      <c r="C678" s="21">
        <v>92338</v>
      </c>
      <c r="D678" s="21" t="s">
        <v>991</v>
      </c>
    </row>
    <row r="679" spans="3:4">
      <c r="C679" s="21">
        <v>92413</v>
      </c>
      <c r="D679" s="21" t="s">
        <v>992</v>
      </c>
    </row>
    <row r="680" spans="3:4">
      <c r="C680" s="21">
        <v>92495</v>
      </c>
      <c r="D680" s="21" t="s">
        <v>993</v>
      </c>
    </row>
    <row r="681" spans="3:4">
      <c r="C681" s="21">
        <v>93016</v>
      </c>
      <c r="D681" s="21" t="s">
        <v>994</v>
      </c>
    </row>
    <row r="682" spans="3:4">
      <c r="C682" s="21">
        <v>93029</v>
      </c>
      <c r="D682" s="21" t="s">
        <v>995</v>
      </c>
    </row>
    <row r="683" spans="3:4">
      <c r="C683" s="21">
        <v>93031</v>
      </c>
      <c r="D683" s="21" t="s">
        <v>996</v>
      </c>
    </row>
    <row r="684" spans="3:4">
      <c r="C684" s="21">
        <v>93098</v>
      </c>
      <c r="D684" s="21" t="s">
        <v>997</v>
      </c>
    </row>
    <row r="685" spans="3:4">
      <c r="C685" s="21">
        <v>9311</v>
      </c>
      <c r="D685" s="21" t="s">
        <v>998</v>
      </c>
    </row>
    <row r="686" spans="3:4">
      <c r="C686" s="21">
        <v>9312</v>
      </c>
      <c r="D686" s="21" t="s">
        <v>999</v>
      </c>
    </row>
    <row r="687" spans="3:4">
      <c r="C687" s="21">
        <v>9319</v>
      </c>
      <c r="D687" s="21" t="s">
        <v>1000</v>
      </c>
    </row>
    <row r="688" spans="3:4">
      <c r="C688" s="21">
        <v>9321</v>
      </c>
      <c r="D688" s="21" t="s">
        <v>1001</v>
      </c>
    </row>
    <row r="689" spans="3:4">
      <c r="C689" s="21">
        <v>9329</v>
      </c>
      <c r="D689" s="21" t="s">
        <v>1002</v>
      </c>
    </row>
    <row r="690" spans="3:4">
      <c r="C690" s="21">
        <v>9411</v>
      </c>
      <c r="D690" s="21" t="s">
        <v>1003</v>
      </c>
    </row>
    <row r="691" spans="3:4">
      <c r="C691" s="21">
        <v>9412</v>
      </c>
      <c r="D691" s="21" t="s">
        <v>1004</v>
      </c>
    </row>
    <row r="692" spans="3:4">
      <c r="C692" s="21">
        <v>9420</v>
      </c>
      <c r="D692" s="21" t="s">
        <v>979</v>
      </c>
    </row>
    <row r="693" spans="3:4">
      <c r="C693" s="21">
        <v>9491</v>
      </c>
      <c r="D693" s="21" t="s">
        <v>1005</v>
      </c>
    </row>
    <row r="694" spans="3:4">
      <c r="C694" s="21">
        <v>9492</v>
      </c>
      <c r="D694" s="21" t="s">
        <v>1006</v>
      </c>
    </row>
    <row r="695" spans="3:4">
      <c r="C695" s="21">
        <v>9499</v>
      </c>
      <c r="D695" s="21" t="s">
        <v>1007</v>
      </c>
    </row>
    <row r="696" spans="3:4">
      <c r="C696" s="21">
        <v>95006</v>
      </c>
      <c r="D696" s="21" t="s">
        <v>1008</v>
      </c>
    </row>
    <row r="697" spans="3:4">
      <c r="C697" s="21">
        <v>9511</v>
      </c>
      <c r="D697" s="21" t="s">
        <v>1009</v>
      </c>
    </row>
    <row r="698" spans="3:4">
      <c r="C698" s="21">
        <v>9512</v>
      </c>
      <c r="D698" s="21" t="s">
        <v>1010</v>
      </c>
    </row>
    <row r="699" spans="3:4">
      <c r="C699" s="21">
        <v>9521</v>
      </c>
      <c r="D699" s="21" t="s">
        <v>1011</v>
      </c>
    </row>
    <row r="700" spans="3:4">
      <c r="C700" s="21">
        <v>9522</v>
      </c>
      <c r="D700" s="21" t="s">
        <v>1012</v>
      </c>
    </row>
    <row r="701" spans="3:4">
      <c r="C701" s="21">
        <v>9523</v>
      </c>
      <c r="D701" s="21" t="s">
        <v>1013</v>
      </c>
    </row>
    <row r="702" spans="3:4">
      <c r="C702" s="21">
        <v>9524</v>
      </c>
      <c r="D702" s="21" t="s">
        <v>1014</v>
      </c>
    </row>
    <row r="703" spans="3:4">
      <c r="C703" s="21">
        <v>9529</v>
      </c>
      <c r="D703" s="21" t="s">
        <v>1015</v>
      </c>
    </row>
    <row r="704" spans="3:4">
      <c r="C704" s="21">
        <v>9601</v>
      </c>
      <c r="D704" s="21" t="s">
        <v>1016</v>
      </c>
    </row>
    <row r="705" spans="3:4">
      <c r="C705" s="21">
        <v>9602</v>
      </c>
      <c r="D705" s="21" t="s">
        <v>1017</v>
      </c>
    </row>
    <row r="706" spans="3:4">
      <c r="C706" s="21">
        <v>9603</v>
      </c>
      <c r="D706" s="21" t="s">
        <v>1018</v>
      </c>
    </row>
    <row r="707" spans="3:4">
      <c r="C707" s="21">
        <v>9609</v>
      </c>
      <c r="D707" s="21" t="s">
        <v>1019</v>
      </c>
    </row>
    <row r="708" spans="3:4">
      <c r="C708" s="21">
        <v>9700</v>
      </c>
      <c r="D708" s="21" t="s">
        <v>1020</v>
      </c>
    </row>
    <row r="709" spans="3:4">
      <c r="C709" s="21">
        <v>9900</v>
      </c>
      <c r="D709" s="21" t="s">
        <v>1021</v>
      </c>
    </row>
    <row r="710" spans="3:4">
      <c r="C710" s="22">
        <v>99001</v>
      </c>
      <c r="D710" s="22" t="s">
        <v>1022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E26"/>
  <sheetViews>
    <sheetView workbookViewId="0">
      <selection activeCell="L17" sqref="L17"/>
    </sheetView>
  </sheetViews>
  <sheetFormatPr baseColWidth="10" defaultColWidth="11.42578125" defaultRowHeight="15"/>
  <cols>
    <col min="1" max="1" width="14.140625" customWidth="1"/>
    <col min="2" max="2" width="12.5703125" bestFit="1" customWidth="1"/>
  </cols>
  <sheetData>
    <row r="1" spans="1:5" ht="22.5">
      <c r="A1" s="9" t="s">
        <v>1023</v>
      </c>
      <c r="B1" s="9" t="s">
        <v>12</v>
      </c>
    </row>
    <row r="2" spans="1:5">
      <c r="A2" s="10">
        <v>1</v>
      </c>
      <c r="B2" s="11" t="s">
        <v>1024</v>
      </c>
    </row>
    <row r="3" spans="1:5">
      <c r="A3" s="10">
        <v>2</v>
      </c>
      <c r="B3" s="11" t="s">
        <v>1025</v>
      </c>
    </row>
    <row r="4" spans="1:5">
      <c r="A4" s="10">
        <v>3</v>
      </c>
      <c r="B4" s="11" t="s">
        <v>1026</v>
      </c>
    </row>
    <row r="5" spans="1:5">
      <c r="A5" s="10">
        <v>4</v>
      </c>
      <c r="B5" s="11" t="s">
        <v>1027</v>
      </c>
    </row>
    <row r="6" spans="1:5">
      <c r="A6" s="10">
        <v>5</v>
      </c>
      <c r="B6" s="11" t="s">
        <v>1028</v>
      </c>
    </row>
    <row r="7" spans="1:5">
      <c r="A7" s="10">
        <v>6</v>
      </c>
      <c r="B7" s="11" t="s">
        <v>1029</v>
      </c>
    </row>
    <row r="8" spans="1:5">
      <c r="A8" s="10">
        <v>7</v>
      </c>
      <c r="B8" s="11" t="s">
        <v>1030</v>
      </c>
    </row>
    <row r="9" spans="1:5">
      <c r="A9" s="10">
        <v>8</v>
      </c>
      <c r="B9" s="11" t="s">
        <v>1031</v>
      </c>
    </row>
    <row r="10" spans="1:5">
      <c r="A10" s="10">
        <v>9</v>
      </c>
      <c r="B10" s="11" t="s">
        <v>1032</v>
      </c>
    </row>
    <row r="11" spans="1:5">
      <c r="A11" s="10">
        <v>10</v>
      </c>
      <c r="B11" s="11" t="s">
        <v>1033</v>
      </c>
    </row>
    <row r="12" spans="1:5">
      <c r="A12" s="10">
        <v>11</v>
      </c>
      <c r="B12" s="11" t="s">
        <v>1034</v>
      </c>
    </row>
    <row r="13" spans="1:5">
      <c r="A13" s="10">
        <v>12</v>
      </c>
      <c r="B13" s="11" t="s">
        <v>1035</v>
      </c>
      <c r="E13">
        <f t="array" ref="E13">+C:D</f>
        <v>0</v>
      </c>
    </row>
    <row r="14" spans="1:5">
      <c r="A14" s="10">
        <v>13</v>
      </c>
      <c r="B14" s="11" t="s">
        <v>1036</v>
      </c>
    </row>
    <row r="15" spans="1:5">
      <c r="A15" s="10">
        <v>14</v>
      </c>
      <c r="B15" s="11" t="s">
        <v>1037</v>
      </c>
    </row>
    <row r="16" spans="1:5">
      <c r="A16" s="10">
        <v>15</v>
      </c>
      <c r="B16" s="11" t="s">
        <v>13</v>
      </c>
    </row>
    <row r="17" spans="1:2">
      <c r="A17" s="10">
        <v>16</v>
      </c>
      <c r="B17" s="11" t="s">
        <v>1038</v>
      </c>
    </row>
    <row r="18" spans="1:2">
      <c r="A18" s="10">
        <v>17</v>
      </c>
      <c r="B18" s="11" t="s">
        <v>1039</v>
      </c>
    </row>
    <row r="19" spans="1:2">
      <c r="A19" s="10">
        <v>18</v>
      </c>
      <c r="B19" s="11" t="s">
        <v>1040</v>
      </c>
    </row>
    <row r="20" spans="1:2">
      <c r="A20" s="10">
        <v>19</v>
      </c>
      <c r="B20" s="11" t="s">
        <v>1041</v>
      </c>
    </row>
    <row r="21" spans="1:2">
      <c r="A21" s="10">
        <v>20</v>
      </c>
      <c r="B21" s="11" t="s">
        <v>1042</v>
      </c>
    </row>
    <row r="22" spans="1:2">
      <c r="A22" s="10">
        <v>21</v>
      </c>
      <c r="B22" s="11" t="s">
        <v>1043</v>
      </c>
    </row>
    <row r="23" spans="1:2">
      <c r="A23" s="10">
        <v>22</v>
      </c>
      <c r="B23" s="11" t="s">
        <v>1044</v>
      </c>
    </row>
    <row r="24" spans="1:2">
      <c r="A24" s="10">
        <v>23</v>
      </c>
      <c r="B24" s="11" t="s">
        <v>1045</v>
      </c>
    </row>
    <row r="25" spans="1:2">
      <c r="A25" s="10">
        <v>24</v>
      </c>
      <c r="B25" s="11" t="s">
        <v>1046</v>
      </c>
    </row>
    <row r="26" spans="1:2">
      <c r="A26" s="10">
        <v>25</v>
      </c>
      <c r="B26" s="11" t="s">
        <v>1047</v>
      </c>
    </row>
  </sheetData>
  <sheetProtection algorithmName="SHA-512" hashValue="1lpKmm2aMQOQkR41DDERU/pPCAKgD8yF/UQ98Gt6AkqY+hru4iAmn/AHNZYTyS2YSZkcmdKJ+30r3FAs9J0OqA==" saltValue="sZJo+rJKjlIUyxECYapip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K198"/>
  <sheetViews>
    <sheetView topLeftCell="A179" workbookViewId="0">
      <selection activeCell="A179" sqref="A1:XFD1048576"/>
    </sheetView>
  </sheetViews>
  <sheetFormatPr baseColWidth="10" defaultColWidth="11.42578125" defaultRowHeight="15"/>
  <cols>
    <col min="1" max="1" width="15.5703125" customWidth="1"/>
    <col min="2" max="2" width="10.42578125" customWidth="1"/>
    <col min="3" max="3" width="23.5703125" bestFit="1" customWidth="1"/>
    <col min="4" max="4" width="11.85546875" bestFit="1" customWidth="1"/>
    <col min="10" max="10" width="23.5703125" bestFit="1" customWidth="1"/>
    <col min="11" max="11" width="10.42578125" customWidth="1"/>
  </cols>
  <sheetData>
    <row r="1" spans="1:11" ht="22.5">
      <c r="A1" s="9" t="s">
        <v>1023</v>
      </c>
      <c r="B1" s="9"/>
      <c r="C1" s="9" t="s">
        <v>14</v>
      </c>
      <c r="J1" s="9" t="s">
        <v>14</v>
      </c>
      <c r="K1" s="9"/>
    </row>
    <row r="2" spans="1:11">
      <c r="A2" s="10">
        <v>1</v>
      </c>
      <c r="B2" s="10">
        <v>1</v>
      </c>
      <c r="C2" s="11" t="s">
        <v>1048</v>
      </c>
      <c r="E2">
        <f>pro_cod_pro</f>
        <v>1</v>
      </c>
      <c r="J2" s="11" t="s">
        <v>1048</v>
      </c>
      <c r="K2" s="10">
        <v>1</v>
      </c>
    </row>
    <row r="3" spans="1:11">
      <c r="A3" s="10">
        <v>1</v>
      </c>
      <c r="B3" s="10">
        <v>2</v>
      </c>
      <c r="C3" s="11" t="s">
        <v>1049</v>
      </c>
      <c r="J3" s="11" t="s">
        <v>1049</v>
      </c>
      <c r="K3" s="10">
        <v>2</v>
      </c>
    </row>
    <row r="4" spans="1:11">
      <c r="A4" s="10">
        <v>1</v>
      </c>
      <c r="B4" s="10">
        <v>3</v>
      </c>
      <c r="C4" s="11" t="s">
        <v>1050</v>
      </c>
      <c r="J4" s="11" t="s">
        <v>1050</v>
      </c>
      <c r="K4" s="10">
        <v>3</v>
      </c>
    </row>
    <row r="5" spans="1:11">
      <c r="A5" s="10">
        <v>1</v>
      </c>
      <c r="B5" s="10">
        <v>4</v>
      </c>
      <c r="C5" s="11" t="s">
        <v>1051</v>
      </c>
      <c r="J5" s="11" t="s">
        <v>1051</v>
      </c>
      <c r="K5" s="10">
        <v>4</v>
      </c>
    </row>
    <row r="6" spans="1:11">
      <c r="A6" s="10">
        <v>1</v>
      </c>
      <c r="B6" s="10">
        <v>5</v>
      </c>
      <c r="C6" s="11" t="s">
        <v>1052</v>
      </c>
      <c r="D6">
        <f t="shared" ref="D6:D20" si="0">pro_cod_pro</f>
        <v>5</v>
      </c>
      <c r="J6" s="11" t="s">
        <v>1052</v>
      </c>
      <c r="K6" s="10">
        <v>5</v>
      </c>
    </row>
    <row r="7" spans="1:11">
      <c r="A7" s="10">
        <v>1</v>
      </c>
      <c r="B7" s="10">
        <v>6</v>
      </c>
      <c r="C7" s="11" t="s">
        <v>1053</v>
      </c>
      <c r="D7">
        <f t="shared" si="0"/>
        <v>6</v>
      </c>
      <c r="J7" s="11" t="s">
        <v>1053</v>
      </c>
      <c r="K7" s="10">
        <v>6</v>
      </c>
    </row>
    <row r="8" spans="1:11">
      <c r="A8" s="10">
        <v>1</v>
      </c>
      <c r="B8" s="10">
        <v>7</v>
      </c>
      <c r="C8" s="11" t="s">
        <v>1054</v>
      </c>
      <c r="D8">
        <f t="shared" si="0"/>
        <v>7</v>
      </c>
      <c r="J8" s="11" t="s">
        <v>1054</v>
      </c>
      <c r="K8" s="10">
        <v>7</v>
      </c>
    </row>
    <row r="9" spans="1:11">
      <c r="A9" s="10">
        <v>2</v>
      </c>
      <c r="B9" s="10">
        <v>1</v>
      </c>
      <c r="C9" s="11" t="s">
        <v>1055</v>
      </c>
      <c r="D9">
        <f t="shared" si="0"/>
        <v>1</v>
      </c>
      <c r="E9">
        <f>pro_cod_pro</f>
        <v>1</v>
      </c>
      <c r="F9">
        <f>pro_cod_pro</f>
        <v>1</v>
      </c>
      <c r="G9">
        <f>pro_cod_pro</f>
        <v>1</v>
      </c>
      <c r="H9">
        <f>pro_cod_pro</f>
        <v>1</v>
      </c>
      <c r="I9">
        <f>pro_cod_pro</f>
        <v>1</v>
      </c>
      <c r="J9" s="11" t="s">
        <v>1055</v>
      </c>
      <c r="K9" s="10">
        <v>1</v>
      </c>
    </row>
    <row r="10" spans="1:11">
      <c r="A10" s="10">
        <v>2</v>
      </c>
      <c r="B10" s="10">
        <v>2</v>
      </c>
      <c r="C10" s="11" t="s">
        <v>1056</v>
      </c>
      <c r="D10">
        <f t="shared" si="0"/>
        <v>2</v>
      </c>
      <c r="J10" s="11" t="s">
        <v>1056</v>
      </c>
      <c r="K10" s="10">
        <v>2</v>
      </c>
    </row>
    <row r="11" spans="1:11">
      <c r="A11" s="10">
        <v>2</v>
      </c>
      <c r="B11" s="10">
        <v>3</v>
      </c>
      <c r="C11" s="11" t="s">
        <v>1057</v>
      </c>
      <c r="D11">
        <f t="shared" si="0"/>
        <v>3</v>
      </c>
      <c r="J11" s="11" t="s">
        <v>1057</v>
      </c>
      <c r="K11" s="10">
        <v>3</v>
      </c>
    </row>
    <row r="12" spans="1:11">
      <c r="A12" s="10">
        <v>2</v>
      </c>
      <c r="B12" s="10">
        <v>4</v>
      </c>
      <c r="C12" s="11" t="s">
        <v>1058</v>
      </c>
      <c r="D12">
        <f t="shared" si="0"/>
        <v>4</v>
      </c>
      <c r="J12" s="11" t="s">
        <v>1058</v>
      </c>
      <c r="K12" s="10">
        <v>4</v>
      </c>
    </row>
    <row r="13" spans="1:11">
      <c r="A13" s="10">
        <v>2</v>
      </c>
      <c r="B13" s="10">
        <v>5</v>
      </c>
      <c r="C13" s="11" t="s">
        <v>1059</v>
      </c>
      <c r="D13">
        <f t="shared" si="0"/>
        <v>5</v>
      </c>
      <c r="J13" s="11" t="s">
        <v>1059</v>
      </c>
      <c r="K13" s="10">
        <v>5</v>
      </c>
    </row>
    <row r="14" spans="1:11">
      <c r="A14" s="10">
        <v>2</v>
      </c>
      <c r="B14" s="10">
        <v>6</v>
      </c>
      <c r="C14" s="11" t="s">
        <v>1060</v>
      </c>
      <c r="D14">
        <f t="shared" si="0"/>
        <v>6</v>
      </c>
      <c r="J14" s="11" t="s">
        <v>1060</v>
      </c>
      <c r="K14" s="10">
        <v>6</v>
      </c>
    </row>
    <row r="15" spans="1:11">
      <c r="A15" s="10">
        <v>2</v>
      </c>
      <c r="B15" s="10">
        <v>7</v>
      </c>
      <c r="C15" s="11" t="s">
        <v>1061</v>
      </c>
      <c r="D15">
        <f t="shared" si="0"/>
        <v>7</v>
      </c>
      <c r="J15" s="11" t="s">
        <v>1061</v>
      </c>
      <c r="K15" s="10">
        <v>7</v>
      </c>
    </row>
    <row r="16" spans="1:11">
      <c r="A16" s="10">
        <v>2</v>
      </c>
      <c r="B16" s="10">
        <v>8</v>
      </c>
      <c r="C16" s="11" t="s">
        <v>1062</v>
      </c>
      <c r="D16">
        <f t="shared" si="0"/>
        <v>8</v>
      </c>
      <c r="J16" s="11" t="s">
        <v>1062</v>
      </c>
      <c r="K16" s="10">
        <v>8</v>
      </c>
    </row>
    <row r="17" spans="1:11">
      <c r="A17" s="10">
        <v>2</v>
      </c>
      <c r="B17" s="10">
        <v>9</v>
      </c>
      <c r="C17" s="11" t="s">
        <v>1063</v>
      </c>
      <c r="D17">
        <f t="shared" si="0"/>
        <v>9</v>
      </c>
      <c r="J17" s="11" t="s">
        <v>1063</v>
      </c>
      <c r="K17" s="10">
        <v>9</v>
      </c>
    </row>
    <row r="18" spans="1:11">
      <c r="A18" s="10">
        <v>2</v>
      </c>
      <c r="B18" s="10">
        <v>10</v>
      </c>
      <c r="C18" s="11" t="s">
        <v>1064</v>
      </c>
      <c r="D18">
        <f t="shared" si="0"/>
        <v>10</v>
      </c>
      <c r="J18" s="11" t="s">
        <v>1064</v>
      </c>
      <c r="K18" s="10">
        <v>10</v>
      </c>
    </row>
    <row r="19" spans="1:11">
      <c r="A19" s="10">
        <v>2</v>
      </c>
      <c r="B19" s="10">
        <v>11</v>
      </c>
      <c r="C19" s="11" t="s">
        <v>1065</v>
      </c>
      <c r="D19">
        <f t="shared" si="0"/>
        <v>11</v>
      </c>
      <c r="J19" s="11" t="s">
        <v>1065</v>
      </c>
      <c r="K19" s="10">
        <v>11</v>
      </c>
    </row>
    <row r="20" spans="1:11">
      <c r="A20" s="10">
        <v>2</v>
      </c>
      <c r="B20" s="10">
        <v>12</v>
      </c>
      <c r="C20" s="11" t="s">
        <v>1066</v>
      </c>
      <c r="D20">
        <f t="shared" si="0"/>
        <v>12</v>
      </c>
      <c r="J20" s="11" t="s">
        <v>1066</v>
      </c>
      <c r="K20" s="10">
        <v>12</v>
      </c>
    </row>
    <row r="21" spans="1:11">
      <c r="A21" s="10">
        <v>2</v>
      </c>
      <c r="B21" s="10">
        <v>13</v>
      </c>
      <c r="C21" s="11" t="s">
        <v>1067</v>
      </c>
      <c r="J21" s="11" t="s">
        <v>1067</v>
      </c>
      <c r="K21" s="10">
        <v>13</v>
      </c>
    </row>
    <row r="22" spans="1:11">
      <c r="A22" s="10">
        <v>2</v>
      </c>
      <c r="B22" s="10">
        <v>14</v>
      </c>
      <c r="C22" s="11" t="s">
        <v>1068</v>
      </c>
      <c r="J22" s="11" t="s">
        <v>1068</v>
      </c>
      <c r="K22" s="10">
        <v>14</v>
      </c>
    </row>
    <row r="23" spans="1:11">
      <c r="A23" s="10">
        <v>2</v>
      </c>
      <c r="B23" s="10">
        <v>15</v>
      </c>
      <c r="C23" s="11" t="s">
        <v>1069</v>
      </c>
      <c r="J23" s="11" t="s">
        <v>1069</v>
      </c>
      <c r="K23" s="10">
        <v>15</v>
      </c>
    </row>
    <row r="24" spans="1:11">
      <c r="A24" s="10">
        <v>2</v>
      </c>
      <c r="B24" s="10">
        <v>16</v>
      </c>
      <c r="C24" s="11" t="s">
        <v>1070</v>
      </c>
      <c r="J24" s="11" t="s">
        <v>1070</v>
      </c>
      <c r="K24" s="10">
        <v>16</v>
      </c>
    </row>
    <row r="25" spans="1:11">
      <c r="A25" s="10">
        <v>2</v>
      </c>
      <c r="B25" s="10">
        <v>17</v>
      </c>
      <c r="C25" s="11" t="s">
        <v>1071</v>
      </c>
      <c r="J25" s="11" t="s">
        <v>1071</v>
      </c>
      <c r="K25" s="10">
        <v>17</v>
      </c>
    </row>
    <row r="26" spans="1:11">
      <c r="A26" s="10">
        <v>2</v>
      </c>
      <c r="B26" s="10">
        <v>18</v>
      </c>
      <c r="C26" s="11" t="s">
        <v>1072</v>
      </c>
      <c r="J26" s="11" t="s">
        <v>1072</v>
      </c>
      <c r="K26" s="10">
        <v>18</v>
      </c>
    </row>
    <row r="27" spans="1:11">
      <c r="A27" s="10">
        <v>2</v>
      </c>
      <c r="B27" s="10">
        <v>19</v>
      </c>
      <c r="C27" s="11" t="s">
        <v>1073</v>
      </c>
      <c r="J27" s="11" t="s">
        <v>1073</v>
      </c>
      <c r="K27" s="10">
        <v>19</v>
      </c>
    </row>
    <row r="28" spans="1:11">
      <c r="A28" s="10">
        <v>2</v>
      </c>
      <c r="B28" s="10">
        <v>20</v>
      </c>
      <c r="C28" s="11" t="s">
        <v>1074</v>
      </c>
      <c r="J28" s="11" t="s">
        <v>1074</v>
      </c>
      <c r="K28" s="10">
        <v>20</v>
      </c>
    </row>
    <row r="29" spans="1:11">
      <c r="A29" s="10">
        <v>3</v>
      </c>
      <c r="B29" s="10">
        <v>1</v>
      </c>
      <c r="C29" s="11" t="s">
        <v>1075</v>
      </c>
      <c r="J29" s="11" t="s">
        <v>1075</v>
      </c>
      <c r="K29" s="10">
        <v>1</v>
      </c>
    </row>
    <row r="30" spans="1:11">
      <c r="A30" s="10">
        <v>3</v>
      </c>
      <c r="B30" s="10">
        <v>2</v>
      </c>
      <c r="C30" s="11" t="s">
        <v>1076</v>
      </c>
      <c r="J30" s="11" t="s">
        <v>1076</v>
      </c>
      <c r="K30" s="10">
        <v>2</v>
      </c>
    </row>
    <row r="31" spans="1:11">
      <c r="A31" s="10">
        <v>3</v>
      </c>
      <c r="B31" s="10">
        <v>3</v>
      </c>
      <c r="C31" s="11" t="s">
        <v>1077</v>
      </c>
      <c r="J31" s="11" t="s">
        <v>1077</v>
      </c>
      <c r="K31" s="10">
        <v>3</v>
      </c>
    </row>
    <row r="32" spans="1:11">
      <c r="A32" s="10">
        <v>3</v>
      </c>
      <c r="B32" s="10">
        <v>4</v>
      </c>
      <c r="C32" s="11" t="s">
        <v>1078</v>
      </c>
      <c r="J32" s="11" t="s">
        <v>1078</v>
      </c>
      <c r="K32" s="10">
        <v>4</v>
      </c>
    </row>
    <row r="33" spans="1:11">
      <c r="A33" s="10">
        <v>3</v>
      </c>
      <c r="B33" s="10">
        <v>5</v>
      </c>
      <c r="C33" s="11" t="s">
        <v>1079</v>
      </c>
      <c r="J33" s="11" t="s">
        <v>1079</v>
      </c>
      <c r="K33" s="10">
        <v>5</v>
      </c>
    </row>
    <row r="34" spans="1:11">
      <c r="A34" s="10">
        <v>3</v>
      </c>
      <c r="B34" s="10">
        <v>6</v>
      </c>
      <c r="C34" s="11" t="s">
        <v>1080</v>
      </c>
      <c r="J34" s="11" t="s">
        <v>1080</v>
      </c>
      <c r="K34" s="10">
        <v>6</v>
      </c>
    </row>
    <row r="35" spans="1:11">
      <c r="A35" s="10">
        <v>3</v>
      </c>
      <c r="B35" s="10">
        <v>7</v>
      </c>
      <c r="C35" s="11" t="s">
        <v>1081</v>
      </c>
      <c r="J35" s="11" t="s">
        <v>1081</v>
      </c>
      <c r="K35" s="10">
        <v>7</v>
      </c>
    </row>
    <row r="36" spans="1:11">
      <c r="A36" s="10">
        <v>4</v>
      </c>
      <c r="B36" s="10">
        <v>1</v>
      </c>
      <c r="C36" s="11" t="s">
        <v>1027</v>
      </c>
      <c r="J36" s="11" t="s">
        <v>1027</v>
      </c>
      <c r="K36" s="10">
        <v>1</v>
      </c>
    </row>
    <row r="37" spans="1:11">
      <c r="A37" s="10">
        <v>4</v>
      </c>
      <c r="B37" s="10">
        <v>2</v>
      </c>
      <c r="C37" s="11" t="s">
        <v>1082</v>
      </c>
      <c r="J37" s="11" t="s">
        <v>1082</v>
      </c>
      <c r="K37" s="10">
        <v>2</v>
      </c>
    </row>
    <row r="38" spans="1:11">
      <c r="A38" s="10">
        <v>4</v>
      </c>
      <c r="B38" s="10">
        <v>3</v>
      </c>
      <c r="C38" s="11" t="s">
        <v>1083</v>
      </c>
      <c r="J38" s="11" t="s">
        <v>1083</v>
      </c>
      <c r="K38" s="10">
        <v>3</v>
      </c>
    </row>
    <row r="39" spans="1:11">
      <c r="A39" s="10">
        <v>4</v>
      </c>
      <c r="B39" s="10">
        <v>4</v>
      </c>
      <c r="C39" s="11" t="s">
        <v>1084</v>
      </c>
      <c r="J39" s="11" t="s">
        <v>1084</v>
      </c>
      <c r="K39" s="10">
        <v>4</v>
      </c>
    </row>
    <row r="40" spans="1:11">
      <c r="A40" s="10">
        <v>4</v>
      </c>
      <c r="B40" s="10">
        <v>5</v>
      </c>
      <c r="C40" s="11" t="s">
        <v>1085</v>
      </c>
      <c r="J40" s="11" t="s">
        <v>1085</v>
      </c>
      <c r="K40" s="10">
        <v>5</v>
      </c>
    </row>
    <row r="41" spans="1:11">
      <c r="A41" s="10">
        <v>4</v>
      </c>
      <c r="B41" s="10">
        <v>6</v>
      </c>
      <c r="C41" s="11" t="s">
        <v>1086</v>
      </c>
      <c r="J41" s="11" t="s">
        <v>1086</v>
      </c>
      <c r="K41" s="10">
        <v>6</v>
      </c>
    </row>
    <row r="42" spans="1:11">
      <c r="A42" s="10">
        <v>4</v>
      </c>
      <c r="B42" s="10">
        <v>7</v>
      </c>
      <c r="C42" s="11" t="s">
        <v>1087</v>
      </c>
      <c r="J42" s="11" t="s">
        <v>1087</v>
      </c>
      <c r="K42" s="10">
        <v>7</v>
      </c>
    </row>
    <row r="43" spans="1:11">
      <c r="A43" s="10">
        <v>4</v>
      </c>
      <c r="B43" s="10">
        <v>8</v>
      </c>
      <c r="C43" s="11" t="s">
        <v>1088</v>
      </c>
      <c r="J43" s="11" t="s">
        <v>1088</v>
      </c>
      <c r="K43" s="10">
        <v>8</v>
      </c>
    </row>
    <row r="44" spans="1:11">
      <c r="A44" s="10">
        <v>5</v>
      </c>
      <c r="B44" s="10">
        <v>1</v>
      </c>
      <c r="C44" s="11" t="s">
        <v>1089</v>
      </c>
      <c r="J44" s="11" t="s">
        <v>1089</v>
      </c>
      <c r="K44" s="10">
        <v>1</v>
      </c>
    </row>
    <row r="45" spans="1:11">
      <c r="A45" s="10">
        <v>5</v>
      </c>
      <c r="B45" s="10">
        <v>2</v>
      </c>
      <c r="C45" s="11" t="s">
        <v>1090</v>
      </c>
      <c r="J45" s="11" t="s">
        <v>1090</v>
      </c>
      <c r="K45" s="10">
        <v>2</v>
      </c>
    </row>
    <row r="46" spans="1:11">
      <c r="A46" s="10">
        <v>5</v>
      </c>
      <c r="B46" s="10">
        <v>3</v>
      </c>
      <c r="C46" s="11" t="s">
        <v>1091</v>
      </c>
      <c r="J46" s="11" t="s">
        <v>1091</v>
      </c>
      <c r="K46" s="10">
        <v>3</v>
      </c>
    </row>
    <row r="47" spans="1:11">
      <c r="A47" s="10">
        <v>5</v>
      </c>
      <c r="B47" s="10">
        <v>4</v>
      </c>
      <c r="C47" s="11" t="s">
        <v>1092</v>
      </c>
      <c r="J47" s="11" t="s">
        <v>1092</v>
      </c>
      <c r="K47" s="10">
        <v>4</v>
      </c>
    </row>
    <row r="48" spans="1:11">
      <c r="A48" s="10">
        <v>5</v>
      </c>
      <c r="B48" s="10">
        <v>5</v>
      </c>
      <c r="C48" s="11" t="s">
        <v>1093</v>
      </c>
      <c r="J48" s="11" t="s">
        <v>1093</v>
      </c>
      <c r="K48" s="10">
        <v>5</v>
      </c>
    </row>
    <row r="49" spans="1:11">
      <c r="A49" s="10">
        <v>5</v>
      </c>
      <c r="B49" s="10">
        <v>6</v>
      </c>
      <c r="C49" s="11" t="s">
        <v>1094</v>
      </c>
      <c r="J49" s="11" t="s">
        <v>1094</v>
      </c>
      <c r="K49" s="10">
        <v>6</v>
      </c>
    </row>
    <row r="50" spans="1:11">
      <c r="A50" s="10">
        <v>5</v>
      </c>
      <c r="B50" s="10">
        <v>7</v>
      </c>
      <c r="C50" s="11" t="s">
        <v>1095</v>
      </c>
      <c r="J50" s="11" t="s">
        <v>1095</v>
      </c>
      <c r="K50" s="10">
        <v>7</v>
      </c>
    </row>
    <row r="51" spans="1:11">
      <c r="A51" s="10">
        <v>5</v>
      </c>
      <c r="B51" s="10">
        <v>8</v>
      </c>
      <c r="C51" s="11" t="s">
        <v>1096</v>
      </c>
      <c r="J51" s="11" t="s">
        <v>1096</v>
      </c>
      <c r="K51" s="10">
        <v>8</v>
      </c>
    </row>
    <row r="52" spans="1:11">
      <c r="A52" s="10">
        <v>5</v>
      </c>
      <c r="B52" s="10">
        <v>9</v>
      </c>
      <c r="C52" s="11" t="s">
        <v>1097</v>
      </c>
      <c r="J52" s="11" t="s">
        <v>1097</v>
      </c>
      <c r="K52" s="10">
        <v>9</v>
      </c>
    </row>
    <row r="53" spans="1:11">
      <c r="A53" s="10">
        <v>5</v>
      </c>
      <c r="B53" s="10">
        <v>10</v>
      </c>
      <c r="C53" s="11" t="s">
        <v>1098</v>
      </c>
      <c r="J53" s="11" t="s">
        <v>1098</v>
      </c>
      <c r="K53" s="10">
        <v>10</v>
      </c>
    </row>
    <row r="54" spans="1:11">
      <c r="A54" s="10">
        <v>5</v>
      </c>
      <c r="B54" s="10">
        <v>10</v>
      </c>
      <c r="C54" s="11" t="s">
        <v>1099</v>
      </c>
      <c r="J54" s="11" t="s">
        <v>1099</v>
      </c>
      <c r="K54" s="10">
        <v>10</v>
      </c>
    </row>
    <row r="55" spans="1:11">
      <c r="A55" s="10">
        <v>5</v>
      </c>
      <c r="B55" s="10">
        <v>11</v>
      </c>
      <c r="C55" s="11" t="s">
        <v>1100</v>
      </c>
      <c r="J55" s="11" t="s">
        <v>1100</v>
      </c>
      <c r="K55" s="10">
        <v>11</v>
      </c>
    </row>
    <row r="56" spans="1:11">
      <c r="A56" s="10">
        <v>6</v>
      </c>
      <c r="B56" s="10">
        <v>1</v>
      </c>
      <c r="C56" s="11" t="s">
        <v>1029</v>
      </c>
      <c r="J56" s="11" t="s">
        <v>1029</v>
      </c>
      <c r="K56" s="10">
        <v>1</v>
      </c>
    </row>
    <row r="57" spans="1:11">
      <c r="A57" s="10">
        <v>6</v>
      </c>
      <c r="B57" s="10">
        <v>2</v>
      </c>
      <c r="C57" s="11" t="s">
        <v>1101</v>
      </c>
      <c r="J57" s="11" t="s">
        <v>1101</v>
      </c>
      <c r="K57" s="10">
        <v>2</v>
      </c>
    </row>
    <row r="58" spans="1:11">
      <c r="A58" s="10">
        <v>6</v>
      </c>
      <c r="B58" s="10">
        <v>3</v>
      </c>
      <c r="C58" s="11" t="s">
        <v>1102</v>
      </c>
      <c r="J58" s="11" t="s">
        <v>1102</v>
      </c>
      <c r="K58" s="10">
        <v>3</v>
      </c>
    </row>
    <row r="59" spans="1:11">
      <c r="A59" s="10">
        <v>6</v>
      </c>
      <c r="B59" s="10">
        <v>4</v>
      </c>
      <c r="C59" s="11" t="s">
        <v>1103</v>
      </c>
      <c r="J59" s="11" t="s">
        <v>1103</v>
      </c>
      <c r="K59" s="10">
        <v>4</v>
      </c>
    </row>
    <row r="60" spans="1:11">
      <c r="A60" s="10">
        <v>6</v>
      </c>
      <c r="B60" s="10">
        <v>5</v>
      </c>
      <c r="C60" s="11" t="s">
        <v>1104</v>
      </c>
      <c r="J60" s="11" t="s">
        <v>1104</v>
      </c>
      <c r="K60" s="10">
        <v>5</v>
      </c>
    </row>
    <row r="61" spans="1:11">
      <c r="A61" s="10">
        <v>6</v>
      </c>
      <c r="B61" s="10">
        <v>6</v>
      </c>
      <c r="C61" s="11" t="s">
        <v>1105</v>
      </c>
      <c r="J61" s="11" t="s">
        <v>1105</v>
      </c>
      <c r="K61" s="10">
        <v>6</v>
      </c>
    </row>
    <row r="62" spans="1:11">
      <c r="A62" s="10">
        <v>6</v>
      </c>
      <c r="B62" s="10">
        <v>7</v>
      </c>
      <c r="C62" s="11" t="s">
        <v>1106</v>
      </c>
      <c r="J62" s="11" t="s">
        <v>1106</v>
      </c>
      <c r="K62" s="10">
        <v>7</v>
      </c>
    </row>
    <row r="63" spans="1:11">
      <c r="A63" s="10">
        <v>6</v>
      </c>
      <c r="B63" s="10">
        <v>8</v>
      </c>
      <c r="C63" s="11" t="s">
        <v>1107</v>
      </c>
      <c r="J63" s="11" t="s">
        <v>1107</v>
      </c>
      <c r="K63" s="10">
        <v>8</v>
      </c>
    </row>
    <row r="64" spans="1:11">
      <c r="A64" s="10">
        <v>6</v>
      </c>
      <c r="B64" s="10">
        <v>9</v>
      </c>
      <c r="C64" s="11" t="s">
        <v>1108</v>
      </c>
      <c r="J64" s="11" t="s">
        <v>1108</v>
      </c>
      <c r="K64" s="10">
        <v>9</v>
      </c>
    </row>
    <row r="65" spans="1:11">
      <c r="A65" s="10">
        <v>6</v>
      </c>
      <c r="B65" s="10">
        <v>10</v>
      </c>
      <c r="C65" s="11" t="s">
        <v>1109</v>
      </c>
      <c r="J65" s="11" t="s">
        <v>1109</v>
      </c>
      <c r="K65" s="10">
        <v>10</v>
      </c>
    </row>
    <row r="66" spans="1:11">
      <c r="A66" s="10">
        <v>6</v>
      </c>
      <c r="B66" s="10">
        <v>11</v>
      </c>
      <c r="C66" s="11" t="s">
        <v>1110</v>
      </c>
      <c r="J66" s="11" t="s">
        <v>1110</v>
      </c>
      <c r="K66" s="10">
        <v>11</v>
      </c>
    </row>
    <row r="67" spans="1:11">
      <c r="A67" s="10">
        <v>6</v>
      </c>
      <c r="B67" s="10">
        <v>12</v>
      </c>
      <c r="C67" s="11" t="s">
        <v>1111</v>
      </c>
      <c r="J67" s="11" t="s">
        <v>1111</v>
      </c>
      <c r="K67" s="10">
        <v>12</v>
      </c>
    </row>
    <row r="68" spans="1:11">
      <c r="A68" s="10">
        <v>6</v>
      </c>
      <c r="B68" s="10">
        <v>13</v>
      </c>
      <c r="C68" s="11" t="s">
        <v>1112</v>
      </c>
      <c r="J68" s="11" t="s">
        <v>1112</v>
      </c>
      <c r="K68" s="10">
        <v>13</v>
      </c>
    </row>
    <row r="69" spans="1:11">
      <c r="A69" s="10">
        <v>7</v>
      </c>
      <c r="B69" s="10">
        <v>1</v>
      </c>
      <c r="C69" s="11" t="s">
        <v>1030</v>
      </c>
      <c r="J69" s="11" t="s">
        <v>1030</v>
      </c>
      <c r="K69" s="10">
        <v>1</v>
      </c>
    </row>
    <row r="70" spans="1:11">
      <c r="A70" s="10">
        <v>8</v>
      </c>
      <c r="B70" s="10">
        <v>1</v>
      </c>
      <c r="C70" s="11" t="s">
        <v>1031</v>
      </c>
      <c r="J70" s="11" t="s">
        <v>1031</v>
      </c>
      <c r="K70" s="10">
        <v>1</v>
      </c>
    </row>
    <row r="71" spans="1:11">
      <c r="A71" s="10">
        <v>8</v>
      </c>
      <c r="B71" s="10">
        <v>2</v>
      </c>
      <c r="C71" s="11" t="s">
        <v>1113</v>
      </c>
      <c r="J71" s="11" t="s">
        <v>1113</v>
      </c>
      <c r="K71" s="10">
        <v>2</v>
      </c>
    </row>
    <row r="72" spans="1:11">
      <c r="A72" s="10">
        <v>8</v>
      </c>
      <c r="B72" s="10">
        <v>3</v>
      </c>
      <c r="C72" s="11" t="s">
        <v>1114</v>
      </c>
      <c r="J72" s="11" t="s">
        <v>1114</v>
      </c>
      <c r="K72" s="10">
        <v>3</v>
      </c>
    </row>
    <row r="73" spans="1:11">
      <c r="A73" s="10">
        <v>8</v>
      </c>
      <c r="B73" s="10">
        <v>4</v>
      </c>
      <c r="C73" s="11" t="s">
        <v>1115</v>
      </c>
      <c r="J73" s="11" t="s">
        <v>1115</v>
      </c>
      <c r="K73" s="10">
        <v>4</v>
      </c>
    </row>
    <row r="74" spans="1:11">
      <c r="A74" s="10">
        <v>8</v>
      </c>
      <c r="B74" s="10">
        <v>5</v>
      </c>
      <c r="C74" s="11" t="s">
        <v>1116</v>
      </c>
      <c r="J74" s="11" t="s">
        <v>1116</v>
      </c>
      <c r="K74" s="10">
        <v>5</v>
      </c>
    </row>
    <row r="75" spans="1:11">
      <c r="A75" s="10">
        <v>8</v>
      </c>
      <c r="B75" s="10">
        <v>6</v>
      </c>
      <c r="C75" s="11" t="s">
        <v>1117</v>
      </c>
      <c r="J75" s="11" t="s">
        <v>1117</v>
      </c>
      <c r="K75" s="10">
        <v>6</v>
      </c>
    </row>
    <row r="76" spans="1:11">
      <c r="A76" s="10">
        <v>8</v>
      </c>
      <c r="B76" s="10">
        <v>7</v>
      </c>
      <c r="C76" s="11" t="s">
        <v>1118</v>
      </c>
      <c r="J76" s="11" t="s">
        <v>1118</v>
      </c>
      <c r="K76" s="10">
        <v>7</v>
      </c>
    </row>
    <row r="77" spans="1:11">
      <c r="A77" s="10">
        <v>8</v>
      </c>
      <c r="B77" s="10">
        <v>8</v>
      </c>
      <c r="C77" s="11" t="s">
        <v>1119</v>
      </c>
      <c r="J77" s="11" t="s">
        <v>1119</v>
      </c>
      <c r="K77" s="10">
        <v>8</v>
      </c>
    </row>
    <row r="78" spans="1:11">
      <c r="A78" s="10">
        <v>8</v>
      </c>
      <c r="B78" s="10">
        <v>9</v>
      </c>
      <c r="C78" s="11" t="s">
        <v>1120</v>
      </c>
      <c r="J78" s="11" t="s">
        <v>1120</v>
      </c>
      <c r="K78" s="10">
        <v>9</v>
      </c>
    </row>
    <row r="79" spans="1:11">
      <c r="A79" s="10">
        <v>8</v>
      </c>
      <c r="B79" s="10">
        <v>10</v>
      </c>
      <c r="C79" s="11" t="s">
        <v>1121</v>
      </c>
      <c r="J79" s="11" t="s">
        <v>1121</v>
      </c>
      <c r="K79" s="10">
        <v>10</v>
      </c>
    </row>
    <row r="80" spans="1:11">
      <c r="A80" s="10">
        <v>8</v>
      </c>
      <c r="B80" s="10">
        <v>11</v>
      </c>
      <c r="C80" s="11" t="s">
        <v>1122</v>
      </c>
      <c r="J80" s="11" t="s">
        <v>1122</v>
      </c>
      <c r="K80" s="10">
        <v>11</v>
      </c>
    </row>
    <row r="81" spans="1:11">
      <c r="A81" s="10">
        <v>8</v>
      </c>
      <c r="B81" s="10">
        <v>12</v>
      </c>
      <c r="C81" s="11" t="s">
        <v>1123</v>
      </c>
      <c r="J81" s="11" t="s">
        <v>1123</v>
      </c>
      <c r="K81" s="10">
        <v>12</v>
      </c>
    </row>
    <row r="82" spans="1:11">
      <c r="A82" s="10">
        <v>8</v>
      </c>
      <c r="B82" s="10">
        <v>13</v>
      </c>
      <c r="C82" s="11" t="s">
        <v>1124</v>
      </c>
      <c r="J82" s="11" t="s">
        <v>1124</v>
      </c>
      <c r="K82" s="10">
        <v>13</v>
      </c>
    </row>
    <row r="83" spans="1:11">
      <c r="A83" s="10">
        <v>9</v>
      </c>
      <c r="B83" s="10">
        <v>1</v>
      </c>
      <c r="C83" s="11" t="s">
        <v>1032</v>
      </c>
      <c r="J83" s="11" t="s">
        <v>1032</v>
      </c>
      <c r="K83" s="10">
        <v>1</v>
      </c>
    </row>
    <row r="84" spans="1:11">
      <c r="A84" s="10">
        <v>9</v>
      </c>
      <c r="B84" s="10">
        <v>2</v>
      </c>
      <c r="C84" s="11" t="s">
        <v>1125</v>
      </c>
      <c r="J84" s="11" t="s">
        <v>1125</v>
      </c>
      <c r="K84" s="10">
        <v>2</v>
      </c>
    </row>
    <row r="85" spans="1:11">
      <c r="A85" s="10">
        <v>9</v>
      </c>
      <c r="B85" s="10">
        <v>3</v>
      </c>
      <c r="C85" s="11" t="s">
        <v>1126</v>
      </c>
      <c r="J85" s="11" t="s">
        <v>1126</v>
      </c>
      <c r="K85" s="10">
        <v>3</v>
      </c>
    </row>
    <row r="86" spans="1:11">
      <c r="A86" s="10">
        <v>9</v>
      </c>
      <c r="B86" s="10">
        <v>4</v>
      </c>
      <c r="C86" s="11" t="s">
        <v>1127</v>
      </c>
      <c r="J86" s="11" t="s">
        <v>1127</v>
      </c>
      <c r="K86" s="10">
        <v>4</v>
      </c>
    </row>
    <row r="87" spans="1:11">
      <c r="A87" s="10">
        <v>9</v>
      </c>
      <c r="B87" s="10">
        <v>5</v>
      </c>
      <c r="C87" s="11" t="s">
        <v>1128</v>
      </c>
      <c r="J87" s="11" t="s">
        <v>1128</v>
      </c>
      <c r="K87" s="10">
        <v>5</v>
      </c>
    </row>
    <row r="88" spans="1:11">
      <c r="A88" s="10">
        <v>9</v>
      </c>
      <c r="B88" s="10">
        <v>6</v>
      </c>
      <c r="C88" s="11" t="s">
        <v>1129</v>
      </c>
      <c r="J88" s="11" t="s">
        <v>1129</v>
      </c>
      <c r="K88" s="10">
        <v>6</v>
      </c>
    </row>
    <row r="89" spans="1:11">
      <c r="A89" s="10">
        <v>9</v>
      </c>
      <c r="B89" s="10">
        <v>7</v>
      </c>
      <c r="C89" s="11" t="s">
        <v>1130</v>
      </c>
      <c r="J89" s="11" t="s">
        <v>1130</v>
      </c>
      <c r="K89" s="10">
        <v>7</v>
      </c>
    </row>
    <row r="90" spans="1:11">
      <c r="A90" s="10">
        <v>10</v>
      </c>
      <c r="B90" s="10">
        <v>1</v>
      </c>
      <c r="C90" s="11" t="s">
        <v>1033</v>
      </c>
      <c r="J90" s="11" t="s">
        <v>1033</v>
      </c>
      <c r="K90" s="10">
        <v>1</v>
      </c>
    </row>
    <row r="91" spans="1:11">
      <c r="A91" s="10">
        <v>10</v>
      </c>
      <c r="B91" s="10">
        <v>2</v>
      </c>
      <c r="C91" s="11" t="s">
        <v>1131</v>
      </c>
      <c r="J91" s="11" t="s">
        <v>1131</v>
      </c>
      <c r="K91" s="10">
        <v>2</v>
      </c>
    </row>
    <row r="92" spans="1:11">
      <c r="A92" s="10">
        <v>10</v>
      </c>
      <c r="B92" s="10">
        <v>3</v>
      </c>
      <c r="C92" s="11" t="s">
        <v>1132</v>
      </c>
      <c r="J92" s="11" t="s">
        <v>1132</v>
      </c>
      <c r="K92" s="10">
        <v>3</v>
      </c>
    </row>
    <row r="93" spans="1:11">
      <c r="A93" s="10">
        <v>10</v>
      </c>
      <c r="B93" s="10">
        <v>4</v>
      </c>
      <c r="C93" s="11" t="s">
        <v>1133</v>
      </c>
      <c r="J93" s="11" t="s">
        <v>1133</v>
      </c>
      <c r="K93" s="10">
        <v>4</v>
      </c>
    </row>
    <row r="94" spans="1:11">
      <c r="A94" s="10">
        <v>10</v>
      </c>
      <c r="B94" s="10">
        <v>5</v>
      </c>
      <c r="C94" s="11" t="s">
        <v>1134</v>
      </c>
      <c r="J94" s="11" t="s">
        <v>1134</v>
      </c>
      <c r="K94" s="10">
        <v>5</v>
      </c>
    </row>
    <row r="95" spans="1:11">
      <c r="A95" s="10">
        <v>10</v>
      </c>
      <c r="B95" s="10">
        <v>6</v>
      </c>
      <c r="C95" s="11" t="s">
        <v>1135</v>
      </c>
      <c r="J95" s="11" t="s">
        <v>1135</v>
      </c>
      <c r="K95" s="10">
        <v>6</v>
      </c>
    </row>
    <row r="96" spans="1:11">
      <c r="A96" s="10">
        <v>10</v>
      </c>
      <c r="B96" s="10">
        <v>7</v>
      </c>
      <c r="C96" s="11" t="s">
        <v>1136</v>
      </c>
      <c r="J96" s="11" t="s">
        <v>1136</v>
      </c>
      <c r="K96" s="10">
        <v>7</v>
      </c>
    </row>
    <row r="97" spans="1:11">
      <c r="A97" s="10">
        <v>10</v>
      </c>
      <c r="B97" s="10">
        <v>8</v>
      </c>
      <c r="C97" s="11" t="s">
        <v>1137</v>
      </c>
      <c r="J97" s="11" t="s">
        <v>1137</v>
      </c>
      <c r="K97" s="10">
        <v>8</v>
      </c>
    </row>
    <row r="98" spans="1:11">
      <c r="A98" s="10">
        <v>10</v>
      </c>
      <c r="B98" s="10">
        <v>9</v>
      </c>
      <c r="C98" s="11" t="s">
        <v>1138</v>
      </c>
      <c r="J98" s="11" t="s">
        <v>1138</v>
      </c>
      <c r="K98" s="10">
        <v>9</v>
      </c>
    </row>
    <row r="99" spans="1:11">
      <c r="A99" s="10">
        <v>10</v>
      </c>
      <c r="B99" s="10">
        <v>10</v>
      </c>
      <c r="C99" s="11" t="s">
        <v>1139</v>
      </c>
      <c r="J99" s="11" t="s">
        <v>1139</v>
      </c>
      <c r="K99" s="10">
        <v>10</v>
      </c>
    </row>
    <row r="100" spans="1:11">
      <c r="A100" s="10">
        <v>10</v>
      </c>
      <c r="B100" s="10">
        <v>11</v>
      </c>
      <c r="C100" s="11" t="s">
        <v>1140</v>
      </c>
      <c r="J100" s="11" t="s">
        <v>1140</v>
      </c>
      <c r="K100" s="10">
        <v>11</v>
      </c>
    </row>
    <row r="101" spans="1:11">
      <c r="A101" s="10">
        <v>11</v>
      </c>
      <c r="B101" s="10">
        <v>1</v>
      </c>
      <c r="C101" s="11" t="s">
        <v>1034</v>
      </c>
      <c r="J101" s="11" t="s">
        <v>1034</v>
      </c>
      <c r="K101" s="10">
        <v>1</v>
      </c>
    </row>
    <row r="102" spans="1:11">
      <c r="A102" s="10">
        <v>11</v>
      </c>
      <c r="B102" s="10">
        <v>2</v>
      </c>
      <c r="C102" s="11" t="s">
        <v>1141</v>
      </c>
      <c r="J102" s="11" t="s">
        <v>1141</v>
      </c>
      <c r="K102" s="10">
        <v>2</v>
      </c>
    </row>
    <row r="103" spans="1:11">
      <c r="A103" s="10">
        <v>11</v>
      </c>
      <c r="B103" s="10">
        <v>3</v>
      </c>
      <c r="C103" s="11" t="s">
        <v>1142</v>
      </c>
      <c r="J103" s="11" t="s">
        <v>1142</v>
      </c>
      <c r="K103" s="10">
        <v>3</v>
      </c>
    </row>
    <row r="104" spans="1:11">
      <c r="A104" s="10">
        <v>11</v>
      </c>
      <c r="B104" s="10">
        <v>4</v>
      </c>
      <c r="C104" s="11" t="s">
        <v>1143</v>
      </c>
      <c r="J104" s="11" t="s">
        <v>1143</v>
      </c>
      <c r="K104" s="10">
        <v>4</v>
      </c>
    </row>
    <row r="105" spans="1:11">
      <c r="A105" s="10">
        <v>11</v>
      </c>
      <c r="B105" s="10">
        <v>5</v>
      </c>
      <c r="C105" s="11" t="s">
        <v>1144</v>
      </c>
      <c r="J105" s="11" t="s">
        <v>1144</v>
      </c>
      <c r="K105" s="10">
        <v>5</v>
      </c>
    </row>
    <row r="106" spans="1:11">
      <c r="A106" s="10">
        <v>12</v>
      </c>
      <c r="B106" s="10">
        <v>1</v>
      </c>
      <c r="C106" s="11" t="s">
        <v>1145</v>
      </c>
      <c r="J106" s="11" t="s">
        <v>1145</v>
      </c>
      <c r="K106" s="10">
        <v>1</v>
      </c>
    </row>
    <row r="107" spans="1:11">
      <c r="A107" s="10">
        <v>12</v>
      </c>
      <c r="B107" s="10">
        <v>2</v>
      </c>
      <c r="C107" s="11" t="s">
        <v>1146</v>
      </c>
      <c r="J107" s="11" t="s">
        <v>1146</v>
      </c>
      <c r="K107" s="10">
        <v>2</v>
      </c>
    </row>
    <row r="108" spans="1:11">
      <c r="A108" s="10">
        <v>12</v>
      </c>
      <c r="B108" s="10">
        <v>3</v>
      </c>
      <c r="C108" s="11" t="s">
        <v>1147</v>
      </c>
      <c r="J108" s="11" t="s">
        <v>1147</v>
      </c>
      <c r="K108" s="10">
        <v>3</v>
      </c>
    </row>
    <row r="109" spans="1:11">
      <c r="A109" s="10">
        <v>12</v>
      </c>
      <c r="B109" s="10">
        <v>4</v>
      </c>
      <c r="C109" s="11" t="s">
        <v>1148</v>
      </c>
      <c r="J109" s="11" t="s">
        <v>1148</v>
      </c>
      <c r="K109" s="10">
        <v>4</v>
      </c>
    </row>
    <row r="110" spans="1:11">
      <c r="A110" s="10">
        <v>12</v>
      </c>
      <c r="B110" s="10">
        <v>5</v>
      </c>
      <c r="C110" s="11" t="s">
        <v>1035</v>
      </c>
      <c r="J110" s="11" t="s">
        <v>1035</v>
      </c>
      <c r="K110" s="10">
        <v>5</v>
      </c>
    </row>
    <row r="111" spans="1:11">
      <c r="A111" s="10">
        <v>12</v>
      </c>
      <c r="B111" s="10">
        <v>6</v>
      </c>
      <c r="C111" s="11" t="s">
        <v>1149</v>
      </c>
      <c r="J111" s="11" t="s">
        <v>1149</v>
      </c>
      <c r="K111" s="10">
        <v>6</v>
      </c>
    </row>
    <row r="112" spans="1:11">
      <c r="A112" s="10">
        <v>12</v>
      </c>
      <c r="B112" s="10">
        <v>7</v>
      </c>
      <c r="C112" s="11" t="s">
        <v>1150</v>
      </c>
      <c r="J112" s="11" t="s">
        <v>1150</v>
      </c>
      <c r="K112" s="10">
        <v>7</v>
      </c>
    </row>
    <row r="113" spans="1:11">
      <c r="A113" s="10">
        <v>12</v>
      </c>
      <c r="B113" s="10">
        <v>8</v>
      </c>
      <c r="C113" s="11" t="s">
        <v>1151</v>
      </c>
      <c r="J113" s="11" t="s">
        <v>1151</v>
      </c>
      <c r="K113" s="10">
        <v>8</v>
      </c>
    </row>
    <row r="114" spans="1:11">
      <c r="A114" s="10">
        <v>12</v>
      </c>
      <c r="B114" s="10">
        <v>9</v>
      </c>
      <c r="C114" s="11" t="s">
        <v>1152</v>
      </c>
      <c r="J114" s="11" t="s">
        <v>1152</v>
      </c>
      <c r="K114" s="10">
        <v>9</v>
      </c>
    </row>
    <row r="115" spans="1:11">
      <c r="A115" s="10">
        <v>13</v>
      </c>
      <c r="B115" s="10">
        <v>1</v>
      </c>
      <c r="C115" s="11" t="s">
        <v>1153</v>
      </c>
      <c r="J115" s="11" t="s">
        <v>1153</v>
      </c>
      <c r="K115" s="10">
        <v>1</v>
      </c>
    </row>
    <row r="116" spans="1:11">
      <c r="A116" s="10">
        <v>13</v>
      </c>
      <c r="B116" s="10">
        <v>2</v>
      </c>
      <c r="C116" s="11" t="s">
        <v>1154</v>
      </c>
      <c r="J116" s="11" t="s">
        <v>1154</v>
      </c>
      <c r="K116" s="10">
        <v>2</v>
      </c>
    </row>
    <row r="117" spans="1:11">
      <c r="A117" s="10">
        <v>13</v>
      </c>
      <c r="B117" s="10">
        <v>3</v>
      </c>
      <c r="C117" s="11" t="s">
        <v>1155</v>
      </c>
      <c r="J117" s="11" t="s">
        <v>1155</v>
      </c>
      <c r="K117" s="10">
        <v>3</v>
      </c>
    </row>
    <row r="118" spans="1:11">
      <c r="A118" s="10">
        <v>13</v>
      </c>
      <c r="B118" s="10">
        <v>4</v>
      </c>
      <c r="C118" s="11" t="s">
        <v>1156</v>
      </c>
      <c r="J118" s="11" t="s">
        <v>1156</v>
      </c>
      <c r="K118" s="10">
        <v>4</v>
      </c>
    </row>
    <row r="119" spans="1:11">
      <c r="A119" s="10">
        <v>13</v>
      </c>
      <c r="B119" s="10">
        <v>5</v>
      </c>
      <c r="C119" s="11" t="s">
        <v>1157</v>
      </c>
      <c r="J119" s="11" t="s">
        <v>1157</v>
      </c>
      <c r="K119" s="10">
        <v>5</v>
      </c>
    </row>
    <row r="120" spans="1:11">
      <c r="A120" s="10">
        <v>13</v>
      </c>
      <c r="B120" s="10">
        <v>6</v>
      </c>
      <c r="C120" s="11" t="s">
        <v>1158</v>
      </c>
      <c r="J120" s="11" t="s">
        <v>1158</v>
      </c>
      <c r="K120" s="10">
        <v>6</v>
      </c>
    </row>
    <row r="121" spans="1:11">
      <c r="A121" s="10">
        <v>13</v>
      </c>
      <c r="B121" s="10">
        <v>7</v>
      </c>
      <c r="C121" s="11" t="s">
        <v>1159</v>
      </c>
      <c r="J121" s="11" t="s">
        <v>1159</v>
      </c>
      <c r="K121" s="10">
        <v>7</v>
      </c>
    </row>
    <row r="122" spans="1:11">
      <c r="A122" s="10">
        <v>13</v>
      </c>
      <c r="B122" s="10">
        <v>8</v>
      </c>
      <c r="C122" s="11" t="s">
        <v>1160</v>
      </c>
      <c r="J122" s="11" t="s">
        <v>1160</v>
      </c>
      <c r="K122" s="10">
        <v>8</v>
      </c>
    </row>
    <row r="123" spans="1:11">
      <c r="A123" s="10">
        <v>13</v>
      </c>
      <c r="B123" s="10">
        <v>9</v>
      </c>
      <c r="C123" s="11" t="s">
        <v>1161</v>
      </c>
      <c r="J123" s="11" t="s">
        <v>1161</v>
      </c>
      <c r="K123" s="10">
        <v>9</v>
      </c>
    </row>
    <row r="124" spans="1:11">
      <c r="A124" s="10">
        <v>13</v>
      </c>
      <c r="B124" s="10">
        <v>10</v>
      </c>
      <c r="C124" s="11" t="s">
        <v>1162</v>
      </c>
      <c r="J124" s="11" t="s">
        <v>1162</v>
      </c>
      <c r="K124" s="10">
        <v>10</v>
      </c>
    </row>
    <row r="125" spans="1:11">
      <c r="A125" s="10">
        <v>13</v>
      </c>
      <c r="B125" s="10">
        <v>11</v>
      </c>
      <c r="C125" s="11" t="s">
        <v>1163</v>
      </c>
      <c r="J125" s="11" t="s">
        <v>1163</v>
      </c>
      <c r="K125" s="10">
        <v>11</v>
      </c>
    </row>
    <row r="126" spans="1:11">
      <c r="A126" s="10">
        <v>13</v>
      </c>
      <c r="B126" s="10">
        <v>12</v>
      </c>
      <c r="C126" s="11" t="s">
        <v>1164</v>
      </c>
      <c r="J126" s="11" t="s">
        <v>1164</v>
      </c>
      <c r="K126" s="10">
        <v>12</v>
      </c>
    </row>
    <row r="127" spans="1:11">
      <c r="A127" s="10">
        <v>14</v>
      </c>
      <c r="B127" s="10">
        <v>1</v>
      </c>
      <c r="C127" s="11" t="s">
        <v>1165</v>
      </c>
      <c r="J127" s="11" t="s">
        <v>1165</v>
      </c>
      <c r="K127" s="10">
        <v>1</v>
      </c>
    </row>
    <row r="128" spans="1:11">
      <c r="A128" s="10">
        <v>14</v>
      </c>
      <c r="B128" s="10">
        <v>2</v>
      </c>
      <c r="C128" s="11" t="s">
        <v>1166</v>
      </c>
      <c r="J128" s="11" t="s">
        <v>1166</v>
      </c>
      <c r="K128" s="10">
        <v>2</v>
      </c>
    </row>
    <row r="129" spans="1:11">
      <c r="A129" s="10">
        <v>14</v>
      </c>
      <c r="B129" s="10">
        <v>3</v>
      </c>
      <c r="C129" s="11" t="s">
        <v>1037</v>
      </c>
      <c r="J129" s="11" t="s">
        <v>1037</v>
      </c>
      <c r="K129" s="10">
        <v>3</v>
      </c>
    </row>
    <row r="130" spans="1:11">
      <c r="A130" s="10">
        <v>15</v>
      </c>
      <c r="B130" s="10">
        <v>1</v>
      </c>
      <c r="C130" s="11" t="s">
        <v>13</v>
      </c>
      <c r="J130" s="11" t="s">
        <v>13</v>
      </c>
      <c r="K130" s="10">
        <v>1</v>
      </c>
    </row>
    <row r="131" spans="1:11">
      <c r="A131" s="10">
        <v>15</v>
      </c>
      <c r="B131" s="10">
        <v>2</v>
      </c>
      <c r="C131" s="11" t="s">
        <v>1167</v>
      </c>
      <c r="J131" s="11" t="s">
        <v>1167</v>
      </c>
      <c r="K131" s="10">
        <v>2</v>
      </c>
    </row>
    <row r="132" spans="1:11">
      <c r="A132" s="10">
        <v>15</v>
      </c>
      <c r="B132" s="10">
        <v>3</v>
      </c>
      <c r="C132" s="11" t="s">
        <v>1168</v>
      </c>
      <c r="J132" s="11" t="s">
        <v>1168</v>
      </c>
      <c r="K132" s="10">
        <v>3</v>
      </c>
    </row>
    <row r="133" spans="1:11">
      <c r="A133" s="10">
        <v>15</v>
      </c>
      <c r="B133" s="10">
        <v>4</v>
      </c>
      <c r="C133" s="11" t="s">
        <v>1169</v>
      </c>
      <c r="J133" s="11" t="s">
        <v>1169</v>
      </c>
      <c r="K133" s="10">
        <v>4</v>
      </c>
    </row>
    <row r="134" spans="1:11">
      <c r="A134" s="10">
        <v>15</v>
      </c>
      <c r="B134" s="10">
        <v>5</v>
      </c>
      <c r="C134" s="11" t="s">
        <v>1170</v>
      </c>
      <c r="J134" s="11" t="s">
        <v>1170</v>
      </c>
      <c r="K134" s="10">
        <v>5</v>
      </c>
    </row>
    <row r="135" spans="1:11">
      <c r="A135" s="10">
        <v>15</v>
      </c>
      <c r="B135" s="10">
        <v>6</v>
      </c>
      <c r="C135" s="11" t="s">
        <v>1171</v>
      </c>
      <c r="J135" s="11" t="s">
        <v>1171</v>
      </c>
      <c r="K135" s="10">
        <v>6</v>
      </c>
    </row>
    <row r="136" spans="1:11">
      <c r="A136" s="10">
        <v>15</v>
      </c>
      <c r="B136" s="10">
        <v>7</v>
      </c>
      <c r="C136" s="11" t="s">
        <v>15</v>
      </c>
      <c r="J136" s="11" t="s">
        <v>15</v>
      </c>
      <c r="K136" s="10">
        <v>7</v>
      </c>
    </row>
    <row r="137" spans="1:11">
      <c r="A137" s="10">
        <v>15</v>
      </c>
      <c r="B137" s="10">
        <v>8</v>
      </c>
      <c r="C137" s="11" t="s">
        <v>1172</v>
      </c>
      <c r="J137" s="11" t="s">
        <v>1172</v>
      </c>
      <c r="K137" s="10">
        <v>8</v>
      </c>
    </row>
    <row r="138" spans="1:11">
      <c r="A138" s="10">
        <v>15</v>
      </c>
      <c r="B138" s="10">
        <v>9</v>
      </c>
      <c r="C138" s="11" t="s">
        <v>1173</v>
      </c>
      <c r="J138" s="11" t="s">
        <v>1173</v>
      </c>
      <c r="K138" s="10">
        <v>9</v>
      </c>
    </row>
    <row r="139" spans="1:11">
      <c r="A139" s="10">
        <v>15</v>
      </c>
      <c r="B139" s="10">
        <v>10</v>
      </c>
      <c r="C139" s="11" t="s">
        <v>1174</v>
      </c>
      <c r="J139" s="11" t="s">
        <v>1174</v>
      </c>
      <c r="K139" s="10">
        <v>10</v>
      </c>
    </row>
    <row r="140" spans="1:11">
      <c r="A140" s="10">
        <v>16</v>
      </c>
      <c r="B140" s="10">
        <v>1</v>
      </c>
      <c r="C140" s="11" t="s">
        <v>1175</v>
      </c>
      <c r="J140" s="11" t="s">
        <v>1175</v>
      </c>
      <c r="K140" s="10">
        <v>1</v>
      </c>
    </row>
    <row r="141" spans="1:11">
      <c r="A141" s="10">
        <v>16</v>
      </c>
      <c r="B141" s="10">
        <v>2</v>
      </c>
      <c r="C141" s="11" t="s">
        <v>1176</v>
      </c>
      <c r="J141" s="11" t="s">
        <v>1176</v>
      </c>
      <c r="K141" s="10">
        <v>2</v>
      </c>
    </row>
    <row r="142" spans="1:11">
      <c r="A142" s="10">
        <v>16</v>
      </c>
      <c r="B142" s="10">
        <v>3</v>
      </c>
      <c r="C142" s="11" t="s">
        <v>1038</v>
      </c>
      <c r="J142" s="11" t="s">
        <v>1038</v>
      </c>
      <c r="K142" s="10">
        <v>3</v>
      </c>
    </row>
    <row r="143" spans="1:11">
      <c r="A143" s="10">
        <v>16</v>
      </c>
      <c r="B143" s="10">
        <v>4</v>
      </c>
      <c r="C143" s="11" t="s">
        <v>1177</v>
      </c>
      <c r="J143" s="11" t="s">
        <v>1177</v>
      </c>
      <c r="K143" s="10">
        <v>4</v>
      </c>
    </row>
    <row r="144" spans="1:11">
      <c r="A144" s="10">
        <v>16</v>
      </c>
      <c r="B144" s="10">
        <v>5</v>
      </c>
      <c r="C144" s="11" t="s">
        <v>1178</v>
      </c>
      <c r="J144" s="11" t="s">
        <v>1178</v>
      </c>
      <c r="K144" s="10">
        <v>5</v>
      </c>
    </row>
    <row r="145" spans="1:11">
      <c r="A145" s="10">
        <v>16</v>
      </c>
      <c r="B145" s="10">
        <v>6</v>
      </c>
      <c r="C145" s="11" t="s">
        <v>1047</v>
      </c>
      <c r="J145" s="11" t="s">
        <v>1047</v>
      </c>
      <c r="K145" s="10">
        <v>6</v>
      </c>
    </row>
    <row r="146" spans="1:11">
      <c r="A146" s="10">
        <v>16</v>
      </c>
      <c r="B146" s="10">
        <v>7</v>
      </c>
      <c r="C146" s="11" t="s">
        <v>1179</v>
      </c>
      <c r="J146" s="11" t="s">
        <v>1179</v>
      </c>
      <c r="K146" s="10">
        <v>7</v>
      </c>
    </row>
    <row r="147" spans="1:11">
      <c r="A147" s="10">
        <v>17</v>
      </c>
      <c r="B147" s="10">
        <v>1</v>
      </c>
      <c r="C147" s="11" t="s">
        <v>1180</v>
      </c>
      <c r="J147" s="11" t="s">
        <v>1180</v>
      </c>
      <c r="K147" s="10">
        <v>1</v>
      </c>
    </row>
    <row r="148" spans="1:11">
      <c r="A148" s="10">
        <v>17</v>
      </c>
      <c r="B148" s="10">
        <v>2</v>
      </c>
      <c r="C148" s="11" t="s">
        <v>1181</v>
      </c>
      <c r="J148" s="11" t="s">
        <v>1181</v>
      </c>
      <c r="K148" s="10">
        <v>2</v>
      </c>
    </row>
    <row r="149" spans="1:11">
      <c r="A149" s="10">
        <v>17</v>
      </c>
      <c r="B149" s="10">
        <v>3</v>
      </c>
      <c r="C149" s="11" t="s">
        <v>1182</v>
      </c>
      <c r="J149" s="11" t="s">
        <v>1182</v>
      </c>
      <c r="K149" s="10">
        <v>3</v>
      </c>
    </row>
    <row r="150" spans="1:11">
      <c r="A150" s="10">
        <v>18</v>
      </c>
      <c r="B150" s="10">
        <v>1</v>
      </c>
      <c r="C150" s="11" t="s">
        <v>1183</v>
      </c>
      <c r="J150" s="11" t="s">
        <v>1183</v>
      </c>
      <c r="K150" s="10">
        <v>1</v>
      </c>
    </row>
    <row r="151" spans="1:11">
      <c r="A151" s="10">
        <v>18</v>
      </c>
      <c r="B151" s="10">
        <v>2</v>
      </c>
      <c r="C151" s="11" t="s">
        <v>1184</v>
      </c>
      <c r="J151" s="11" t="s">
        <v>1184</v>
      </c>
      <c r="K151" s="10">
        <v>2</v>
      </c>
    </row>
    <row r="152" spans="1:11">
      <c r="A152" s="10">
        <v>18</v>
      </c>
      <c r="B152" s="10">
        <v>3</v>
      </c>
      <c r="C152" s="11" t="s">
        <v>1185</v>
      </c>
      <c r="J152" s="11" t="s">
        <v>1185</v>
      </c>
      <c r="K152" s="10">
        <v>3</v>
      </c>
    </row>
    <row r="153" spans="1:11">
      <c r="A153" s="10">
        <v>19</v>
      </c>
      <c r="B153" s="10">
        <v>1</v>
      </c>
      <c r="C153" s="11" t="s">
        <v>1041</v>
      </c>
      <c r="J153" s="11" t="s">
        <v>1041</v>
      </c>
      <c r="K153" s="10">
        <v>1</v>
      </c>
    </row>
    <row r="154" spans="1:11">
      <c r="A154" s="10">
        <v>19</v>
      </c>
      <c r="B154" s="10">
        <v>2</v>
      </c>
      <c r="C154" s="11" t="s">
        <v>1186</v>
      </c>
      <c r="J154" s="11" t="s">
        <v>1186</v>
      </c>
      <c r="K154" s="10">
        <v>2</v>
      </c>
    </row>
    <row r="155" spans="1:11">
      <c r="A155" s="10">
        <v>19</v>
      </c>
      <c r="B155" s="10">
        <v>3</v>
      </c>
      <c r="C155" s="11" t="s">
        <v>1187</v>
      </c>
      <c r="J155" s="11" t="s">
        <v>1187</v>
      </c>
      <c r="K155" s="10">
        <v>3</v>
      </c>
    </row>
    <row r="156" spans="1:11">
      <c r="A156" s="10">
        <v>20</v>
      </c>
      <c r="B156" s="10">
        <v>1</v>
      </c>
      <c r="C156" s="11" t="s">
        <v>1042</v>
      </c>
      <c r="J156" s="11" t="s">
        <v>1042</v>
      </c>
      <c r="K156" s="10">
        <v>1</v>
      </c>
    </row>
    <row r="157" spans="1:11">
      <c r="A157" s="10">
        <v>20</v>
      </c>
      <c r="B157" s="10">
        <v>1</v>
      </c>
      <c r="C157" s="11" t="s">
        <v>1188</v>
      </c>
      <c r="J157" s="11" t="s">
        <v>1188</v>
      </c>
      <c r="K157" s="10">
        <v>1</v>
      </c>
    </row>
    <row r="158" spans="1:11">
      <c r="A158" s="10">
        <v>20</v>
      </c>
      <c r="B158" s="10">
        <v>2</v>
      </c>
      <c r="C158" s="11" t="s">
        <v>1189</v>
      </c>
      <c r="J158" s="11" t="s">
        <v>1189</v>
      </c>
      <c r="K158" s="10">
        <v>2</v>
      </c>
    </row>
    <row r="159" spans="1:11">
      <c r="A159" s="10">
        <v>20</v>
      </c>
      <c r="B159" s="10">
        <v>3</v>
      </c>
      <c r="C159" s="11" t="s">
        <v>1190</v>
      </c>
      <c r="J159" s="11" t="s">
        <v>1190</v>
      </c>
      <c r="K159" s="10">
        <v>3</v>
      </c>
    </row>
    <row r="160" spans="1:11">
      <c r="A160" s="10">
        <v>20</v>
      </c>
      <c r="B160" s="10">
        <v>4</v>
      </c>
      <c r="C160" s="11" t="s">
        <v>1191</v>
      </c>
      <c r="J160" s="11" t="s">
        <v>1191</v>
      </c>
      <c r="K160" s="10">
        <v>4</v>
      </c>
    </row>
    <row r="161" spans="1:11">
      <c r="A161" s="10">
        <v>20</v>
      </c>
      <c r="B161" s="10">
        <v>5</v>
      </c>
      <c r="C161" s="11" t="s">
        <v>1192</v>
      </c>
      <c r="J161" s="11" t="s">
        <v>1192</v>
      </c>
      <c r="K161" s="10">
        <v>5</v>
      </c>
    </row>
    <row r="162" spans="1:11">
      <c r="A162" s="10">
        <v>20</v>
      </c>
      <c r="B162" s="10">
        <v>6</v>
      </c>
      <c r="C162" s="11" t="s">
        <v>1193</v>
      </c>
      <c r="J162" s="11" t="s">
        <v>1193</v>
      </c>
      <c r="K162" s="10">
        <v>6</v>
      </c>
    </row>
    <row r="163" spans="1:11">
      <c r="A163" s="10">
        <v>20</v>
      </c>
      <c r="B163" s="10">
        <v>7</v>
      </c>
      <c r="C163" s="11" t="s">
        <v>1194</v>
      </c>
      <c r="J163" s="11" t="s">
        <v>1194</v>
      </c>
      <c r="K163" s="10">
        <v>7</v>
      </c>
    </row>
    <row r="164" spans="1:11">
      <c r="A164" s="10">
        <v>20</v>
      </c>
      <c r="B164" s="10">
        <v>8</v>
      </c>
      <c r="C164" s="11" t="s">
        <v>1195</v>
      </c>
      <c r="J164" s="11" t="s">
        <v>1195</v>
      </c>
      <c r="K164" s="10">
        <v>8</v>
      </c>
    </row>
    <row r="165" spans="1:11">
      <c r="A165" s="10">
        <v>21</v>
      </c>
      <c r="B165" s="10">
        <v>1</v>
      </c>
      <c r="C165" s="11" t="s">
        <v>1043</v>
      </c>
      <c r="J165" s="11" t="s">
        <v>1043</v>
      </c>
      <c r="K165" s="10">
        <v>1</v>
      </c>
    </row>
    <row r="166" spans="1:11">
      <c r="A166" s="10">
        <v>21</v>
      </c>
      <c r="B166" s="10">
        <v>2</v>
      </c>
      <c r="C166" s="11" t="s">
        <v>1196</v>
      </c>
      <c r="J166" s="11" t="s">
        <v>1196</v>
      </c>
      <c r="K166" s="10">
        <v>2</v>
      </c>
    </row>
    <row r="167" spans="1:11">
      <c r="A167" s="10">
        <v>21</v>
      </c>
      <c r="B167" s="10">
        <v>3</v>
      </c>
      <c r="C167" s="11" t="s">
        <v>1197</v>
      </c>
      <c r="J167" s="11" t="s">
        <v>1197</v>
      </c>
      <c r="K167" s="10">
        <v>3</v>
      </c>
    </row>
    <row r="168" spans="1:11">
      <c r="A168" s="10">
        <v>21</v>
      </c>
      <c r="B168" s="10">
        <v>4</v>
      </c>
      <c r="C168" s="11" t="s">
        <v>1198</v>
      </c>
      <c r="J168" s="11" t="s">
        <v>1198</v>
      </c>
      <c r="K168" s="10">
        <v>4</v>
      </c>
    </row>
    <row r="169" spans="1:11">
      <c r="A169" s="10">
        <v>21</v>
      </c>
      <c r="B169" s="10">
        <v>5</v>
      </c>
      <c r="C169" s="11" t="s">
        <v>1199</v>
      </c>
      <c r="J169" s="11" t="s">
        <v>1199</v>
      </c>
      <c r="K169" s="10">
        <v>5</v>
      </c>
    </row>
    <row r="170" spans="1:11">
      <c r="A170" s="10">
        <v>21</v>
      </c>
      <c r="B170" s="10">
        <v>6</v>
      </c>
      <c r="C170" s="11" t="s">
        <v>1200</v>
      </c>
      <c r="J170" s="11" t="s">
        <v>1200</v>
      </c>
      <c r="K170" s="10">
        <v>6</v>
      </c>
    </row>
    <row r="171" spans="1:11">
      <c r="A171" s="10">
        <v>21</v>
      </c>
      <c r="B171" s="10">
        <v>7</v>
      </c>
      <c r="C171" s="11" t="s">
        <v>1201</v>
      </c>
      <c r="J171" s="11" t="s">
        <v>1201</v>
      </c>
      <c r="K171" s="10">
        <v>7</v>
      </c>
    </row>
    <row r="172" spans="1:11">
      <c r="A172" s="10">
        <v>21</v>
      </c>
      <c r="B172" s="10">
        <v>8</v>
      </c>
      <c r="C172" s="11" t="s">
        <v>1202</v>
      </c>
      <c r="J172" s="11" t="s">
        <v>1202</v>
      </c>
      <c r="K172" s="10">
        <v>8</v>
      </c>
    </row>
    <row r="173" spans="1:11">
      <c r="A173" s="10">
        <v>21</v>
      </c>
      <c r="B173" s="10">
        <v>9</v>
      </c>
      <c r="C173" s="11" t="s">
        <v>1203</v>
      </c>
      <c r="J173" s="11" t="s">
        <v>1203</v>
      </c>
      <c r="K173" s="10">
        <v>9</v>
      </c>
    </row>
    <row r="174" spans="1:11">
      <c r="A174" s="10">
        <v>21</v>
      </c>
      <c r="B174" s="10">
        <v>10</v>
      </c>
      <c r="C174" s="11" t="s">
        <v>1204</v>
      </c>
      <c r="J174" s="11" t="s">
        <v>1204</v>
      </c>
      <c r="K174" s="10">
        <v>10</v>
      </c>
    </row>
    <row r="175" spans="1:11">
      <c r="A175" s="10">
        <v>21</v>
      </c>
      <c r="B175" s="10">
        <v>11</v>
      </c>
      <c r="C175" s="11" t="s">
        <v>1205</v>
      </c>
      <c r="J175" s="11" t="s">
        <v>1205</v>
      </c>
      <c r="K175" s="10">
        <v>11</v>
      </c>
    </row>
    <row r="176" spans="1:11">
      <c r="A176" s="10">
        <v>21</v>
      </c>
      <c r="B176" s="10">
        <v>12</v>
      </c>
      <c r="C176" s="11" t="s">
        <v>1206</v>
      </c>
      <c r="J176" s="11" t="s">
        <v>1206</v>
      </c>
      <c r="K176" s="10">
        <v>12</v>
      </c>
    </row>
    <row r="177" spans="1:11">
      <c r="A177" s="10">
        <v>21</v>
      </c>
      <c r="B177" s="10">
        <v>13</v>
      </c>
      <c r="C177" s="11" t="s">
        <v>1207</v>
      </c>
      <c r="J177" s="11" t="s">
        <v>1207</v>
      </c>
      <c r="K177" s="10">
        <v>13</v>
      </c>
    </row>
    <row r="178" spans="1:11">
      <c r="A178" s="10">
        <v>22</v>
      </c>
      <c r="B178" s="10">
        <v>1</v>
      </c>
      <c r="C178" s="11" t="s">
        <v>1208</v>
      </c>
      <c r="J178" s="11" t="s">
        <v>1208</v>
      </c>
      <c r="K178" s="10">
        <v>1</v>
      </c>
    </row>
    <row r="179" spans="1:11">
      <c r="A179" s="10">
        <v>22</v>
      </c>
      <c r="B179" s="10">
        <v>2</v>
      </c>
      <c r="C179" s="11" t="s">
        <v>1209</v>
      </c>
      <c r="J179" s="11" t="s">
        <v>1209</v>
      </c>
      <c r="K179" s="10">
        <v>2</v>
      </c>
    </row>
    <row r="180" spans="1:11">
      <c r="A180" s="10">
        <v>22</v>
      </c>
      <c r="B180" s="10">
        <v>3</v>
      </c>
      <c r="C180" s="11" t="s">
        <v>1210</v>
      </c>
      <c r="J180" s="11" t="s">
        <v>1210</v>
      </c>
      <c r="K180" s="10">
        <v>3</v>
      </c>
    </row>
    <row r="181" spans="1:11">
      <c r="A181" s="10">
        <v>22</v>
      </c>
      <c r="B181" s="10">
        <v>4</v>
      </c>
      <c r="C181" s="11" t="s">
        <v>1211</v>
      </c>
      <c r="J181" s="11" t="s">
        <v>1211</v>
      </c>
      <c r="K181" s="10">
        <v>4</v>
      </c>
    </row>
    <row r="182" spans="1:11">
      <c r="A182" s="10">
        <v>22</v>
      </c>
      <c r="B182" s="10">
        <v>5</v>
      </c>
      <c r="C182" s="11" t="s">
        <v>1212</v>
      </c>
      <c r="J182" s="11" t="s">
        <v>1212</v>
      </c>
      <c r="K182" s="10">
        <v>5</v>
      </c>
    </row>
    <row r="183" spans="1:11">
      <c r="A183" s="10">
        <v>22</v>
      </c>
      <c r="B183" s="10">
        <v>6</v>
      </c>
      <c r="C183" s="11" t="s">
        <v>1213</v>
      </c>
      <c r="J183" s="11" t="s">
        <v>1213</v>
      </c>
      <c r="K183" s="10">
        <v>6</v>
      </c>
    </row>
    <row r="184" spans="1:11">
      <c r="A184" s="10">
        <v>22</v>
      </c>
      <c r="B184" s="10">
        <v>7</v>
      </c>
      <c r="C184" s="11" t="s">
        <v>1214</v>
      </c>
      <c r="J184" s="11" t="s">
        <v>1214</v>
      </c>
      <c r="K184" s="10">
        <v>7</v>
      </c>
    </row>
    <row r="185" spans="1:11">
      <c r="A185" s="10">
        <v>22</v>
      </c>
      <c r="B185" s="10">
        <v>8</v>
      </c>
      <c r="C185" s="11" t="s">
        <v>1215</v>
      </c>
      <c r="J185" s="11" t="s">
        <v>1215</v>
      </c>
      <c r="K185" s="10">
        <v>8</v>
      </c>
    </row>
    <row r="186" spans="1:11">
      <c r="A186" s="10">
        <v>22</v>
      </c>
      <c r="B186" s="10">
        <v>9</v>
      </c>
      <c r="C186" s="11" t="s">
        <v>1044</v>
      </c>
      <c r="J186" s="11" t="s">
        <v>1044</v>
      </c>
      <c r="K186" s="10">
        <v>9</v>
      </c>
    </row>
    <row r="187" spans="1:11">
      <c r="A187" s="10">
        <v>22</v>
      </c>
      <c r="B187" s="10">
        <v>10</v>
      </c>
      <c r="C187" s="11" t="s">
        <v>1216</v>
      </c>
      <c r="J187" s="11" t="s">
        <v>1216</v>
      </c>
      <c r="K187" s="10">
        <v>10</v>
      </c>
    </row>
    <row r="188" spans="1:11">
      <c r="A188" s="10">
        <v>23</v>
      </c>
      <c r="B188" s="10">
        <v>1</v>
      </c>
      <c r="C188" s="11" t="s">
        <v>1045</v>
      </c>
      <c r="J188" s="11" t="s">
        <v>1045</v>
      </c>
      <c r="K188" s="10">
        <v>1</v>
      </c>
    </row>
    <row r="189" spans="1:11">
      <c r="A189" s="10">
        <v>23</v>
      </c>
      <c r="B189" s="10">
        <v>2</v>
      </c>
      <c r="C189" s="11" t="s">
        <v>1217</v>
      </c>
      <c r="J189" s="11" t="s">
        <v>1217</v>
      </c>
      <c r="K189" s="10">
        <v>2</v>
      </c>
    </row>
    <row r="190" spans="1:11">
      <c r="A190" s="10">
        <v>23</v>
      </c>
      <c r="B190" s="10">
        <v>3</v>
      </c>
      <c r="C190" s="11" t="s">
        <v>1218</v>
      </c>
      <c r="J190" s="11" t="s">
        <v>1218</v>
      </c>
      <c r="K190" s="10">
        <v>3</v>
      </c>
    </row>
    <row r="191" spans="1:11">
      <c r="A191" s="10">
        <v>23</v>
      </c>
      <c r="B191" s="10">
        <v>4</v>
      </c>
      <c r="C191" s="11" t="s">
        <v>1219</v>
      </c>
      <c r="J191" s="11" t="s">
        <v>1219</v>
      </c>
      <c r="K191" s="10">
        <v>4</v>
      </c>
    </row>
    <row r="192" spans="1:11">
      <c r="A192" s="10">
        <v>24</v>
      </c>
      <c r="B192" s="10">
        <v>1</v>
      </c>
      <c r="C192" s="11" t="s">
        <v>1046</v>
      </c>
      <c r="J192" s="11" t="s">
        <v>1046</v>
      </c>
      <c r="K192" s="10">
        <v>1</v>
      </c>
    </row>
    <row r="193" spans="1:11">
      <c r="A193" s="10">
        <v>24</v>
      </c>
      <c r="B193" s="10">
        <v>2</v>
      </c>
      <c r="C193" s="11" t="s">
        <v>1220</v>
      </c>
      <c r="J193" s="11" t="s">
        <v>1220</v>
      </c>
      <c r="K193" s="10">
        <v>2</v>
      </c>
    </row>
    <row r="194" spans="1:11">
      <c r="A194" s="10">
        <v>24</v>
      </c>
      <c r="B194" s="10">
        <v>3</v>
      </c>
      <c r="C194" s="11" t="s">
        <v>1221</v>
      </c>
      <c r="J194" s="11" t="s">
        <v>1221</v>
      </c>
      <c r="K194" s="10">
        <v>3</v>
      </c>
    </row>
    <row r="195" spans="1:11">
      <c r="A195" s="10">
        <v>25</v>
      </c>
      <c r="B195" s="10">
        <v>1</v>
      </c>
      <c r="C195" s="11" t="s">
        <v>1222</v>
      </c>
      <c r="J195" s="11" t="s">
        <v>1222</v>
      </c>
      <c r="K195" s="10">
        <v>1</v>
      </c>
    </row>
    <row r="196" spans="1:11">
      <c r="A196" s="10">
        <v>25</v>
      </c>
      <c r="B196" s="10">
        <v>2</v>
      </c>
      <c r="C196" s="11" t="s">
        <v>1223</v>
      </c>
      <c r="J196" s="11" t="s">
        <v>1223</v>
      </c>
      <c r="K196" s="10">
        <v>2</v>
      </c>
    </row>
    <row r="197" spans="1:11">
      <c r="A197" s="10">
        <v>25</v>
      </c>
      <c r="B197" s="10">
        <v>3</v>
      </c>
      <c r="C197" s="11" t="s">
        <v>1224</v>
      </c>
      <c r="J197" s="11" t="s">
        <v>1224</v>
      </c>
      <c r="K197" s="10">
        <v>3</v>
      </c>
    </row>
    <row r="198" spans="1:11">
      <c r="A198" s="10">
        <v>25</v>
      </c>
      <c r="B198" s="10">
        <v>4</v>
      </c>
      <c r="C198" s="11" t="s">
        <v>1225</v>
      </c>
      <c r="J198" s="11" t="s">
        <v>1225</v>
      </c>
      <c r="K198" s="10">
        <v>4</v>
      </c>
    </row>
  </sheetData>
  <sheetProtection algorithmName="SHA-512" hashValue="alJSxsnct3RWiVQNEp/tJ3TeUAzNzU6XWA0PCspQlXqDPz/nOXkEu10ucS1WPkYNACXCjdR4ohRYMOcQe9U5cw==" saltValue="IcNMtaeQRNaLTcmGrPVJE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D1834"/>
  <sheetViews>
    <sheetView topLeftCell="A22" workbookViewId="0">
      <selection activeCell="A22" sqref="A1:XFD1048576"/>
    </sheetView>
  </sheetViews>
  <sheetFormatPr baseColWidth="10" defaultColWidth="11.42578125" defaultRowHeight="15"/>
  <cols>
    <col min="4" max="4" width="34.42578125" bestFit="1" customWidth="1"/>
  </cols>
  <sheetData>
    <row r="1" spans="1:4" ht="33.75">
      <c r="A1" s="9" t="s">
        <v>1023</v>
      </c>
      <c r="B1" s="9" t="s">
        <v>1226</v>
      </c>
      <c r="C1" s="9"/>
      <c r="D1" s="9" t="s">
        <v>16</v>
      </c>
    </row>
    <row r="2" spans="1:4">
      <c r="A2" s="10">
        <v>1</v>
      </c>
      <c r="B2" s="10">
        <v>1</v>
      </c>
      <c r="C2" s="10">
        <v>1</v>
      </c>
      <c r="D2" s="11" t="s">
        <v>1048</v>
      </c>
    </row>
    <row r="3" spans="1:4">
      <c r="A3" s="10">
        <v>1</v>
      </c>
      <c r="B3" s="10">
        <v>1</v>
      </c>
      <c r="C3" s="10">
        <v>2</v>
      </c>
      <c r="D3" s="11" t="s">
        <v>1058</v>
      </c>
    </row>
    <row r="4" spans="1:4">
      <c r="A4" s="10">
        <v>1</v>
      </c>
      <c r="B4" s="10">
        <v>1</v>
      </c>
      <c r="C4" s="10">
        <v>3</v>
      </c>
      <c r="D4" s="11" t="s">
        <v>1227</v>
      </c>
    </row>
    <row r="5" spans="1:4">
      <c r="A5" s="10">
        <v>1</v>
      </c>
      <c r="B5" s="10">
        <v>1</v>
      </c>
      <c r="C5" s="10">
        <v>4</v>
      </c>
      <c r="D5" s="11" t="s">
        <v>1228</v>
      </c>
    </row>
    <row r="6" spans="1:4">
      <c r="A6" s="10">
        <v>1</v>
      </c>
      <c r="B6" s="10">
        <v>1</v>
      </c>
      <c r="C6" s="10">
        <v>5</v>
      </c>
      <c r="D6" s="11" t="s">
        <v>1229</v>
      </c>
    </row>
    <row r="7" spans="1:4">
      <c r="A7" s="10">
        <v>1</v>
      </c>
      <c r="B7" s="10">
        <v>1</v>
      </c>
      <c r="C7" s="10">
        <v>6</v>
      </c>
      <c r="D7" s="11" t="s">
        <v>1230</v>
      </c>
    </row>
    <row r="8" spans="1:4">
      <c r="A8" s="10">
        <v>1</v>
      </c>
      <c r="B8" s="10">
        <v>1</v>
      </c>
      <c r="C8" s="10">
        <v>7</v>
      </c>
      <c r="D8" s="11" t="s">
        <v>1231</v>
      </c>
    </row>
    <row r="9" spans="1:4">
      <c r="A9" s="10">
        <v>1</v>
      </c>
      <c r="B9" s="10">
        <v>1</v>
      </c>
      <c r="C9" s="10">
        <v>8</v>
      </c>
      <c r="D9" s="11" t="s">
        <v>1232</v>
      </c>
    </row>
    <row r="10" spans="1:4">
      <c r="A10" s="10">
        <v>1</v>
      </c>
      <c r="B10" s="10">
        <v>1</v>
      </c>
      <c r="C10" s="10">
        <v>9</v>
      </c>
      <c r="D10" s="11" t="s">
        <v>1233</v>
      </c>
    </row>
    <row r="11" spans="1:4">
      <c r="A11" s="10">
        <v>1</v>
      </c>
      <c r="B11" s="10">
        <v>1</v>
      </c>
      <c r="C11" s="10">
        <v>10</v>
      </c>
      <c r="D11" s="11" t="s">
        <v>1234</v>
      </c>
    </row>
    <row r="12" spans="1:4">
      <c r="A12" s="10">
        <v>1</v>
      </c>
      <c r="B12" s="10">
        <v>1</v>
      </c>
      <c r="C12" s="10">
        <v>11</v>
      </c>
      <c r="D12" s="11" t="s">
        <v>1235</v>
      </c>
    </row>
    <row r="13" spans="1:4">
      <c r="A13" s="10">
        <v>1</v>
      </c>
      <c r="B13" s="10">
        <v>1</v>
      </c>
      <c r="C13" s="10">
        <v>12</v>
      </c>
      <c r="D13" s="11" t="s">
        <v>1236</v>
      </c>
    </row>
    <row r="14" spans="1:4">
      <c r="A14" s="10">
        <v>1</v>
      </c>
      <c r="B14" s="10">
        <v>1</v>
      </c>
      <c r="C14" s="10">
        <v>13</v>
      </c>
      <c r="D14" s="11" t="s">
        <v>1237</v>
      </c>
    </row>
    <row r="15" spans="1:4">
      <c r="A15" s="10">
        <v>1</v>
      </c>
      <c r="B15" s="10">
        <v>1</v>
      </c>
      <c r="C15" s="10">
        <v>14</v>
      </c>
      <c r="D15" s="11" t="s">
        <v>1238</v>
      </c>
    </row>
    <row r="16" spans="1:4">
      <c r="A16" s="10">
        <v>1</v>
      </c>
      <c r="B16" s="10">
        <v>1</v>
      </c>
      <c r="C16" s="10">
        <v>15</v>
      </c>
      <c r="D16" s="11" t="s">
        <v>1239</v>
      </c>
    </row>
    <row r="17" spans="1:4">
      <c r="A17" s="10">
        <v>1</v>
      </c>
      <c r="B17" s="10">
        <v>1</v>
      </c>
      <c r="C17" s="10">
        <v>16</v>
      </c>
      <c r="D17" s="11" t="s">
        <v>1240</v>
      </c>
    </row>
    <row r="18" spans="1:4">
      <c r="A18" s="10">
        <v>1</v>
      </c>
      <c r="B18" s="10">
        <v>1</v>
      </c>
      <c r="C18" s="10">
        <v>17</v>
      </c>
      <c r="D18" s="11" t="s">
        <v>1241</v>
      </c>
    </row>
    <row r="19" spans="1:4">
      <c r="A19" s="10">
        <v>1</v>
      </c>
      <c r="B19" s="10">
        <v>1</v>
      </c>
      <c r="C19" s="10">
        <v>18</v>
      </c>
      <c r="D19" s="11" t="s">
        <v>1242</v>
      </c>
    </row>
    <row r="20" spans="1:4">
      <c r="A20" s="10">
        <v>1</v>
      </c>
      <c r="B20" s="10">
        <v>1</v>
      </c>
      <c r="C20" s="10">
        <v>19</v>
      </c>
      <c r="D20" s="11" t="s">
        <v>1243</v>
      </c>
    </row>
    <row r="21" spans="1:4">
      <c r="A21" s="10">
        <v>1</v>
      </c>
      <c r="B21" s="10">
        <v>1</v>
      </c>
      <c r="C21" s="10">
        <v>20</v>
      </c>
      <c r="D21" s="11" t="s">
        <v>1244</v>
      </c>
    </row>
    <row r="22" spans="1:4">
      <c r="A22" s="10">
        <v>1</v>
      </c>
      <c r="B22" s="10">
        <v>1</v>
      </c>
      <c r="C22" s="10">
        <v>21</v>
      </c>
      <c r="D22" s="11" t="s">
        <v>1245</v>
      </c>
    </row>
    <row r="23" spans="1:4">
      <c r="A23" s="10">
        <v>1</v>
      </c>
      <c r="B23" s="10">
        <v>2</v>
      </c>
      <c r="C23" s="10">
        <v>1</v>
      </c>
      <c r="D23" s="11" t="s">
        <v>1246</v>
      </c>
    </row>
    <row r="24" spans="1:4">
      <c r="A24" s="10">
        <v>1</v>
      </c>
      <c r="B24" s="10">
        <v>2</v>
      </c>
      <c r="C24" s="10">
        <v>2</v>
      </c>
      <c r="D24" s="11" t="s">
        <v>1247</v>
      </c>
    </row>
    <row r="25" spans="1:4">
      <c r="A25" s="10">
        <v>1</v>
      </c>
      <c r="B25" s="10">
        <v>2</v>
      </c>
      <c r="C25" s="10">
        <v>3</v>
      </c>
      <c r="D25" s="11" t="s">
        <v>1248</v>
      </c>
    </row>
    <row r="26" spans="1:4">
      <c r="A26" s="10">
        <v>1</v>
      </c>
      <c r="B26" s="10">
        <v>2</v>
      </c>
      <c r="C26" s="10">
        <v>4</v>
      </c>
      <c r="D26" s="11" t="s">
        <v>1249</v>
      </c>
    </row>
    <row r="27" spans="1:4">
      <c r="A27" s="10">
        <v>1</v>
      </c>
      <c r="B27" s="10">
        <v>2</v>
      </c>
      <c r="C27" s="10">
        <v>5</v>
      </c>
      <c r="D27" s="11" t="s">
        <v>1250</v>
      </c>
    </row>
    <row r="28" spans="1:4">
      <c r="A28" s="10">
        <v>1</v>
      </c>
      <c r="B28" s="10">
        <v>2</v>
      </c>
      <c r="C28" s="10">
        <v>6</v>
      </c>
      <c r="D28" s="11" t="s">
        <v>1049</v>
      </c>
    </row>
    <row r="29" spans="1:4">
      <c r="A29" s="10">
        <v>1</v>
      </c>
      <c r="B29" s="10">
        <v>3</v>
      </c>
      <c r="C29" s="10">
        <v>1</v>
      </c>
      <c r="D29" s="11" t="s">
        <v>1251</v>
      </c>
    </row>
    <row r="30" spans="1:4">
      <c r="A30" s="10">
        <v>1</v>
      </c>
      <c r="B30" s="10">
        <v>3</v>
      </c>
      <c r="C30" s="10">
        <v>2</v>
      </c>
      <c r="D30" s="11" t="s">
        <v>1252</v>
      </c>
    </row>
    <row r="31" spans="1:4">
      <c r="A31" s="10">
        <v>1</v>
      </c>
      <c r="B31" s="10">
        <v>3</v>
      </c>
      <c r="C31" s="10">
        <v>3</v>
      </c>
      <c r="D31" s="11" t="s">
        <v>1253</v>
      </c>
    </row>
    <row r="32" spans="1:4">
      <c r="A32" s="10">
        <v>1</v>
      </c>
      <c r="B32" s="10">
        <v>3</v>
      </c>
      <c r="C32" s="10">
        <v>4</v>
      </c>
      <c r="D32" s="11" t="s">
        <v>1254</v>
      </c>
    </row>
    <row r="33" spans="1:4">
      <c r="A33" s="10">
        <v>1</v>
      </c>
      <c r="B33" s="10">
        <v>3</v>
      </c>
      <c r="C33" s="10">
        <v>5</v>
      </c>
      <c r="D33" s="11" t="s">
        <v>1255</v>
      </c>
    </row>
    <row r="34" spans="1:4">
      <c r="A34" s="10">
        <v>1</v>
      </c>
      <c r="B34" s="10">
        <v>3</v>
      </c>
      <c r="C34" s="10">
        <v>6</v>
      </c>
      <c r="D34" s="11" t="s">
        <v>1256</v>
      </c>
    </row>
    <row r="35" spans="1:4">
      <c r="A35" s="10">
        <v>1</v>
      </c>
      <c r="B35" s="10">
        <v>3</v>
      </c>
      <c r="C35" s="10">
        <v>7</v>
      </c>
      <c r="D35" s="11" t="s">
        <v>1257</v>
      </c>
    </row>
    <row r="36" spans="1:4">
      <c r="A36" s="10">
        <v>1</v>
      </c>
      <c r="B36" s="10">
        <v>3</v>
      </c>
      <c r="C36" s="10">
        <v>8</v>
      </c>
      <c r="D36" s="11" t="s">
        <v>1258</v>
      </c>
    </row>
    <row r="37" spans="1:4">
      <c r="A37" s="10">
        <v>1</v>
      </c>
      <c r="B37" s="10">
        <v>3</v>
      </c>
      <c r="C37" s="10">
        <v>9</v>
      </c>
      <c r="D37" s="11" t="s">
        <v>1259</v>
      </c>
    </row>
    <row r="38" spans="1:4">
      <c r="A38" s="10">
        <v>1</v>
      </c>
      <c r="B38" s="10">
        <v>3</v>
      </c>
      <c r="C38" s="10">
        <v>10</v>
      </c>
      <c r="D38" s="11" t="s">
        <v>1260</v>
      </c>
    </row>
    <row r="39" spans="1:4">
      <c r="A39" s="10">
        <v>1</v>
      </c>
      <c r="B39" s="10">
        <v>3</v>
      </c>
      <c r="C39" s="10">
        <v>11</v>
      </c>
      <c r="D39" s="11" t="s">
        <v>1261</v>
      </c>
    </row>
    <row r="40" spans="1:4">
      <c r="A40" s="10">
        <v>1</v>
      </c>
      <c r="B40" s="10">
        <v>3</v>
      </c>
      <c r="C40" s="10">
        <v>12</v>
      </c>
      <c r="D40" s="11" t="s">
        <v>1262</v>
      </c>
    </row>
    <row r="41" spans="1:4">
      <c r="A41" s="10">
        <v>1</v>
      </c>
      <c r="B41" s="10">
        <v>4</v>
      </c>
      <c r="C41" s="10">
        <v>1</v>
      </c>
      <c r="D41" s="11" t="s">
        <v>1263</v>
      </c>
    </row>
    <row r="42" spans="1:4">
      <c r="A42" s="10">
        <v>1</v>
      </c>
      <c r="B42" s="10">
        <v>4</v>
      </c>
      <c r="C42" s="10">
        <v>2</v>
      </c>
      <c r="D42" s="11" t="s">
        <v>1264</v>
      </c>
    </row>
    <row r="43" spans="1:4">
      <c r="A43" s="10">
        <v>1</v>
      </c>
      <c r="B43" s="10">
        <v>4</v>
      </c>
      <c r="C43" s="10">
        <v>3</v>
      </c>
      <c r="D43" s="11" t="s">
        <v>1265</v>
      </c>
    </row>
    <row r="44" spans="1:4">
      <c r="A44" s="10">
        <v>1</v>
      </c>
      <c r="B44" s="10">
        <v>5</v>
      </c>
      <c r="C44" s="10">
        <v>1</v>
      </c>
      <c r="D44" s="11" t="s">
        <v>1266</v>
      </c>
    </row>
    <row r="45" spans="1:4">
      <c r="A45" s="10">
        <v>1</v>
      </c>
      <c r="B45" s="10">
        <v>5</v>
      </c>
      <c r="C45" s="10">
        <v>2</v>
      </c>
      <c r="D45" s="11" t="s">
        <v>1267</v>
      </c>
    </row>
    <row r="46" spans="1:4">
      <c r="A46" s="10">
        <v>1</v>
      </c>
      <c r="B46" s="10">
        <v>5</v>
      </c>
      <c r="C46" s="10">
        <v>3</v>
      </c>
      <c r="D46" s="11" t="s">
        <v>1268</v>
      </c>
    </row>
    <row r="47" spans="1:4">
      <c r="A47" s="10">
        <v>1</v>
      </c>
      <c r="B47" s="10">
        <v>5</v>
      </c>
      <c r="C47" s="10">
        <v>4</v>
      </c>
      <c r="D47" s="11" t="s">
        <v>1269</v>
      </c>
    </row>
    <row r="48" spans="1:4">
      <c r="A48" s="10">
        <v>1</v>
      </c>
      <c r="B48" s="10">
        <v>5</v>
      </c>
      <c r="C48" s="10">
        <v>5</v>
      </c>
      <c r="D48" s="11" t="s">
        <v>1270</v>
      </c>
    </row>
    <row r="49" spans="1:4">
      <c r="A49" s="10">
        <v>1</v>
      </c>
      <c r="B49" s="10">
        <v>5</v>
      </c>
      <c r="C49" s="10">
        <v>6</v>
      </c>
      <c r="D49" s="11" t="s">
        <v>1271</v>
      </c>
    </row>
    <row r="50" spans="1:4">
      <c r="A50" s="10">
        <v>1</v>
      </c>
      <c r="B50" s="10">
        <v>5</v>
      </c>
      <c r="C50" s="10">
        <v>7</v>
      </c>
      <c r="D50" s="11" t="s">
        <v>1272</v>
      </c>
    </row>
    <row r="51" spans="1:4">
      <c r="A51" s="10">
        <v>1</v>
      </c>
      <c r="B51" s="10">
        <v>5</v>
      </c>
      <c r="C51" s="10">
        <v>8</v>
      </c>
      <c r="D51" s="11" t="s">
        <v>1273</v>
      </c>
    </row>
    <row r="52" spans="1:4">
      <c r="A52" s="10">
        <v>1</v>
      </c>
      <c r="B52" s="10">
        <v>5</v>
      </c>
      <c r="C52" s="10">
        <v>9</v>
      </c>
      <c r="D52" s="11" t="s">
        <v>1052</v>
      </c>
    </row>
    <row r="53" spans="1:4">
      <c r="A53" s="10">
        <v>1</v>
      </c>
      <c r="B53" s="10">
        <v>5</v>
      </c>
      <c r="C53" s="10">
        <v>10</v>
      </c>
      <c r="D53" s="11" t="s">
        <v>1274</v>
      </c>
    </row>
    <row r="54" spans="1:4">
      <c r="A54" s="10">
        <v>1</v>
      </c>
      <c r="B54" s="10">
        <v>5</v>
      </c>
      <c r="C54" s="10">
        <v>11</v>
      </c>
      <c r="D54" s="11" t="s">
        <v>1275</v>
      </c>
    </row>
    <row r="55" spans="1:4">
      <c r="A55" s="10">
        <v>1</v>
      </c>
      <c r="B55" s="10">
        <v>5</v>
      </c>
      <c r="C55" s="10">
        <v>12</v>
      </c>
      <c r="D55" s="11" t="s">
        <v>1276</v>
      </c>
    </row>
    <row r="56" spans="1:4">
      <c r="A56" s="10">
        <v>1</v>
      </c>
      <c r="B56" s="10">
        <v>5</v>
      </c>
      <c r="C56" s="10">
        <v>13</v>
      </c>
      <c r="D56" s="11" t="s">
        <v>1277</v>
      </c>
    </row>
    <row r="57" spans="1:4">
      <c r="A57" s="10">
        <v>1</v>
      </c>
      <c r="B57" s="10">
        <v>5</v>
      </c>
      <c r="C57" s="10">
        <v>14</v>
      </c>
      <c r="D57" s="11" t="s">
        <v>1278</v>
      </c>
    </row>
    <row r="58" spans="1:4">
      <c r="A58" s="10">
        <v>1</v>
      </c>
      <c r="B58" s="10">
        <v>5</v>
      </c>
      <c r="C58" s="10">
        <v>15</v>
      </c>
      <c r="D58" s="11" t="s">
        <v>1279</v>
      </c>
    </row>
    <row r="59" spans="1:4">
      <c r="A59" s="10">
        <v>1</v>
      </c>
      <c r="B59" s="10">
        <v>5</v>
      </c>
      <c r="C59" s="10">
        <v>16</v>
      </c>
      <c r="D59" s="11" t="s">
        <v>1280</v>
      </c>
    </row>
    <row r="60" spans="1:4">
      <c r="A60" s="10">
        <v>1</v>
      </c>
      <c r="B60" s="10">
        <v>5</v>
      </c>
      <c r="C60" s="10">
        <v>17</v>
      </c>
      <c r="D60" s="11" t="s">
        <v>1281</v>
      </c>
    </row>
    <row r="61" spans="1:4">
      <c r="A61" s="10">
        <v>1</v>
      </c>
      <c r="B61" s="10">
        <v>5</v>
      </c>
      <c r="C61" s="10">
        <v>18</v>
      </c>
      <c r="D61" s="11" t="s">
        <v>1282</v>
      </c>
    </row>
    <row r="62" spans="1:4">
      <c r="A62" s="10">
        <v>1</v>
      </c>
      <c r="B62" s="10">
        <v>5</v>
      </c>
      <c r="C62" s="10">
        <v>19</v>
      </c>
      <c r="D62" s="11" t="s">
        <v>1283</v>
      </c>
    </row>
    <row r="63" spans="1:4">
      <c r="A63" s="10">
        <v>1</v>
      </c>
      <c r="B63" s="10">
        <v>5</v>
      </c>
      <c r="C63" s="10">
        <v>20</v>
      </c>
      <c r="D63" s="11" t="s">
        <v>1284</v>
      </c>
    </row>
    <row r="64" spans="1:4">
      <c r="A64" s="10">
        <v>1</v>
      </c>
      <c r="B64" s="10">
        <v>5</v>
      </c>
      <c r="C64" s="10">
        <v>21</v>
      </c>
      <c r="D64" s="11" t="s">
        <v>1285</v>
      </c>
    </row>
    <row r="65" spans="1:4">
      <c r="A65" s="10">
        <v>1</v>
      </c>
      <c r="B65" s="10">
        <v>5</v>
      </c>
      <c r="C65" s="10">
        <v>22</v>
      </c>
      <c r="D65" s="11" t="s">
        <v>1286</v>
      </c>
    </row>
    <row r="66" spans="1:4">
      <c r="A66" s="10">
        <v>1</v>
      </c>
      <c r="B66" s="10">
        <v>5</v>
      </c>
      <c r="C66" s="10">
        <v>23</v>
      </c>
      <c r="D66" s="11" t="s">
        <v>1287</v>
      </c>
    </row>
    <row r="67" spans="1:4">
      <c r="A67" s="10">
        <v>1</v>
      </c>
      <c r="B67" s="10">
        <v>6</v>
      </c>
      <c r="C67" s="10">
        <v>1</v>
      </c>
      <c r="D67" s="11" t="s">
        <v>1288</v>
      </c>
    </row>
    <row r="68" spans="1:4">
      <c r="A68" s="10">
        <v>1</v>
      </c>
      <c r="B68" s="10">
        <v>6</v>
      </c>
      <c r="C68" s="10">
        <v>2</v>
      </c>
      <c r="D68" s="11" t="s">
        <v>1289</v>
      </c>
    </row>
    <row r="69" spans="1:4">
      <c r="A69" s="10">
        <v>1</v>
      </c>
      <c r="B69" s="10">
        <v>6</v>
      </c>
      <c r="C69" s="10">
        <v>3</v>
      </c>
      <c r="D69" s="11" t="s">
        <v>1290</v>
      </c>
    </row>
    <row r="70" spans="1:4">
      <c r="A70" s="10">
        <v>1</v>
      </c>
      <c r="B70" s="10">
        <v>6</v>
      </c>
      <c r="C70" s="10">
        <v>4</v>
      </c>
      <c r="D70" s="11" t="s">
        <v>1291</v>
      </c>
    </row>
    <row r="71" spans="1:4">
      <c r="A71" s="10">
        <v>1</v>
      </c>
      <c r="B71" s="10">
        <v>6</v>
      </c>
      <c r="C71" s="10">
        <v>5</v>
      </c>
      <c r="D71" s="11" t="s">
        <v>1292</v>
      </c>
    </row>
    <row r="72" spans="1:4">
      <c r="A72" s="10">
        <v>1</v>
      </c>
      <c r="B72" s="10">
        <v>6</v>
      </c>
      <c r="C72" s="10">
        <v>6</v>
      </c>
      <c r="D72" s="11" t="s">
        <v>1293</v>
      </c>
    </row>
    <row r="73" spans="1:4">
      <c r="A73" s="10">
        <v>1</v>
      </c>
      <c r="B73" s="10">
        <v>6</v>
      </c>
      <c r="C73" s="10">
        <v>7</v>
      </c>
      <c r="D73" s="11" t="s">
        <v>1294</v>
      </c>
    </row>
    <row r="74" spans="1:4">
      <c r="A74" s="10">
        <v>1</v>
      </c>
      <c r="B74" s="10">
        <v>6</v>
      </c>
      <c r="C74" s="10">
        <v>8</v>
      </c>
      <c r="D74" s="11" t="s">
        <v>1295</v>
      </c>
    </row>
    <row r="75" spans="1:4">
      <c r="A75" s="10">
        <v>1</v>
      </c>
      <c r="B75" s="10">
        <v>6</v>
      </c>
      <c r="C75" s="10">
        <v>9</v>
      </c>
      <c r="D75" s="11" t="s">
        <v>1296</v>
      </c>
    </row>
    <row r="76" spans="1:4">
      <c r="A76" s="10">
        <v>1</v>
      </c>
      <c r="B76" s="10">
        <v>6</v>
      </c>
      <c r="C76" s="10">
        <v>10</v>
      </c>
      <c r="D76" s="11" t="s">
        <v>1297</v>
      </c>
    </row>
    <row r="77" spans="1:4">
      <c r="A77" s="10">
        <v>1</v>
      </c>
      <c r="B77" s="10">
        <v>6</v>
      </c>
      <c r="C77" s="10">
        <v>11</v>
      </c>
      <c r="D77" s="11" t="s">
        <v>1298</v>
      </c>
    </row>
    <row r="78" spans="1:4">
      <c r="A78" s="10">
        <v>1</v>
      </c>
      <c r="B78" s="10">
        <v>6</v>
      </c>
      <c r="C78" s="10">
        <v>12</v>
      </c>
      <c r="D78" s="11" t="s">
        <v>1299</v>
      </c>
    </row>
    <row r="79" spans="1:4">
      <c r="A79" s="10">
        <v>1</v>
      </c>
      <c r="B79" s="10">
        <v>7</v>
      </c>
      <c r="C79" s="10">
        <v>1</v>
      </c>
      <c r="D79" s="11" t="s">
        <v>1300</v>
      </c>
    </row>
    <row r="80" spans="1:4">
      <c r="A80" s="10">
        <v>1</v>
      </c>
      <c r="B80" s="10">
        <v>7</v>
      </c>
      <c r="C80" s="10">
        <v>2</v>
      </c>
      <c r="D80" s="11" t="s">
        <v>1301</v>
      </c>
    </row>
    <row r="81" spans="1:4">
      <c r="A81" s="10">
        <v>1</v>
      </c>
      <c r="B81" s="10">
        <v>7</v>
      </c>
      <c r="C81" s="10">
        <v>3</v>
      </c>
      <c r="D81" s="11" t="s">
        <v>1302</v>
      </c>
    </row>
    <row r="82" spans="1:4">
      <c r="A82" s="10">
        <v>1</v>
      </c>
      <c r="B82" s="10">
        <v>7</v>
      </c>
      <c r="C82" s="10">
        <v>4</v>
      </c>
      <c r="D82" s="11" t="s">
        <v>1303</v>
      </c>
    </row>
    <row r="83" spans="1:4">
      <c r="A83" s="10">
        <v>1</v>
      </c>
      <c r="B83" s="10">
        <v>7</v>
      </c>
      <c r="C83" s="10">
        <v>5</v>
      </c>
      <c r="D83" s="11" t="s">
        <v>1304</v>
      </c>
    </row>
    <row r="84" spans="1:4">
      <c r="A84" s="10">
        <v>1</v>
      </c>
      <c r="B84" s="10">
        <v>7</v>
      </c>
      <c r="C84" s="10">
        <v>6</v>
      </c>
      <c r="D84" s="11" t="s">
        <v>1305</v>
      </c>
    </row>
    <row r="85" spans="1:4">
      <c r="A85" s="10">
        <v>1</v>
      </c>
      <c r="B85" s="10">
        <v>7</v>
      </c>
      <c r="C85" s="10">
        <v>7</v>
      </c>
      <c r="D85" s="11" t="s">
        <v>1306</v>
      </c>
    </row>
    <row r="86" spans="1:4">
      <c r="A86" s="10">
        <v>2</v>
      </c>
      <c r="B86" s="10">
        <v>1</v>
      </c>
      <c r="C86" s="10">
        <v>1</v>
      </c>
      <c r="D86" s="11" t="s">
        <v>1055</v>
      </c>
    </row>
    <row r="87" spans="1:4">
      <c r="A87" s="10">
        <v>2</v>
      </c>
      <c r="B87" s="10">
        <v>1</v>
      </c>
      <c r="C87" s="10">
        <v>2</v>
      </c>
      <c r="D87" s="11" t="s">
        <v>1307</v>
      </c>
    </row>
    <row r="88" spans="1:4">
      <c r="A88" s="10">
        <v>2</v>
      </c>
      <c r="B88" s="10">
        <v>1</v>
      </c>
      <c r="C88" s="10">
        <v>3</v>
      </c>
      <c r="D88" s="11" t="s">
        <v>1308</v>
      </c>
    </row>
    <row r="89" spans="1:4">
      <c r="A89" s="10">
        <v>2</v>
      </c>
      <c r="B89" s="10">
        <v>1</v>
      </c>
      <c r="C89" s="10">
        <v>4</v>
      </c>
      <c r="D89" s="11" t="s">
        <v>1309</v>
      </c>
    </row>
    <row r="90" spans="1:4">
      <c r="A90" s="10">
        <v>2</v>
      </c>
      <c r="B90" s="10">
        <v>1</v>
      </c>
      <c r="C90" s="10">
        <v>5</v>
      </c>
      <c r="D90" s="11" t="s">
        <v>1310</v>
      </c>
    </row>
    <row r="91" spans="1:4">
      <c r="A91" s="10">
        <v>2</v>
      </c>
      <c r="B91" s="10">
        <v>1</v>
      </c>
      <c r="C91" s="10">
        <v>6</v>
      </c>
      <c r="D91" s="11" t="s">
        <v>1311</v>
      </c>
    </row>
    <row r="92" spans="1:4">
      <c r="A92" s="10">
        <v>2</v>
      </c>
      <c r="B92" s="10">
        <v>1</v>
      </c>
      <c r="C92" s="10">
        <v>7</v>
      </c>
      <c r="D92" s="11" t="s">
        <v>1036</v>
      </c>
    </row>
    <row r="93" spans="1:4">
      <c r="A93" s="10">
        <v>2</v>
      </c>
      <c r="B93" s="10">
        <v>1</v>
      </c>
      <c r="C93" s="10">
        <v>8</v>
      </c>
      <c r="D93" s="11" t="s">
        <v>1240</v>
      </c>
    </row>
    <row r="94" spans="1:4">
      <c r="A94" s="10">
        <v>2</v>
      </c>
      <c r="B94" s="10">
        <v>1</v>
      </c>
      <c r="C94" s="10">
        <v>9</v>
      </c>
      <c r="D94" s="11" t="s">
        <v>1312</v>
      </c>
    </row>
    <row r="95" spans="1:4">
      <c r="A95" s="10">
        <v>2</v>
      </c>
      <c r="B95" s="10">
        <v>1</v>
      </c>
      <c r="C95" s="10">
        <v>10</v>
      </c>
      <c r="D95" s="11" t="s">
        <v>1313</v>
      </c>
    </row>
    <row r="96" spans="1:4">
      <c r="A96" s="10">
        <v>2</v>
      </c>
      <c r="B96" s="10">
        <v>1</v>
      </c>
      <c r="C96" s="10">
        <v>11</v>
      </c>
      <c r="D96" s="11" t="s">
        <v>1314</v>
      </c>
    </row>
    <row r="97" spans="1:4">
      <c r="A97" s="10">
        <v>2</v>
      </c>
      <c r="B97" s="10">
        <v>1</v>
      </c>
      <c r="C97" s="10">
        <v>12</v>
      </c>
      <c r="D97" s="11" t="s">
        <v>1315</v>
      </c>
    </row>
    <row r="98" spans="1:4">
      <c r="A98" s="10">
        <v>2</v>
      </c>
      <c r="B98" s="10">
        <v>2</v>
      </c>
      <c r="C98" s="10">
        <v>1</v>
      </c>
      <c r="D98" s="11" t="s">
        <v>1056</v>
      </c>
    </row>
    <row r="99" spans="1:4">
      <c r="A99" s="10">
        <v>2</v>
      </c>
      <c r="B99" s="10">
        <v>2</v>
      </c>
      <c r="C99" s="10">
        <v>2</v>
      </c>
      <c r="D99" s="11" t="s">
        <v>1316</v>
      </c>
    </row>
    <row r="100" spans="1:4">
      <c r="A100" s="10">
        <v>2</v>
      </c>
      <c r="B100" s="10">
        <v>2</v>
      </c>
      <c r="C100" s="10">
        <v>3</v>
      </c>
      <c r="D100" s="11" t="s">
        <v>1317</v>
      </c>
    </row>
    <row r="101" spans="1:4">
      <c r="A101" s="10">
        <v>2</v>
      </c>
      <c r="B101" s="10">
        <v>2</v>
      </c>
      <c r="C101" s="10">
        <v>4</v>
      </c>
      <c r="D101" s="11" t="s">
        <v>1318</v>
      </c>
    </row>
    <row r="102" spans="1:4">
      <c r="A102" s="10">
        <v>2</v>
      </c>
      <c r="B102" s="10">
        <v>2</v>
      </c>
      <c r="C102" s="10">
        <v>5</v>
      </c>
      <c r="D102" s="11" t="s">
        <v>1319</v>
      </c>
    </row>
    <row r="103" spans="1:4">
      <c r="A103" s="10">
        <v>2</v>
      </c>
      <c r="B103" s="10">
        <v>3</v>
      </c>
      <c r="C103" s="10">
        <v>1</v>
      </c>
      <c r="D103" s="11" t="s">
        <v>1320</v>
      </c>
    </row>
    <row r="104" spans="1:4">
      <c r="A104" s="10">
        <v>2</v>
      </c>
      <c r="B104" s="10">
        <v>3</v>
      </c>
      <c r="C104" s="10">
        <v>2</v>
      </c>
      <c r="D104" s="11" t="s">
        <v>1321</v>
      </c>
    </row>
    <row r="105" spans="1:4">
      <c r="A105" s="10">
        <v>2</v>
      </c>
      <c r="B105" s="10">
        <v>3</v>
      </c>
      <c r="C105" s="10">
        <v>3</v>
      </c>
      <c r="D105" s="11" t="s">
        <v>1322</v>
      </c>
    </row>
    <row r="106" spans="1:4">
      <c r="A106" s="10">
        <v>2</v>
      </c>
      <c r="B106" s="10">
        <v>3</v>
      </c>
      <c r="C106" s="10">
        <v>4</v>
      </c>
      <c r="D106" s="11" t="s">
        <v>1323</v>
      </c>
    </row>
    <row r="107" spans="1:4">
      <c r="A107" s="10">
        <v>2</v>
      </c>
      <c r="B107" s="10">
        <v>3</v>
      </c>
      <c r="C107" s="10">
        <v>5</v>
      </c>
      <c r="D107" s="11" t="s">
        <v>1324</v>
      </c>
    </row>
    <row r="108" spans="1:4">
      <c r="A108" s="10">
        <v>2</v>
      </c>
      <c r="B108" s="10">
        <v>3</v>
      </c>
      <c r="C108" s="10">
        <v>6</v>
      </c>
      <c r="D108" s="11" t="s">
        <v>1325</v>
      </c>
    </row>
    <row r="109" spans="1:4">
      <c r="A109" s="10">
        <v>2</v>
      </c>
      <c r="B109" s="10">
        <v>4</v>
      </c>
      <c r="C109" s="10">
        <v>1</v>
      </c>
      <c r="D109" s="11" t="s">
        <v>1326</v>
      </c>
    </row>
    <row r="110" spans="1:4">
      <c r="A110" s="10">
        <v>2</v>
      </c>
      <c r="B110" s="10">
        <v>4</v>
      </c>
      <c r="C110" s="10">
        <v>2</v>
      </c>
      <c r="D110" s="11" t="s">
        <v>1327</v>
      </c>
    </row>
    <row r="111" spans="1:4">
      <c r="A111" s="10">
        <v>2</v>
      </c>
      <c r="B111" s="10">
        <v>5</v>
      </c>
      <c r="C111" s="10">
        <v>1</v>
      </c>
      <c r="D111" s="11" t="s">
        <v>1328</v>
      </c>
    </row>
    <row r="112" spans="1:4">
      <c r="A112" s="10">
        <v>2</v>
      </c>
      <c r="B112" s="10">
        <v>5</v>
      </c>
      <c r="C112" s="10">
        <v>2</v>
      </c>
      <c r="D112" s="11" t="s">
        <v>1329</v>
      </c>
    </row>
    <row r="113" spans="1:4">
      <c r="A113" s="10">
        <v>2</v>
      </c>
      <c r="B113" s="10">
        <v>5</v>
      </c>
      <c r="C113" s="10">
        <v>3</v>
      </c>
      <c r="D113" s="11" t="s">
        <v>1057</v>
      </c>
    </row>
    <row r="114" spans="1:4">
      <c r="A114" s="10">
        <v>2</v>
      </c>
      <c r="B114" s="10">
        <v>5</v>
      </c>
      <c r="C114" s="10">
        <v>4</v>
      </c>
      <c r="D114" s="11" t="s">
        <v>1330</v>
      </c>
    </row>
    <row r="115" spans="1:4">
      <c r="A115" s="10">
        <v>2</v>
      </c>
      <c r="B115" s="10">
        <v>5</v>
      </c>
      <c r="C115" s="10">
        <v>5</v>
      </c>
      <c r="D115" s="11" t="s">
        <v>1331</v>
      </c>
    </row>
    <row r="116" spans="1:4">
      <c r="A116" s="10">
        <v>2</v>
      </c>
      <c r="B116" s="10">
        <v>5</v>
      </c>
      <c r="C116" s="10">
        <v>6</v>
      </c>
      <c r="D116" s="11" t="s">
        <v>1332</v>
      </c>
    </row>
    <row r="117" spans="1:4">
      <c r="A117" s="10">
        <v>2</v>
      </c>
      <c r="B117" s="10">
        <v>5</v>
      </c>
      <c r="C117" s="10">
        <v>7</v>
      </c>
      <c r="D117" s="11" t="s">
        <v>1333</v>
      </c>
    </row>
    <row r="118" spans="1:4">
      <c r="A118" s="10">
        <v>2</v>
      </c>
      <c r="B118" s="10">
        <v>5</v>
      </c>
      <c r="C118" s="10">
        <v>8</v>
      </c>
      <c r="D118" s="11" t="s">
        <v>1334</v>
      </c>
    </row>
    <row r="119" spans="1:4">
      <c r="A119" s="10">
        <v>2</v>
      </c>
      <c r="B119" s="10">
        <v>5</v>
      </c>
      <c r="C119" s="10">
        <v>9</v>
      </c>
      <c r="D119" s="11" t="s">
        <v>1335</v>
      </c>
    </row>
    <row r="120" spans="1:4">
      <c r="A120" s="10">
        <v>2</v>
      </c>
      <c r="B120" s="10">
        <v>5</v>
      </c>
      <c r="C120" s="10">
        <v>10</v>
      </c>
      <c r="D120" s="11" t="s">
        <v>1336</v>
      </c>
    </row>
    <row r="121" spans="1:4">
      <c r="A121" s="10">
        <v>2</v>
      </c>
      <c r="B121" s="10">
        <v>5</v>
      </c>
      <c r="C121" s="10">
        <v>11</v>
      </c>
      <c r="D121" s="11" t="s">
        <v>1337</v>
      </c>
    </row>
    <row r="122" spans="1:4">
      <c r="A122" s="10">
        <v>2</v>
      </c>
      <c r="B122" s="10">
        <v>5</v>
      </c>
      <c r="C122" s="10">
        <v>12</v>
      </c>
      <c r="D122" s="11" t="s">
        <v>1338</v>
      </c>
    </row>
    <row r="123" spans="1:4">
      <c r="A123" s="10">
        <v>2</v>
      </c>
      <c r="B123" s="10">
        <v>5</v>
      </c>
      <c r="C123" s="10">
        <v>13</v>
      </c>
      <c r="D123" s="11" t="s">
        <v>1339</v>
      </c>
    </row>
    <row r="124" spans="1:4">
      <c r="A124" s="10">
        <v>2</v>
      </c>
      <c r="B124" s="10">
        <v>5</v>
      </c>
      <c r="C124" s="10">
        <v>14</v>
      </c>
      <c r="D124" s="11" t="s">
        <v>1340</v>
      </c>
    </row>
    <row r="125" spans="1:4">
      <c r="A125" s="10">
        <v>2</v>
      </c>
      <c r="B125" s="10">
        <v>5</v>
      </c>
      <c r="C125" s="10">
        <v>15</v>
      </c>
      <c r="D125" s="11" t="s">
        <v>1341</v>
      </c>
    </row>
    <row r="126" spans="1:4">
      <c r="A126" s="10">
        <v>2</v>
      </c>
      <c r="B126" s="10">
        <v>6</v>
      </c>
      <c r="C126" s="10">
        <v>1</v>
      </c>
      <c r="D126" s="11" t="s">
        <v>1060</v>
      </c>
    </row>
    <row r="127" spans="1:4">
      <c r="A127" s="10">
        <v>2</v>
      </c>
      <c r="B127" s="10">
        <v>6</v>
      </c>
      <c r="C127" s="10">
        <v>2</v>
      </c>
      <c r="D127" s="11" t="s">
        <v>1342</v>
      </c>
    </row>
    <row r="128" spans="1:4">
      <c r="A128" s="10">
        <v>2</v>
      </c>
      <c r="B128" s="10">
        <v>6</v>
      </c>
      <c r="C128" s="10">
        <v>3</v>
      </c>
      <c r="D128" s="11" t="s">
        <v>1343</v>
      </c>
    </row>
    <row r="129" spans="1:4">
      <c r="A129" s="10">
        <v>2</v>
      </c>
      <c r="B129" s="10">
        <v>6</v>
      </c>
      <c r="C129" s="10">
        <v>4</v>
      </c>
      <c r="D129" s="11" t="s">
        <v>1114</v>
      </c>
    </row>
    <row r="130" spans="1:4">
      <c r="A130" s="10">
        <v>2</v>
      </c>
      <c r="B130" s="10">
        <v>6</v>
      </c>
      <c r="C130" s="10">
        <v>5</v>
      </c>
      <c r="D130" s="11" t="s">
        <v>1344</v>
      </c>
    </row>
    <row r="131" spans="1:4">
      <c r="A131" s="10">
        <v>2</v>
      </c>
      <c r="B131" s="10">
        <v>6</v>
      </c>
      <c r="C131" s="10">
        <v>6</v>
      </c>
      <c r="D131" s="11" t="s">
        <v>1345</v>
      </c>
    </row>
    <row r="132" spans="1:4">
      <c r="A132" s="10">
        <v>2</v>
      </c>
      <c r="B132" s="10">
        <v>6</v>
      </c>
      <c r="C132" s="10">
        <v>7</v>
      </c>
      <c r="D132" s="11" t="s">
        <v>1346</v>
      </c>
    </row>
    <row r="133" spans="1:4">
      <c r="A133" s="10">
        <v>2</v>
      </c>
      <c r="B133" s="10">
        <v>6</v>
      </c>
      <c r="C133" s="10">
        <v>8</v>
      </c>
      <c r="D133" s="11" t="s">
        <v>1347</v>
      </c>
    </row>
    <row r="134" spans="1:4">
      <c r="A134" s="10">
        <v>2</v>
      </c>
      <c r="B134" s="10">
        <v>6</v>
      </c>
      <c r="C134" s="10">
        <v>9</v>
      </c>
      <c r="D134" s="11" t="s">
        <v>1348</v>
      </c>
    </row>
    <row r="135" spans="1:4">
      <c r="A135" s="10">
        <v>2</v>
      </c>
      <c r="B135" s="10">
        <v>6</v>
      </c>
      <c r="C135" s="10">
        <v>10</v>
      </c>
      <c r="D135" s="11" t="s">
        <v>1349</v>
      </c>
    </row>
    <row r="136" spans="1:4">
      <c r="A136" s="10">
        <v>2</v>
      </c>
      <c r="B136" s="10">
        <v>6</v>
      </c>
      <c r="C136" s="10">
        <v>11</v>
      </c>
      <c r="D136" s="11" t="s">
        <v>1350</v>
      </c>
    </row>
    <row r="137" spans="1:4">
      <c r="A137" s="10">
        <v>2</v>
      </c>
      <c r="B137" s="10">
        <v>7</v>
      </c>
      <c r="C137" s="10">
        <v>1</v>
      </c>
      <c r="D137" s="11" t="s">
        <v>1351</v>
      </c>
    </row>
    <row r="138" spans="1:4">
      <c r="A138" s="10">
        <v>2</v>
      </c>
      <c r="B138" s="10">
        <v>7</v>
      </c>
      <c r="C138" s="10">
        <v>2</v>
      </c>
      <c r="D138" s="11" t="s">
        <v>1288</v>
      </c>
    </row>
    <row r="139" spans="1:4">
      <c r="A139" s="10">
        <v>2</v>
      </c>
      <c r="B139" s="10">
        <v>7</v>
      </c>
      <c r="C139" s="10">
        <v>3</v>
      </c>
      <c r="D139" s="11" t="s">
        <v>1352</v>
      </c>
    </row>
    <row r="140" spans="1:4">
      <c r="A140" s="10">
        <v>2</v>
      </c>
      <c r="B140" s="10">
        <v>8</v>
      </c>
      <c r="C140" s="10">
        <v>1</v>
      </c>
      <c r="D140" s="11" t="s">
        <v>1062</v>
      </c>
    </row>
    <row r="141" spans="1:4">
      <c r="A141" s="10">
        <v>2</v>
      </c>
      <c r="B141" s="10">
        <v>8</v>
      </c>
      <c r="C141" s="10">
        <v>2</v>
      </c>
      <c r="D141" s="11" t="s">
        <v>1353</v>
      </c>
    </row>
    <row r="142" spans="1:4">
      <c r="A142" s="10">
        <v>2</v>
      </c>
      <c r="B142" s="10">
        <v>8</v>
      </c>
      <c r="C142" s="10">
        <v>3</v>
      </c>
      <c r="D142" s="11" t="s">
        <v>1354</v>
      </c>
    </row>
    <row r="143" spans="1:4">
      <c r="A143" s="10">
        <v>2</v>
      </c>
      <c r="B143" s="10">
        <v>8</v>
      </c>
      <c r="C143" s="10">
        <v>4</v>
      </c>
      <c r="D143" s="11" t="s">
        <v>1355</v>
      </c>
    </row>
    <row r="144" spans="1:4">
      <c r="A144" s="10">
        <v>2</v>
      </c>
      <c r="B144" s="10">
        <v>9</v>
      </c>
      <c r="C144" s="10">
        <v>1</v>
      </c>
      <c r="D144" s="11" t="s">
        <v>1063</v>
      </c>
    </row>
    <row r="145" spans="1:4">
      <c r="A145" s="10">
        <v>2</v>
      </c>
      <c r="B145" s="10">
        <v>9</v>
      </c>
      <c r="C145" s="10">
        <v>2</v>
      </c>
      <c r="D145" s="11" t="s">
        <v>1356</v>
      </c>
    </row>
    <row r="146" spans="1:4">
      <c r="A146" s="10">
        <v>2</v>
      </c>
      <c r="B146" s="10">
        <v>9</v>
      </c>
      <c r="C146" s="10">
        <v>3</v>
      </c>
      <c r="D146" s="11" t="s">
        <v>1357</v>
      </c>
    </row>
    <row r="147" spans="1:4">
      <c r="A147" s="10">
        <v>2</v>
      </c>
      <c r="B147" s="10">
        <v>9</v>
      </c>
      <c r="C147" s="10">
        <v>4</v>
      </c>
      <c r="D147" s="11" t="s">
        <v>1358</v>
      </c>
    </row>
    <row r="148" spans="1:4">
      <c r="A148" s="10">
        <v>2</v>
      </c>
      <c r="B148" s="10">
        <v>9</v>
      </c>
      <c r="C148" s="10">
        <v>5</v>
      </c>
      <c r="D148" s="11" t="s">
        <v>1359</v>
      </c>
    </row>
    <row r="149" spans="1:4">
      <c r="A149" s="10">
        <v>2</v>
      </c>
      <c r="B149" s="10">
        <v>9</v>
      </c>
      <c r="C149" s="10">
        <v>6</v>
      </c>
      <c r="D149" s="11" t="s">
        <v>1360</v>
      </c>
    </row>
    <row r="150" spans="1:4">
      <c r="A150" s="10">
        <v>2</v>
      </c>
      <c r="B150" s="10">
        <v>9</v>
      </c>
      <c r="C150" s="10">
        <v>7</v>
      </c>
      <c r="D150" s="11" t="s">
        <v>1361</v>
      </c>
    </row>
    <row r="151" spans="1:4">
      <c r="A151" s="10">
        <v>2</v>
      </c>
      <c r="B151" s="10">
        <v>10</v>
      </c>
      <c r="C151" s="10">
        <v>1</v>
      </c>
      <c r="D151" s="11" t="s">
        <v>1064</v>
      </c>
    </row>
    <row r="152" spans="1:4">
      <c r="A152" s="10">
        <v>2</v>
      </c>
      <c r="B152" s="10">
        <v>10</v>
      </c>
      <c r="C152" s="10">
        <v>2</v>
      </c>
      <c r="D152" s="11" t="s">
        <v>1362</v>
      </c>
    </row>
    <row r="153" spans="1:4">
      <c r="A153" s="10">
        <v>2</v>
      </c>
      <c r="B153" s="10">
        <v>10</v>
      </c>
      <c r="C153" s="10">
        <v>3</v>
      </c>
      <c r="D153" s="11" t="s">
        <v>1363</v>
      </c>
    </row>
    <row r="154" spans="1:4">
      <c r="A154" s="10">
        <v>2</v>
      </c>
      <c r="B154" s="10">
        <v>10</v>
      </c>
      <c r="C154" s="10">
        <v>4</v>
      </c>
      <c r="D154" s="11" t="s">
        <v>1364</v>
      </c>
    </row>
    <row r="155" spans="1:4">
      <c r="A155" s="10">
        <v>2</v>
      </c>
      <c r="B155" s="10">
        <v>10</v>
      </c>
      <c r="C155" s="10">
        <v>5</v>
      </c>
      <c r="D155" s="11" t="s">
        <v>1365</v>
      </c>
    </row>
    <row r="156" spans="1:4">
      <c r="A156" s="10">
        <v>2</v>
      </c>
      <c r="B156" s="10">
        <v>10</v>
      </c>
      <c r="C156" s="10">
        <v>6</v>
      </c>
      <c r="D156" s="11" t="s">
        <v>1366</v>
      </c>
    </row>
    <row r="157" spans="1:4">
      <c r="A157" s="10">
        <v>2</v>
      </c>
      <c r="B157" s="10">
        <v>10</v>
      </c>
      <c r="C157" s="10">
        <v>7</v>
      </c>
      <c r="D157" s="11" t="s">
        <v>1367</v>
      </c>
    </row>
    <row r="158" spans="1:4">
      <c r="A158" s="10">
        <v>2</v>
      </c>
      <c r="B158" s="10">
        <v>10</v>
      </c>
      <c r="C158" s="10">
        <v>8</v>
      </c>
      <c r="D158" s="11" t="s">
        <v>1368</v>
      </c>
    </row>
    <row r="159" spans="1:4">
      <c r="A159" s="10">
        <v>2</v>
      </c>
      <c r="B159" s="10">
        <v>10</v>
      </c>
      <c r="C159" s="10">
        <v>9</v>
      </c>
      <c r="D159" s="11" t="s">
        <v>1369</v>
      </c>
    </row>
    <row r="160" spans="1:4">
      <c r="A160" s="10">
        <v>2</v>
      </c>
      <c r="B160" s="10">
        <v>10</v>
      </c>
      <c r="C160" s="10">
        <v>10</v>
      </c>
      <c r="D160" s="11" t="s">
        <v>1370</v>
      </c>
    </row>
    <row r="161" spans="1:4">
      <c r="A161" s="10">
        <v>2</v>
      </c>
      <c r="B161" s="10">
        <v>10</v>
      </c>
      <c r="C161" s="10">
        <v>11</v>
      </c>
      <c r="D161" s="11" t="s">
        <v>1371</v>
      </c>
    </row>
    <row r="162" spans="1:4">
      <c r="A162" s="10">
        <v>2</v>
      </c>
      <c r="B162" s="10">
        <v>10</v>
      </c>
      <c r="C162" s="10">
        <v>12</v>
      </c>
      <c r="D162" s="11" t="s">
        <v>1372</v>
      </c>
    </row>
    <row r="163" spans="1:4">
      <c r="A163" s="10">
        <v>2</v>
      </c>
      <c r="B163" s="10">
        <v>10</v>
      </c>
      <c r="C163" s="10">
        <v>13</v>
      </c>
      <c r="D163" s="11" t="s">
        <v>1373</v>
      </c>
    </row>
    <row r="164" spans="1:4">
      <c r="A164" s="10">
        <v>2</v>
      </c>
      <c r="B164" s="10">
        <v>10</v>
      </c>
      <c r="C164" s="10">
        <v>14</v>
      </c>
      <c r="D164" s="11" t="s">
        <v>1109</v>
      </c>
    </row>
    <row r="165" spans="1:4">
      <c r="A165" s="10">
        <v>2</v>
      </c>
      <c r="B165" s="10">
        <v>10</v>
      </c>
      <c r="C165" s="10">
        <v>15</v>
      </c>
      <c r="D165" s="11" t="s">
        <v>1374</v>
      </c>
    </row>
    <row r="166" spans="1:4">
      <c r="A166" s="10">
        <v>2</v>
      </c>
      <c r="B166" s="10">
        <v>10</v>
      </c>
      <c r="C166" s="10">
        <v>16</v>
      </c>
      <c r="D166" s="11" t="s">
        <v>1375</v>
      </c>
    </row>
    <row r="167" spans="1:4">
      <c r="A167" s="10">
        <v>2</v>
      </c>
      <c r="B167" s="10">
        <v>11</v>
      </c>
      <c r="C167" s="10">
        <v>1</v>
      </c>
      <c r="D167" s="11" t="s">
        <v>1065</v>
      </c>
    </row>
    <row r="168" spans="1:4">
      <c r="A168" s="10">
        <v>2</v>
      </c>
      <c r="B168" s="10">
        <v>11</v>
      </c>
      <c r="C168" s="10">
        <v>2</v>
      </c>
      <c r="D168" s="11" t="s">
        <v>1376</v>
      </c>
    </row>
    <row r="169" spans="1:4">
      <c r="A169" s="10">
        <v>2</v>
      </c>
      <c r="B169" s="10">
        <v>11</v>
      </c>
      <c r="C169" s="10">
        <v>3</v>
      </c>
      <c r="D169" s="11" t="s">
        <v>1377</v>
      </c>
    </row>
    <row r="170" spans="1:4">
      <c r="A170" s="10">
        <v>2</v>
      </c>
      <c r="B170" s="10">
        <v>11</v>
      </c>
      <c r="C170" s="10">
        <v>4</v>
      </c>
      <c r="D170" s="11" t="s">
        <v>1378</v>
      </c>
    </row>
    <row r="171" spans="1:4">
      <c r="A171" s="10">
        <v>2</v>
      </c>
      <c r="B171" s="10">
        <v>11</v>
      </c>
      <c r="C171" s="10">
        <v>5</v>
      </c>
      <c r="D171" s="11" t="s">
        <v>1379</v>
      </c>
    </row>
    <row r="172" spans="1:4">
      <c r="A172" s="10">
        <v>2</v>
      </c>
      <c r="B172" s="10">
        <v>12</v>
      </c>
      <c r="C172" s="10">
        <v>1</v>
      </c>
      <c r="D172" s="11" t="s">
        <v>1380</v>
      </c>
    </row>
    <row r="173" spans="1:4">
      <c r="A173" s="10">
        <v>2</v>
      </c>
      <c r="B173" s="10">
        <v>12</v>
      </c>
      <c r="C173" s="10">
        <v>2</v>
      </c>
      <c r="D173" s="11" t="s">
        <v>1334</v>
      </c>
    </row>
    <row r="174" spans="1:4">
      <c r="A174" s="10">
        <v>2</v>
      </c>
      <c r="B174" s="10">
        <v>12</v>
      </c>
      <c r="C174" s="10">
        <v>3</v>
      </c>
      <c r="D174" s="11" t="s">
        <v>1381</v>
      </c>
    </row>
    <row r="175" spans="1:4">
      <c r="A175" s="10">
        <v>2</v>
      </c>
      <c r="B175" s="10">
        <v>12</v>
      </c>
      <c r="C175" s="10">
        <v>4</v>
      </c>
      <c r="D175" s="11" t="s">
        <v>1066</v>
      </c>
    </row>
    <row r="176" spans="1:4">
      <c r="A176" s="10">
        <v>2</v>
      </c>
      <c r="B176" s="10">
        <v>12</v>
      </c>
      <c r="C176" s="10">
        <v>5</v>
      </c>
      <c r="D176" s="11" t="s">
        <v>1382</v>
      </c>
    </row>
    <row r="177" spans="1:4">
      <c r="A177" s="10">
        <v>2</v>
      </c>
      <c r="B177" s="10">
        <v>12</v>
      </c>
      <c r="C177" s="10">
        <v>6</v>
      </c>
      <c r="D177" s="11" t="s">
        <v>1383</v>
      </c>
    </row>
    <row r="178" spans="1:4">
      <c r="A178" s="10">
        <v>2</v>
      </c>
      <c r="B178" s="10">
        <v>12</v>
      </c>
      <c r="C178" s="10">
        <v>7</v>
      </c>
      <c r="D178" s="11" t="s">
        <v>1384</v>
      </c>
    </row>
    <row r="179" spans="1:4">
      <c r="A179" s="10">
        <v>2</v>
      </c>
      <c r="B179" s="10">
        <v>12</v>
      </c>
      <c r="C179" s="10">
        <v>8</v>
      </c>
      <c r="D179" s="11" t="s">
        <v>1112</v>
      </c>
    </row>
    <row r="180" spans="1:4">
      <c r="A180" s="10">
        <v>2</v>
      </c>
      <c r="B180" s="10">
        <v>12</v>
      </c>
      <c r="C180" s="10">
        <v>9</v>
      </c>
      <c r="D180" s="11" t="s">
        <v>1385</v>
      </c>
    </row>
    <row r="181" spans="1:4">
      <c r="A181" s="10">
        <v>2</v>
      </c>
      <c r="B181" s="10">
        <v>12</v>
      </c>
      <c r="C181" s="10">
        <v>10</v>
      </c>
      <c r="D181" s="11" t="s">
        <v>1386</v>
      </c>
    </row>
    <row r="182" spans="1:4">
      <c r="A182" s="10">
        <v>2</v>
      </c>
      <c r="B182" s="10">
        <v>13</v>
      </c>
      <c r="C182" s="10">
        <v>1</v>
      </c>
      <c r="D182" s="11" t="s">
        <v>1387</v>
      </c>
    </row>
    <row r="183" spans="1:4">
      <c r="A183" s="10">
        <v>2</v>
      </c>
      <c r="B183" s="10">
        <v>13</v>
      </c>
      <c r="C183" s="10">
        <v>2</v>
      </c>
      <c r="D183" s="11" t="s">
        <v>1388</v>
      </c>
    </row>
    <row r="184" spans="1:4">
      <c r="A184" s="10">
        <v>2</v>
      </c>
      <c r="B184" s="10">
        <v>13</v>
      </c>
      <c r="C184" s="10">
        <v>3</v>
      </c>
      <c r="D184" s="11" t="s">
        <v>1389</v>
      </c>
    </row>
    <row r="185" spans="1:4">
      <c r="A185" s="10">
        <v>2</v>
      </c>
      <c r="B185" s="10">
        <v>13</v>
      </c>
      <c r="C185" s="10">
        <v>4</v>
      </c>
      <c r="D185" s="11" t="s">
        <v>1390</v>
      </c>
    </row>
    <row r="186" spans="1:4">
      <c r="A186" s="10">
        <v>2</v>
      </c>
      <c r="B186" s="10">
        <v>13</v>
      </c>
      <c r="C186" s="10">
        <v>5</v>
      </c>
      <c r="D186" s="11" t="s">
        <v>1391</v>
      </c>
    </row>
    <row r="187" spans="1:4">
      <c r="A187" s="10">
        <v>2</v>
      </c>
      <c r="B187" s="10">
        <v>13</v>
      </c>
      <c r="C187" s="10">
        <v>6</v>
      </c>
      <c r="D187" s="11" t="s">
        <v>1392</v>
      </c>
    </row>
    <row r="188" spans="1:4">
      <c r="A188" s="10">
        <v>2</v>
      </c>
      <c r="B188" s="10">
        <v>13</v>
      </c>
      <c r="C188" s="10">
        <v>7</v>
      </c>
      <c r="D188" s="11" t="s">
        <v>1393</v>
      </c>
    </row>
    <row r="189" spans="1:4">
      <c r="A189" s="10">
        <v>2</v>
      </c>
      <c r="B189" s="10">
        <v>13</v>
      </c>
      <c r="C189" s="10">
        <v>8</v>
      </c>
      <c r="D189" s="11" t="s">
        <v>1394</v>
      </c>
    </row>
    <row r="190" spans="1:4">
      <c r="A190" s="10">
        <v>2</v>
      </c>
      <c r="B190" s="10">
        <v>14</v>
      </c>
      <c r="C190" s="10">
        <v>1</v>
      </c>
      <c r="D190" s="11" t="s">
        <v>1068</v>
      </c>
    </row>
    <row r="191" spans="1:4">
      <c r="A191" s="10">
        <v>2</v>
      </c>
      <c r="B191" s="10">
        <v>14</v>
      </c>
      <c r="C191" s="10">
        <v>2</v>
      </c>
      <c r="D191" s="11" t="s">
        <v>1395</v>
      </c>
    </row>
    <row r="192" spans="1:4">
      <c r="A192" s="10">
        <v>2</v>
      </c>
      <c r="B192" s="10">
        <v>14</v>
      </c>
      <c r="C192" s="10">
        <v>3</v>
      </c>
      <c r="D192" s="11" t="s">
        <v>1396</v>
      </c>
    </row>
    <row r="193" spans="1:4">
      <c r="A193" s="10">
        <v>2</v>
      </c>
      <c r="B193" s="10">
        <v>14</v>
      </c>
      <c r="C193" s="10">
        <v>4</v>
      </c>
      <c r="D193" s="11" t="s">
        <v>1397</v>
      </c>
    </row>
    <row r="194" spans="1:4">
      <c r="A194" s="10">
        <v>2</v>
      </c>
      <c r="B194" s="10">
        <v>14</v>
      </c>
      <c r="C194" s="10">
        <v>5</v>
      </c>
      <c r="D194" s="11" t="s">
        <v>1398</v>
      </c>
    </row>
    <row r="195" spans="1:4">
      <c r="A195" s="10">
        <v>2</v>
      </c>
      <c r="B195" s="10">
        <v>14</v>
      </c>
      <c r="C195" s="10">
        <v>6</v>
      </c>
      <c r="D195" s="11" t="s">
        <v>1399</v>
      </c>
    </row>
    <row r="196" spans="1:4">
      <c r="A196" s="10">
        <v>2</v>
      </c>
      <c r="B196" s="10">
        <v>14</v>
      </c>
      <c r="C196" s="10">
        <v>7</v>
      </c>
      <c r="D196" s="11" t="s">
        <v>1400</v>
      </c>
    </row>
    <row r="197" spans="1:4">
      <c r="A197" s="10">
        <v>2</v>
      </c>
      <c r="B197" s="10">
        <v>14</v>
      </c>
      <c r="C197" s="10">
        <v>8</v>
      </c>
      <c r="D197" s="11" t="s">
        <v>1401</v>
      </c>
    </row>
    <row r="198" spans="1:4">
      <c r="A198" s="10">
        <v>2</v>
      </c>
      <c r="B198" s="10">
        <v>14</v>
      </c>
      <c r="C198" s="10">
        <v>9</v>
      </c>
      <c r="D198" s="11" t="s">
        <v>1402</v>
      </c>
    </row>
    <row r="199" spans="1:4">
      <c r="A199" s="10">
        <v>2</v>
      </c>
      <c r="B199" s="10">
        <v>14</v>
      </c>
      <c r="C199" s="10">
        <v>10</v>
      </c>
      <c r="D199" s="11" t="s">
        <v>1403</v>
      </c>
    </row>
    <row r="200" spans="1:4">
      <c r="A200" s="10">
        <v>2</v>
      </c>
      <c r="B200" s="10">
        <v>15</v>
      </c>
      <c r="C200" s="10">
        <v>1</v>
      </c>
      <c r="D200" s="11" t="s">
        <v>1404</v>
      </c>
    </row>
    <row r="201" spans="1:4">
      <c r="A201" s="10">
        <v>2</v>
      </c>
      <c r="B201" s="10">
        <v>15</v>
      </c>
      <c r="C201" s="10">
        <v>2</v>
      </c>
      <c r="D201" s="11" t="s">
        <v>1059</v>
      </c>
    </row>
    <row r="202" spans="1:4">
      <c r="A202" s="10">
        <v>2</v>
      </c>
      <c r="B202" s="10">
        <v>15</v>
      </c>
      <c r="C202" s="10">
        <v>3</v>
      </c>
      <c r="D202" s="11" t="s">
        <v>1405</v>
      </c>
    </row>
    <row r="203" spans="1:4">
      <c r="A203" s="10">
        <v>2</v>
      </c>
      <c r="B203" s="10">
        <v>15</v>
      </c>
      <c r="C203" s="10">
        <v>4</v>
      </c>
      <c r="D203" s="11" t="s">
        <v>1406</v>
      </c>
    </row>
    <row r="204" spans="1:4">
      <c r="A204" s="10">
        <v>2</v>
      </c>
      <c r="B204" s="10">
        <v>15</v>
      </c>
      <c r="C204" s="10">
        <v>5</v>
      </c>
      <c r="D204" s="11" t="s">
        <v>1407</v>
      </c>
    </row>
    <row r="205" spans="1:4">
      <c r="A205" s="10">
        <v>2</v>
      </c>
      <c r="B205" s="10">
        <v>15</v>
      </c>
      <c r="C205" s="10">
        <v>6</v>
      </c>
      <c r="D205" s="11" t="s">
        <v>1408</v>
      </c>
    </row>
    <row r="206" spans="1:4">
      <c r="A206" s="10">
        <v>2</v>
      </c>
      <c r="B206" s="10">
        <v>15</v>
      </c>
      <c r="C206" s="10">
        <v>7</v>
      </c>
      <c r="D206" s="11" t="s">
        <v>1409</v>
      </c>
    </row>
    <row r="207" spans="1:4">
      <c r="A207" s="10">
        <v>2</v>
      </c>
      <c r="B207" s="10">
        <v>15</v>
      </c>
      <c r="C207" s="10">
        <v>8</v>
      </c>
      <c r="D207" s="11" t="s">
        <v>1069</v>
      </c>
    </row>
    <row r="208" spans="1:4">
      <c r="A208" s="10">
        <v>2</v>
      </c>
      <c r="B208" s="10">
        <v>15</v>
      </c>
      <c r="C208" s="10">
        <v>9</v>
      </c>
      <c r="D208" s="11" t="s">
        <v>1312</v>
      </c>
    </row>
    <row r="209" spans="1:4">
      <c r="A209" s="10">
        <v>2</v>
      </c>
      <c r="B209" s="10">
        <v>15</v>
      </c>
      <c r="C209" s="10">
        <v>10</v>
      </c>
      <c r="D209" s="11" t="s">
        <v>1297</v>
      </c>
    </row>
    <row r="210" spans="1:4">
      <c r="A210" s="10">
        <v>2</v>
      </c>
      <c r="B210" s="10">
        <v>15</v>
      </c>
      <c r="C210" s="10">
        <v>11</v>
      </c>
      <c r="D210" s="11" t="s">
        <v>1410</v>
      </c>
    </row>
    <row r="211" spans="1:4">
      <c r="A211" s="10">
        <v>2</v>
      </c>
      <c r="B211" s="10">
        <v>16</v>
      </c>
      <c r="C211" s="10">
        <v>1</v>
      </c>
      <c r="D211" s="11" t="s">
        <v>1070</v>
      </c>
    </row>
    <row r="212" spans="1:4">
      <c r="A212" s="10">
        <v>2</v>
      </c>
      <c r="B212" s="10">
        <v>16</v>
      </c>
      <c r="C212" s="10">
        <v>2</v>
      </c>
      <c r="D212" s="11" t="s">
        <v>1411</v>
      </c>
    </row>
    <row r="213" spans="1:4">
      <c r="A213" s="10">
        <v>2</v>
      </c>
      <c r="B213" s="10">
        <v>16</v>
      </c>
      <c r="C213" s="10">
        <v>3</v>
      </c>
      <c r="D213" s="11" t="s">
        <v>1412</v>
      </c>
    </row>
    <row r="214" spans="1:4">
      <c r="A214" s="10">
        <v>2</v>
      </c>
      <c r="B214" s="10">
        <v>16</v>
      </c>
      <c r="C214" s="10">
        <v>4</v>
      </c>
      <c r="D214" s="11" t="s">
        <v>1413</v>
      </c>
    </row>
    <row r="215" spans="1:4">
      <c r="A215" s="10">
        <v>2</v>
      </c>
      <c r="B215" s="10">
        <v>17</v>
      </c>
      <c r="C215" s="10">
        <v>1</v>
      </c>
      <c r="D215" s="11" t="s">
        <v>1071</v>
      </c>
    </row>
    <row r="216" spans="1:4">
      <c r="A216" s="10">
        <v>2</v>
      </c>
      <c r="B216" s="10">
        <v>17</v>
      </c>
      <c r="C216" s="10">
        <v>2</v>
      </c>
      <c r="D216" s="11" t="s">
        <v>1414</v>
      </c>
    </row>
    <row r="217" spans="1:4">
      <c r="A217" s="10">
        <v>2</v>
      </c>
      <c r="B217" s="10">
        <v>17</v>
      </c>
      <c r="C217" s="10">
        <v>3</v>
      </c>
      <c r="D217" s="11" t="s">
        <v>1415</v>
      </c>
    </row>
    <row r="218" spans="1:4">
      <c r="A218" s="10">
        <v>2</v>
      </c>
      <c r="B218" s="10">
        <v>17</v>
      </c>
      <c r="C218" s="10">
        <v>4</v>
      </c>
      <c r="D218" s="11" t="s">
        <v>1416</v>
      </c>
    </row>
    <row r="219" spans="1:4">
      <c r="A219" s="10">
        <v>2</v>
      </c>
      <c r="B219" s="10">
        <v>17</v>
      </c>
      <c r="C219" s="10">
        <v>5</v>
      </c>
      <c r="D219" s="11" t="s">
        <v>1417</v>
      </c>
    </row>
    <row r="220" spans="1:4">
      <c r="A220" s="10">
        <v>2</v>
      </c>
      <c r="B220" s="10">
        <v>17</v>
      </c>
      <c r="C220" s="10">
        <v>6</v>
      </c>
      <c r="D220" s="11" t="s">
        <v>1418</v>
      </c>
    </row>
    <row r="221" spans="1:4">
      <c r="A221" s="10">
        <v>2</v>
      </c>
      <c r="B221" s="10">
        <v>17</v>
      </c>
      <c r="C221" s="10">
        <v>7</v>
      </c>
      <c r="D221" s="11" t="s">
        <v>1419</v>
      </c>
    </row>
    <row r="222" spans="1:4">
      <c r="A222" s="10">
        <v>2</v>
      </c>
      <c r="B222" s="10">
        <v>17</v>
      </c>
      <c r="C222" s="10">
        <v>8</v>
      </c>
      <c r="D222" s="11" t="s">
        <v>1420</v>
      </c>
    </row>
    <row r="223" spans="1:4">
      <c r="A223" s="10">
        <v>2</v>
      </c>
      <c r="B223" s="10">
        <v>17</v>
      </c>
      <c r="C223" s="10">
        <v>9</v>
      </c>
      <c r="D223" s="11" t="s">
        <v>1421</v>
      </c>
    </row>
    <row r="224" spans="1:4">
      <c r="A224" s="10">
        <v>2</v>
      </c>
      <c r="B224" s="10">
        <v>17</v>
      </c>
      <c r="C224" s="10">
        <v>10</v>
      </c>
      <c r="D224" s="11" t="s">
        <v>1422</v>
      </c>
    </row>
    <row r="225" spans="1:4">
      <c r="A225" s="10">
        <v>2</v>
      </c>
      <c r="B225" s="10">
        <v>18</v>
      </c>
      <c r="C225" s="10">
        <v>1</v>
      </c>
      <c r="D225" s="11" t="s">
        <v>1423</v>
      </c>
    </row>
    <row r="226" spans="1:4">
      <c r="A226" s="10">
        <v>2</v>
      </c>
      <c r="B226" s="10">
        <v>18</v>
      </c>
      <c r="C226" s="10">
        <v>2</v>
      </c>
      <c r="D226" s="11" t="s">
        <v>1424</v>
      </c>
    </row>
    <row r="227" spans="1:4">
      <c r="A227" s="10">
        <v>2</v>
      </c>
      <c r="B227" s="10">
        <v>18</v>
      </c>
      <c r="C227" s="10">
        <v>3</v>
      </c>
      <c r="D227" s="11" t="s">
        <v>1425</v>
      </c>
    </row>
    <row r="228" spans="1:4">
      <c r="A228" s="10">
        <v>2</v>
      </c>
      <c r="B228" s="10">
        <v>18</v>
      </c>
      <c r="C228" s="10">
        <v>4</v>
      </c>
      <c r="D228" s="11" t="s">
        <v>1426</v>
      </c>
    </row>
    <row r="229" spans="1:4">
      <c r="A229" s="10">
        <v>2</v>
      </c>
      <c r="B229" s="10">
        <v>18</v>
      </c>
      <c r="C229" s="10">
        <v>5</v>
      </c>
      <c r="D229" s="11" t="s">
        <v>1427</v>
      </c>
    </row>
    <row r="230" spans="1:4">
      <c r="A230" s="10">
        <v>2</v>
      </c>
      <c r="B230" s="10">
        <v>18</v>
      </c>
      <c r="C230" s="10">
        <v>6</v>
      </c>
      <c r="D230" s="11" t="s">
        <v>1428</v>
      </c>
    </row>
    <row r="231" spans="1:4">
      <c r="A231" s="10">
        <v>2</v>
      </c>
      <c r="B231" s="10">
        <v>18</v>
      </c>
      <c r="C231" s="10">
        <v>7</v>
      </c>
      <c r="D231" s="11" t="s">
        <v>1429</v>
      </c>
    </row>
    <row r="232" spans="1:4">
      <c r="A232" s="10">
        <v>2</v>
      </c>
      <c r="B232" s="10">
        <v>18</v>
      </c>
      <c r="C232" s="10">
        <v>8</v>
      </c>
      <c r="D232" s="11" t="s">
        <v>1072</v>
      </c>
    </row>
    <row r="233" spans="1:4">
      <c r="A233" s="10">
        <v>2</v>
      </c>
      <c r="B233" s="10">
        <v>18</v>
      </c>
      <c r="C233" s="10">
        <v>9</v>
      </c>
      <c r="D233" s="11" t="s">
        <v>1430</v>
      </c>
    </row>
    <row r="234" spans="1:4">
      <c r="A234" s="10">
        <v>2</v>
      </c>
      <c r="B234" s="10">
        <v>19</v>
      </c>
      <c r="C234" s="10">
        <v>1</v>
      </c>
      <c r="D234" s="11" t="s">
        <v>1073</v>
      </c>
    </row>
    <row r="235" spans="1:4">
      <c r="A235" s="10">
        <v>2</v>
      </c>
      <c r="B235" s="10">
        <v>19</v>
      </c>
      <c r="C235" s="10">
        <v>2</v>
      </c>
      <c r="D235" s="11" t="s">
        <v>1125</v>
      </c>
    </row>
    <row r="236" spans="1:4">
      <c r="A236" s="10">
        <v>2</v>
      </c>
      <c r="B236" s="10">
        <v>19</v>
      </c>
      <c r="C236" s="10">
        <v>3</v>
      </c>
      <c r="D236" s="11" t="s">
        <v>1431</v>
      </c>
    </row>
    <row r="237" spans="1:4">
      <c r="A237" s="10">
        <v>2</v>
      </c>
      <c r="B237" s="10">
        <v>19</v>
      </c>
      <c r="C237" s="10">
        <v>4</v>
      </c>
      <c r="D237" s="11" t="s">
        <v>1432</v>
      </c>
    </row>
    <row r="238" spans="1:4">
      <c r="A238" s="10">
        <v>2</v>
      </c>
      <c r="B238" s="10">
        <v>19</v>
      </c>
      <c r="C238" s="10">
        <v>5</v>
      </c>
      <c r="D238" s="11" t="s">
        <v>1433</v>
      </c>
    </row>
    <row r="239" spans="1:4">
      <c r="A239" s="10">
        <v>2</v>
      </c>
      <c r="B239" s="10">
        <v>19</v>
      </c>
      <c r="C239" s="10">
        <v>6</v>
      </c>
      <c r="D239" s="11" t="s">
        <v>1434</v>
      </c>
    </row>
    <row r="240" spans="1:4">
      <c r="A240" s="10">
        <v>2</v>
      </c>
      <c r="B240" s="10">
        <v>19</v>
      </c>
      <c r="C240" s="10">
        <v>7</v>
      </c>
      <c r="D240" s="11" t="s">
        <v>1435</v>
      </c>
    </row>
    <row r="241" spans="1:4">
      <c r="A241" s="10">
        <v>2</v>
      </c>
      <c r="B241" s="10">
        <v>19</v>
      </c>
      <c r="C241" s="10">
        <v>8</v>
      </c>
      <c r="D241" s="11" t="s">
        <v>1436</v>
      </c>
    </row>
    <row r="242" spans="1:4">
      <c r="A242" s="10">
        <v>2</v>
      </c>
      <c r="B242" s="10">
        <v>19</v>
      </c>
      <c r="C242" s="10">
        <v>9</v>
      </c>
      <c r="D242" s="11" t="s">
        <v>1437</v>
      </c>
    </row>
    <row r="243" spans="1:4">
      <c r="A243" s="10">
        <v>2</v>
      </c>
      <c r="B243" s="10">
        <v>19</v>
      </c>
      <c r="C243" s="10">
        <v>10</v>
      </c>
      <c r="D243" s="11" t="s">
        <v>1438</v>
      </c>
    </row>
    <row r="244" spans="1:4">
      <c r="A244" s="10">
        <v>2</v>
      </c>
      <c r="B244" s="10">
        <v>20</v>
      </c>
      <c r="C244" s="10">
        <v>1</v>
      </c>
      <c r="D244" s="11" t="s">
        <v>1074</v>
      </c>
    </row>
    <row r="245" spans="1:4">
      <c r="A245" s="10">
        <v>2</v>
      </c>
      <c r="B245" s="10">
        <v>20</v>
      </c>
      <c r="C245" s="10">
        <v>2</v>
      </c>
      <c r="D245" s="11" t="s">
        <v>1439</v>
      </c>
    </row>
    <row r="246" spans="1:4">
      <c r="A246" s="10">
        <v>2</v>
      </c>
      <c r="B246" s="10">
        <v>20</v>
      </c>
      <c r="C246" s="10">
        <v>3</v>
      </c>
      <c r="D246" s="11" t="s">
        <v>1440</v>
      </c>
    </row>
    <row r="247" spans="1:4">
      <c r="A247" s="10">
        <v>2</v>
      </c>
      <c r="B247" s="10">
        <v>20</v>
      </c>
      <c r="C247" s="10">
        <v>4</v>
      </c>
      <c r="D247" s="11" t="s">
        <v>1441</v>
      </c>
    </row>
    <row r="248" spans="1:4">
      <c r="A248" s="10">
        <v>2</v>
      </c>
      <c r="B248" s="10">
        <v>20</v>
      </c>
      <c r="C248" s="10">
        <v>5</v>
      </c>
      <c r="D248" s="11" t="s">
        <v>1442</v>
      </c>
    </row>
    <row r="249" spans="1:4">
      <c r="A249" s="10">
        <v>2</v>
      </c>
      <c r="B249" s="10">
        <v>20</v>
      </c>
      <c r="C249" s="10">
        <v>6</v>
      </c>
      <c r="D249" s="11" t="s">
        <v>1443</v>
      </c>
    </row>
    <row r="250" spans="1:4">
      <c r="A250" s="10">
        <v>2</v>
      </c>
      <c r="B250" s="10">
        <v>20</v>
      </c>
      <c r="C250" s="10">
        <v>7</v>
      </c>
      <c r="D250" s="11" t="s">
        <v>1444</v>
      </c>
    </row>
    <row r="251" spans="1:4">
      <c r="A251" s="10">
        <v>2</v>
      </c>
      <c r="B251" s="10">
        <v>20</v>
      </c>
      <c r="C251" s="10">
        <v>8</v>
      </c>
      <c r="D251" s="11" t="s">
        <v>1445</v>
      </c>
    </row>
    <row r="252" spans="1:4">
      <c r="A252" s="10">
        <v>3</v>
      </c>
      <c r="B252" s="10">
        <v>1</v>
      </c>
      <c r="C252" s="10">
        <v>1</v>
      </c>
      <c r="D252" s="11" t="s">
        <v>1075</v>
      </c>
    </row>
    <row r="253" spans="1:4">
      <c r="A253" s="10">
        <v>3</v>
      </c>
      <c r="B253" s="10">
        <v>1</v>
      </c>
      <c r="C253" s="10">
        <v>2</v>
      </c>
      <c r="D253" s="11" t="s">
        <v>1446</v>
      </c>
    </row>
    <row r="254" spans="1:4">
      <c r="A254" s="10">
        <v>3</v>
      </c>
      <c r="B254" s="10">
        <v>1</v>
      </c>
      <c r="C254" s="10">
        <v>3</v>
      </c>
      <c r="D254" s="11" t="s">
        <v>1447</v>
      </c>
    </row>
    <row r="255" spans="1:4">
      <c r="A255" s="10">
        <v>3</v>
      </c>
      <c r="B255" s="10">
        <v>1</v>
      </c>
      <c r="C255" s="10">
        <v>4</v>
      </c>
      <c r="D255" s="11" t="s">
        <v>1448</v>
      </c>
    </row>
    <row r="256" spans="1:4">
      <c r="A256" s="10">
        <v>3</v>
      </c>
      <c r="B256" s="10">
        <v>1</v>
      </c>
      <c r="C256" s="10">
        <v>5</v>
      </c>
      <c r="D256" s="11" t="s">
        <v>1449</v>
      </c>
    </row>
    <row r="257" spans="1:4">
      <c r="A257" s="10">
        <v>3</v>
      </c>
      <c r="B257" s="10">
        <v>1</v>
      </c>
      <c r="C257" s="10">
        <v>6</v>
      </c>
      <c r="D257" s="11" t="s">
        <v>1450</v>
      </c>
    </row>
    <row r="258" spans="1:4">
      <c r="A258" s="10">
        <v>3</v>
      </c>
      <c r="B258" s="10">
        <v>1</v>
      </c>
      <c r="C258" s="10">
        <v>7</v>
      </c>
      <c r="D258" s="11" t="s">
        <v>1451</v>
      </c>
    </row>
    <row r="259" spans="1:4">
      <c r="A259" s="10">
        <v>3</v>
      </c>
      <c r="B259" s="10">
        <v>1</v>
      </c>
      <c r="C259" s="10">
        <v>8</v>
      </c>
      <c r="D259" s="11" t="s">
        <v>1452</v>
      </c>
    </row>
    <row r="260" spans="1:4">
      <c r="A260" s="10">
        <v>3</v>
      </c>
      <c r="B260" s="10">
        <v>1</v>
      </c>
      <c r="C260" s="10">
        <v>9</v>
      </c>
      <c r="D260" s="11" t="s">
        <v>1453</v>
      </c>
    </row>
    <row r="261" spans="1:4">
      <c r="A261" s="10">
        <v>3</v>
      </c>
      <c r="B261" s="10">
        <v>2</v>
      </c>
      <c r="C261" s="10">
        <v>1</v>
      </c>
      <c r="D261" s="11" t="s">
        <v>1076</v>
      </c>
    </row>
    <row r="262" spans="1:4">
      <c r="A262" s="10">
        <v>3</v>
      </c>
      <c r="B262" s="10">
        <v>2</v>
      </c>
      <c r="C262" s="10">
        <v>2</v>
      </c>
      <c r="D262" s="11" t="s">
        <v>1454</v>
      </c>
    </row>
    <row r="263" spans="1:4">
      <c r="A263" s="10">
        <v>3</v>
      </c>
      <c r="B263" s="10">
        <v>2</v>
      </c>
      <c r="C263" s="10">
        <v>3</v>
      </c>
      <c r="D263" s="11" t="s">
        <v>1455</v>
      </c>
    </row>
    <row r="264" spans="1:4">
      <c r="A264" s="10">
        <v>3</v>
      </c>
      <c r="B264" s="10">
        <v>2</v>
      </c>
      <c r="C264" s="10">
        <v>4</v>
      </c>
      <c r="D264" s="11" t="s">
        <v>1456</v>
      </c>
    </row>
    <row r="265" spans="1:4">
      <c r="A265" s="10">
        <v>3</v>
      </c>
      <c r="B265" s="10">
        <v>2</v>
      </c>
      <c r="C265" s="10">
        <v>5</v>
      </c>
      <c r="D265" s="11" t="s">
        <v>1457</v>
      </c>
    </row>
    <row r="266" spans="1:4">
      <c r="A266" s="10">
        <v>3</v>
      </c>
      <c r="B266" s="10">
        <v>2</v>
      </c>
      <c r="C266" s="10">
        <v>6</v>
      </c>
      <c r="D266" s="11" t="s">
        <v>1458</v>
      </c>
    </row>
    <row r="267" spans="1:4">
      <c r="A267" s="10">
        <v>3</v>
      </c>
      <c r="B267" s="10">
        <v>2</v>
      </c>
      <c r="C267" s="10">
        <v>7</v>
      </c>
      <c r="D267" s="11" t="s">
        <v>1459</v>
      </c>
    </row>
    <row r="268" spans="1:4">
      <c r="A268" s="10">
        <v>3</v>
      </c>
      <c r="B268" s="10">
        <v>2</v>
      </c>
      <c r="C268" s="10">
        <v>8</v>
      </c>
      <c r="D268" s="11" t="s">
        <v>1460</v>
      </c>
    </row>
    <row r="269" spans="1:4">
      <c r="A269" s="10">
        <v>3</v>
      </c>
      <c r="B269" s="10">
        <v>2</v>
      </c>
      <c r="C269" s="10">
        <v>9</v>
      </c>
      <c r="D269" s="11" t="s">
        <v>1461</v>
      </c>
    </row>
    <row r="270" spans="1:4">
      <c r="A270" s="10">
        <v>3</v>
      </c>
      <c r="B270" s="10">
        <v>2</v>
      </c>
      <c r="C270" s="10">
        <v>10</v>
      </c>
      <c r="D270" s="11" t="s">
        <v>1462</v>
      </c>
    </row>
    <row r="271" spans="1:4">
      <c r="A271" s="10">
        <v>3</v>
      </c>
      <c r="B271" s="10">
        <v>2</v>
      </c>
      <c r="C271" s="10">
        <v>11</v>
      </c>
      <c r="D271" s="11" t="s">
        <v>1463</v>
      </c>
    </row>
    <row r="272" spans="1:4">
      <c r="A272" s="10">
        <v>3</v>
      </c>
      <c r="B272" s="10">
        <v>2</v>
      </c>
      <c r="C272" s="10">
        <v>12</v>
      </c>
      <c r="D272" s="11" t="s">
        <v>1464</v>
      </c>
    </row>
    <row r="273" spans="1:4">
      <c r="A273" s="10">
        <v>3</v>
      </c>
      <c r="B273" s="10">
        <v>2</v>
      </c>
      <c r="C273" s="10">
        <v>13</v>
      </c>
      <c r="D273" s="11" t="s">
        <v>1282</v>
      </c>
    </row>
    <row r="274" spans="1:4">
      <c r="A274" s="10">
        <v>3</v>
      </c>
      <c r="B274" s="10">
        <v>2</v>
      </c>
      <c r="C274" s="10">
        <v>14</v>
      </c>
      <c r="D274" s="11" t="s">
        <v>1465</v>
      </c>
    </row>
    <row r="275" spans="1:4">
      <c r="A275" s="10">
        <v>3</v>
      </c>
      <c r="B275" s="10">
        <v>2</v>
      </c>
      <c r="C275" s="10">
        <v>15</v>
      </c>
      <c r="D275" s="11" t="s">
        <v>1466</v>
      </c>
    </row>
    <row r="276" spans="1:4">
      <c r="A276" s="10">
        <v>3</v>
      </c>
      <c r="B276" s="10">
        <v>2</v>
      </c>
      <c r="C276" s="10">
        <v>16</v>
      </c>
      <c r="D276" s="11" t="s">
        <v>1467</v>
      </c>
    </row>
    <row r="277" spans="1:4">
      <c r="A277" s="10">
        <v>3</v>
      </c>
      <c r="B277" s="10">
        <v>2</v>
      </c>
      <c r="C277" s="10">
        <v>17</v>
      </c>
      <c r="D277" s="11" t="s">
        <v>1468</v>
      </c>
    </row>
    <row r="278" spans="1:4">
      <c r="A278" s="10">
        <v>3</v>
      </c>
      <c r="B278" s="10">
        <v>2</v>
      </c>
      <c r="C278" s="10">
        <v>18</v>
      </c>
      <c r="D278" s="11" t="s">
        <v>1469</v>
      </c>
    </row>
    <row r="279" spans="1:4">
      <c r="A279" s="10">
        <v>3</v>
      </c>
      <c r="B279" s="10">
        <v>2</v>
      </c>
      <c r="C279" s="10">
        <v>19</v>
      </c>
      <c r="D279" s="11" t="s">
        <v>1470</v>
      </c>
    </row>
    <row r="280" spans="1:4">
      <c r="A280" s="10">
        <v>3</v>
      </c>
      <c r="B280" s="10">
        <v>3</v>
      </c>
      <c r="C280" s="10">
        <v>1</v>
      </c>
      <c r="D280" s="11" t="s">
        <v>1077</v>
      </c>
    </row>
    <row r="281" spans="1:4">
      <c r="A281" s="10">
        <v>3</v>
      </c>
      <c r="B281" s="10">
        <v>3</v>
      </c>
      <c r="C281" s="10">
        <v>2</v>
      </c>
      <c r="D281" s="11" t="s">
        <v>1471</v>
      </c>
    </row>
    <row r="282" spans="1:4">
      <c r="A282" s="10">
        <v>3</v>
      </c>
      <c r="B282" s="10">
        <v>3</v>
      </c>
      <c r="C282" s="10">
        <v>3</v>
      </c>
      <c r="D282" s="11" t="s">
        <v>1472</v>
      </c>
    </row>
    <row r="283" spans="1:4">
      <c r="A283" s="10">
        <v>3</v>
      </c>
      <c r="B283" s="10">
        <v>3</v>
      </c>
      <c r="C283" s="10">
        <v>4</v>
      </c>
      <c r="D283" s="11" t="s">
        <v>1473</v>
      </c>
    </row>
    <row r="284" spans="1:4">
      <c r="A284" s="10">
        <v>3</v>
      </c>
      <c r="B284" s="10">
        <v>3</v>
      </c>
      <c r="C284" s="10">
        <v>5</v>
      </c>
      <c r="D284" s="11" t="s">
        <v>1474</v>
      </c>
    </row>
    <row r="285" spans="1:4">
      <c r="A285" s="10">
        <v>3</v>
      </c>
      <c r="B285" s="10">
        <v>3</v>
      </c>
      <c r="C285" s="10">
        <v>6</v>
      </c>
      <c r="D285" s="11" t="s">
        <v>1475</v>
      </c>
    </row>
    <row r="286" spans="1:4">
      <c r="A286" s="10">
        <v>3</v>
      </c>
      <c r="B286" s="10">
        <v>3</v>
      </c>
      <c r="C286" s="10">
        <v>7</v>
      </c>
      <c r="D286" s="11" t="s">
        <v>1476</v>
      </c>
    </row>
    <row r="287" spans="1:4">
      <c r="A287" s="10">
        <v>3</v>
      </c>
      <c r="B287" s="10">
        <v>4</v>
      </c>
      <c r="C287" s="10">
        <v>1</v>
      </c>
      <c r="D287" s="11" t="s">
        <v>1477</v>
      </c>
    </row>
    <row r="288" spans="1:4">
      <c r="A288" s="10">
        <v>3</v>
      </c>
      <c r="B288" s="10">
        <v>4</v>
      </c>
      <c r="C288" s="10">
        <v>2</v>
      </c>
      <c r="D288" s="11" t="s">
        <v>1478</v>
      </c>
    </row>
    <row r="289" spans="1:4">
      <c r="A289" s="10">
        <v>3</v>
      </c>
      <c r="B289" s="10">
        <v>4</v>
      </c>
      <c r="C289" s="10">
        <v>3</v>
      </c>
      <c r="D289" s="11" t="s">
        <v>1479</v>
      </c>
    </row>
    <row r="290" spans="1:4">
      <c r="A290" s="10">
        <v>3</v>
      </c>
      <c r="B290" s="10">
        <v>4</v>
      </c>
      <c r="C290" s="10">
        <v>4</v>
      </c>
      <c r="D290" s="11" t="s">
        <v>1480</v>
      </c>
    </row>
    <row r="291" spans="1:4">
      <c r="A291" s="10">
        <v>3</v>
      </c>
      <c r="B291" s="10">
        <v>4</v>
      </c>
      <c r="C291" s="10">
        <v>5</v>
      </c>
      <c r="D291" s="11" t="s">
        <v>1308</v>
      </c>
    </row>
    <row r="292" spans="1:4">
      <c r="A292" s="10">
        <v>3</v>
      </c>
      <c r="B292" s="10">
        <v>4</v>
      </c>
      <c r="C292" s="10">
        <v>6</v>
      </c>
      <c r="D292" s="11" t="s">
        <v>1481</v>
      </c>
    </row>
    <row r="293" spans="1:4">
      <c r="A293" s="10">
        <v>3</v>
      </c>
      <c r="B293" s="10">
        <v>4</v>
      </c>
      <c r="C293" s="10">
        <v>7</v>
      </c>
      <c r="D293" s="11" t="s">
        <v>1482</v>
      </c>
    </row>
    <row r="294" spans="1:4">
      <c r="A294" s="10">
        <v>3</v>
      </c>
      <c r="B294" s="10">
        <v>4</v>
      </c>
      <c r="C294" s="10">
        <v>8</v>
      </c>
      <c r="D294" s="11" t="s">
        <v>1483</v>
      </c>
    </row>
    <row r="295" spans="1:4">
      <c r="A295" s="10">
        <v>3</v>
      </c>
      <c r="B295" s="10">
        <v>4</v>
      </c>
      <c r="C295" s="10">
        <v>9</v>
      </c>
      <c r="D295" s="11" t="s">
        <v>1484</v>
      </c>
    </row>
    <row r="296" spans="1:4">
      <c r="A296" s="10">
        <v>3</v>
      </c>
      <c r="B296" s="10">
        <v>4</v>
      </c>
      <c r="C296" s="10">
        <v>10</v>
      </c>
      <c r="D296" s="11" t="s">
        <v>1485</v>
      </c>
    </row>
    <row r="297" spans="1:4">
      <c r="A297" s="10">
        <v>3</v>
      </c>
      <c r="B297" s="10">
        <v>4</v>
      </c>
      <c r="C297" s="10">
        <v>11</v>
      </c>
      <c r="D297" s="11" t="s">
        <v>1486</v>
      </c>
    </row>
    <row r="298" spans="1:4">
      <c r="A298" s="10">
        <v>3</v>
      </c>
      <c r="B298" s="10">
        <v>4</v>
      </c>
      <c r="C298" s="10">
        <v>12</v>
      </c>
      <c r="D298" s="11" t="s">
        <v>1487</v>
      </c>
    </row>
    <row r="299" spans="1:4">
      <c r="A299" s="10">
        <v>3</v>
      </c>
      <c r="B299" s="10">
        <v>4</v>
      </c>
      <c r="C299" s="10">
        <v>13</v>
      </c>
      <c r="D299" s="11" t="s">
        <v>1488</v>
      </c>
    </row>
    <row r="300" spans="1:4">
      <c r="A300" s="10">
        <v>3</v>
      </c>
      <c r="B300" s="10">
        <v>4</v>
      </c>
      <c r="C300" s="10">
        <v>14</v>
      </c>
      <c r="D300" s="11" t="s">
        <v>1489</v>
      </c>
    </row>
    <row r="301" spans="1:4">
      <c r="A301" s="10">
        <v>3</v>
      </c>
      <c r="B301" s="10">
        <v>4</v>
      </c>
      <c r="C301" s="10">
        <v>15</v>
      </c>
      <c r="D301" s="11" t="s">
        <v>1490</v>
      </c>
    </row>
    <row r="302" spans="1:4">
      <c r="A302" s="10">
        <v>3</v>
      </c>
      <c r="B302" s="10">
        <v>4</v>
      </c>
      <c r="C302" s="10">
        <v>16</v>
      </c>
      <c r="D302" s="11" t="s">
        <v>1491</v>
      </c>
    </row>
    <row r="303" spans="1:4">
      <c r="A303" s="10">
        <v>3</v>
      </c>
      <c r="B303" s="10">
        <v>4</v>
      </c>
      <c r="C303" s="10">
        <v>17</v>
      </c>
      <c r="D303" s="11" t="s">
        <v>1492</v>
      </c>
    </row>
    <row r="304" spans="1:4">
      <c r="A304" s="10">
        <v>3</v>
      </c>
      <c r="B304" s="10">
        <v>5</v>
      </c>
      <c r="C304" s="10">
        <v>1</v>
      </c>
      <c r="D304" s="11" t="s">
        <v>1493</v>
      </c>
    </row>
    <row r="305" spans="1:4">
      <c r="A305" s="10">
        <v>3</v>
      </c>
      <c r="B305" s="10">
        <v>5</v>
      </c>
      <c r="C305" s="10">
        <v>2</v>
      </c>
      <c r="D305" s="11" t="s">
        <v>1079</v>
      </c>
    </row>
    <row r="306" spans="1:4">
      <c r="A306" s="10">
        <v>3</v>
      </c>
      <c r="B306" s="10">
        <v>5</v>
      </c>
      <c r="C306" s="10">
        <v>3</v>
      </c>
      <c r="D306" s="11" t="s">
        <v>1494</v>
      </c>
    </row>
    <row r="307" spans="1:4">
      <c r="A307" s="10">
        <v>3</v>
      </c>
      <c r="B307" s="10">
        <v>5</v>
      </c>
      <c r="C307" s="10">
        <v>4</v>
      </c>
      <c r="D307" s="11" t="s">
        <v>1495</v>
      </c>
    </row>
    <row r="308" spans="1:4">
      <c r="A308" s="10">
        <v>3</v>
      </c>
      <c r="B308" s="10">
        <v>5</v>
      </c>
      <c r="C308" s="10">
        <v>5</v>
      </c>
      <c r="D308" s="11" t="s">
        <v>1496</v>
      </c>
    </row>
    <row r="309" spans="1:4">
      <c r="A309" s="10">
        <v>3</v>
      </c>
      <c r="B309" s="10">
        <v>5</v>
      </c>
      <c r="C309" s="10">
        <v>6</v>
      </c>
      <c r="D309" s="11" t="s">
        <v>1497</v>
      </c>
    </row>
    <row r="310" spans="1:4">
      <c r="A310" s="10">
        <v>3</v>
      </c>
      <c r="B310" s="10">
        <v>6</v>
      </c>
      <c r="C310" s="10">
        <v>1</v>
      </c>
      <c r="D310" s="11" t="s">
        <v>1080</v>
      </c>
    </row>
    <row r="311" spans="1:4">
      <c r="A311" s="10">
        <v>3</v>
      </c>
      <c r="B311" s="10">
        <v>6</v>
      </c>
      <c r="C311" s="10">
        <v>2</v>
      </c>
      <c r="D311" s="11" t="s">
        <v>1498</v>
      </c>
    </row>
    <row r="312" spans="1:4">
      <c r="A312" s="10">
        <v>3</v>
      </c>
      <c r="B312" s="10">
        <v>6</v>
      </c>
      <c r="C312" s="10">
        <v>3</v>
      </c>
      <c r="D312" s="11" t="s">
        <v>1499</v>
      </c>
    </row>
    <row r="313" spans="1:4">
      <c r="A313" s="10">
        <v>3</v>
      </c>
      <c r="B313" s="10">
        <v>6</v>
      </c>
      <c r="C313" s="10">
        <v>4</v>
      </c>
      <c r="D313" s="11" t="s">
        <v>1500</v>
      </c>
    </row>
    <row r="314" spans="1:4">
      <c r="A314" s="10">
        <v>3</v>
      </c>
      <c r="B314" s="10">
        <v>6</v>
      </c>
      <c r="C314" s="10">
        <v>5</v>
      </c>
      <c r="D314" s="11" t="s">
        <v>1501</v>
      </c>
    </row>
    <row r="315" spans="1:4">
      <c r="A315" s="10">
        <v>3</v>
      </c>
      <c r="B315" s="10">
        <v>6</v>
      </c>
      <c r="C315" s="10">
        <v>6</v>
      </c>
      <c r="D315" s="11" t="s">
        <v>1502</v>
      </c>
    </row>
    <row r="316" spans="1:4">
      <c r="A316" s="10">
        <v>3</v>
      </c>
      <c r="B316" s="10">
        <v>6</v>
      </c>
      <c r="C316" s="10">
        <v>7</v>
      </c>
      <c r="D316" s="11" t="s">
        <v>1503</v>
      </c>
    </row>
    <row r="317" spans="1:4">
      <c r="A317" s="10">
        <v>3</v>
      </c>
      <c r="B317" s="10">
        <v>6</v>
      </c>
      <c r="C317" s="10">
        <v>8</v>
      </c>
      <c r="D317" s="11" t="s">
        <v>1504</v>
      </c>
    </row>
    <row r="318" spans="1:4">
      <c r="A318" s="10">
        <v>3</v>
      </c>
      <c r="B318" s="10">
        <v>7</v>
      </c>
      <c r="C318" s="10">
        <v>1</v>
      </c>
      <c r="D318" s="11" t="s">
        <v>1505</v>
      </c>
    </row>
    <row r="319" spans="1:4">
      <c r="A319" s="10">
        <v>3</v>
      </c>
      <c r="B319" s="10">
        <v>7</v>
      </c>
      <c r="C319" s="10">
        <v>2</v>
      </c>
      <c r="D319" s="11" t="s">
        <v>1506</v>
      </c>
    </row>
    <row r="320" spans="1:4">
      <c r="A320" s="10">
        <v>3</v>
      </c>
      <c r="B320" s="10">
        <v>7</v>
      </c>
      <c r="C320" s="10">
        <v>3</v>
      </c>
      <c r="D320" s="11" t="s">
        <v>1507</v>
      </c>
    </row>
    <row r="321" spans="1:4">
      <c r="A321" s="10">
        <v>3</v>
      </c>
      <c r="B321" s="10">
        <v>7</v>
      </c>
      <c r="C321" s="10">
        <v>4</v>
      </c>
      <c r="D321" s="11" t="s">
        <v>1508</v>
      </c>
    </row>
    <row r="322" spans="1:4">
      <c r="A322" s="10">
        <v>3</v>
      </c>
      <c r="B322" s="10">
        <v>7</v>
      </c>
      <c r="C322" s="10">
        <v>5</v>
      </c>
      <c r="D322" s="11" t="s">
        <v>1509</v>
      </c>
    </row>
    <row r="323" spans="1:4">
      <c r="A323" s="10">
        <v>3</v>
      </c>
      <c r="B323" s="10">
        <v>7</v>
      </c>
      <c r="C323" s="10">
        <v>6</v>
      </c>
      <c r="D323" s="11" t="s">
        <v>1510</v>
      </c>
    </row>
    <row r="324" spans="1:4">
      <c r="A324" s="10">
        <v>3</v>
      </c>
      <c r="B324" s="10">
        <v>7</v>
      </c>
      <c r="C324" s="10">
        <v>7</v>
      </c>
      <c r="D324" s="11" t="s">
        <v>1511</v>
      </c>
    </row>
    <row r="325" spans="1:4">
      <c r="A325" s="10">
        <v>3</v>
      </c>
      <c r="B325" s="10">
        <v>7</v>
      </c>
      <c r="C325" s="10">
        <v>8</v>
      </c>
      <c r="D325" s="11" t="s">
        <v>1512</v>
      </c>
    </row>
    <row r="326" spans="1:4">
      <c r="A326" s="10">
        <v>3</v>
      </c>
      <c r="B326" s="10">
        <v>7</v>
      </c>
      <c r="C326" s="10">
        <v>9</v>
      </c>
      <c r="D326" s="11" t="s">
        <v>1513</v>
      </c>
    </row>
    <row r="327" spans="1:4">
      <c r="A327" s="10">
        <v>3</v>
      </c>
      <c r="B327" s="10">
        <v>7</v>
      </c>
      <c r="C327" s="10">
        <v>10</v>
      </c>
      <c r="D327" s="11" t="s">
        <v>1297</v>
      </c>
    </row>
    <row r="328" spans="1:4">
      <c r="A328" s="10">
        <v>3</v>
      </c>
      <c r="B328" s="10">
        <v>7</v>
      </c>
      <c r="C328" s="10">
        <v>11</v>
      </c>
      <c r="D328" s="11" t="s">
        <v>1514</v>
      </c>
    </row>
    <row r="329" spans="1:4">
      <c r="A329" s="10">
        <v>3</v>
      </c>
      <c r="B329" s="10">
        <v>7</v>
      </c>
      <c r="C329" s="10">
        <v>12</v>
      </c>
      <c r="D329" s="11" t="s">
        <v>1515</v>
      </c>
    </row>
    <row r="330" spans="1:4">
      <c r="A330" s="10">
        <v>3</v>
      </c>
      <c r="B330" s="10">
        <v>7</v>
      </c>
      <c r="C330" s="10">
        <v>13</v>
      </c>
      <c r="D330" s="11" t="s">
        <v>1516</v>
      </c>
    </row>
    <row r="331" spans="1:4">
      <c r="A331" s="10">
        <v>3</v>
      </c>
      <c r="B331" s="10">
        <v>7</v>
      </c>
      <c r="C331" s="10">
        <v>14</v>
      </c>
      <c r="D331" s="11" t="s">
        <v>1517</v>
      </c>
    </row>
    <row r="332" spans="1:4">
      <c r="A332" s="10">
        <v>4</v>
      </c>
      <c r="B332" s="10">
        <v>1</v>
      </c>
      <c r="C332" s="10">
        <v>1</v>
      </c>
      <c r="D332" s="11" t="s">
        <v>1027</v>
      </c>
    </row>
    <row r="333" spans="1:4">
      <c r="A333" s="10">
        <v>4</v>
      </c>
      <c r="B333" s="10">
        <v>1</v>
      </c>
      <c r="C333" s="10">
        <v>2</v>
      </c>
      <c r="D333" s="11" t="s">
        <v>1518</v>
      </c>
    </row>
    <row r="334" spans="1:4">
      <c r="A334" s="10">
        <v>4</v>
      </c>
      <c r="B334" s="10">
        <v>1</v>
      </c>
      <c r="C334" s="10">
        <v>3</v>
      </c>
      <c r="D334" s="11" t="s">
        <v>1519</v>
      </c>
    </row>
    <row r="335" spans="1:4">
      <c r="A335" s="10">
        <v>4</v>
      </c>
      <c r="B335" s="10">
        <v>1</v>
      </c>
      <c r="C335" s="10">
        <v>4</v>
      </c>
      <c r="D335" s="11" t="s">
        <v>1520</v>
      </c>
    </row>
    <row r="336" spans="1:4">
      <c r="A336" s="10">
        <v>4</v>
      </c>
      <c r="B336" s="10">
        <v>1</v>
      </c>
      <c r="C336" s="10">
        <v>5</v>
      </c>
      <c r="D336" s="11" t="s">
        <v>1521</v>
      </c>
    </row>
    <row r="337" spans="1:4">
      <c r="A337" s="10">
        <v>4</v>
      </c>
      <c r="B337" s="10">
        <v>1</v>
      </c>
      <c r="C337" s="10">
        <v>6</v>
      </c>
      <c r="D337" s="11" t="s">
        <v>1522</v>
      </c>
    </row>
    <row r="338" spans="1:4">
      <c r="A338" s="10">
        <v>4</v>
      </c>
      <c r="B338" s="10">
        <v>1</v>
      </c>
      <c r="C338" s="10">
        <v>7</v>
      </c>
      <c r="D338" s="11" t="s">
        <v>1523</v>
      </c>
    </row>
    <row r="339" spans="1:4">
      <c r="A339" s="10">
        <v>4</v>
      </c>
      <c r="B339" s="10">
        <v>1</v>
      </c>
      <c r="C339" s="10">
        <v>8</v>
      </c>
      <c r="D339" s="11" t="s">
        <v>1524</v>
      </c>
    </row>
    <row r="340" spans="1:4">
      <c r="A340" s="10">
        <v>4</v>
      </c>
      <c r="B340" s="10">
        <v>1</v>
      </c>
      <c r="C340" s="10">
        <v>9</v>
      </c>
      <c r="D340" s="11" t="s">
        <v>1525</v>
      </c>
    </row>
    <row r="341" spans="1:4">
      <c r="A341" s="10">
        <v>4</v>
      </c>
      <c r="B341" s="10">
        <v>1</v>
      </c>
      <c r="C341" s="10">
        <v>10</v>
      </c>
      <c r="D341" s="11" t="s">
        <v>1526</v>
      </c>
    </row>
    <row r="342" spans="1:4">
      <c r="A342" s="10">
        <v>4</v>
      </c>
      <c r="B342" s="10">
        <v>1</v>
      </c>
      <c r="C342" s="10">
        <v>11</v>
      </c>
      <c r="D342" s="11" t="s">
        <v>1527</v>
      </c>
    </row>
    <row r="343" spans="1:4">
      <c r="A343" s="10">
        <v>4</v>
      </c>
      <c r="B343" s="10">
        <v>1</v>
      </c>
      <c r="C343" s="10">
        <v>12</v>
      </c>
      <c r="D343" s="11" t="s">
        <v>1528</v>
      </c>
    </row>
    <row r="344" spans="1:4">
      <c r="A344" s="10">
        <v>4</v>
      </c>
      <c r="B344" s="10">
        <v>1</v>
      </c>
      <c r="C344" s="10">
        <v>13</v>
      </c>
      <c r="D344" s="11" t="s">
        <v>1529</v>
      </c>
    </row>
    <row r="345" spans="1:4">
      <c r="A345" s="10">
        <v>4</v>
      </c>
      <c r="B345" s="10">
        <v>1</v>
      </c>
      <c r="C345" s="10">
        <v>14</v>
      </c>
      <c r="D345" s="11" t="s">
        <v>1530</v>
      </c>
    </row>
    <row r="346" spans="1:4">
      <c r="A346" s="10">
        <v>4</v>
      </c>
      <c r="B346" s="10">
        <v>1</v>
      </c>
      <c r="C346" s="10">
        <v>15</v>
      </c>
      <c r="D346" s="11" t="s">
        <v>1531</v>
      </c>
    </row>
    <row r="347" spans="1:4">
      <c r="A347" s="10">
        <v>4</v>
      </c>
      <c r="B347" s="10">
        <v>1</v>
      </c>
      <c r="C347" s="10">
        <v>16</v>
      </c>
      <c r="D347" s="11" t="s">
        <v>1532</v>
      </c>
    </row>
    <row r="348" spans="1:4">
      <c r="A348" s="10">
        <v>4</v>
      </c>
      <c r="B348" s="10">
        <v>1</v>
      </c>
      <c r="C348" s="10">
        <v>17</v>
      </c>
      <c r="D348" s="11" t="s">
        <v>1533</v>
      </c>
    </row>
    <row r="349" spans="1:4">
      <c r="A349" s="10">
        <v>4</v>
      </c>
      <c r="B349" s="10">
        <v>1</v>
      </c>
      <c r="C349" s="10">
        <v>18</v>
      </c>
      <c r="D349" s="11" t="s">
        <v>1534</v>
      </c>
    </row>
    <row r="350" spans="1:4">
      <c r="A350" s="10">
        <v>4</v>
      </c>
      <c r="B350" s="10">
        <v>1</v>
      </c>
      <c r="C350" s="10">
        <v>19</v>
      </c>
      <c r="D350" s="11" t="s">
        <v>1535</v>
      </c>
    </row>
    <row r="351" spans="1:4">
      <c r="A351" s="10">
        <v>4</v>
      </c>
      <c r="B351" s="10">
        <v>1</v>
      </c>
      <c r="C351" s="10">
        <v>20</v>
      </c>
      <c r="D351" s="11" t="s">
        <v>1536</v>
      </c>
    </row>
    <row r="352" spans="1:4">
      <c r="A352" s="10">
        <v>4</v>
      </c>
      <c r="B352" s="10">
        <v>1</v>
      </c>
      <c r="C352" s="10">
        <v>21</v>
      </c>
      <c r="D352" s="11" t="s">
        <v>1537</v>
      </c>
    </row>
    <row r="353" spans="1:4">
      <c r="A353" s="10">
        <v>4</v>
      </c>
      <c r="B353" s="10">
        <v>1</v>
      </c>
      <c r="C353" s="10">
        <v>22</v>
      </c>
      <c r="D353" s="11" t="s">
        <v>1538</v>
      </c>
    </row>
    <row r="354" spans="1:4">
      <c r="A354" s="10">
        <v>4</v>
      </c>
      <c r="B354" s="10">
        <v>1</v>
      </c>
      <c r="C354" s="10">
        <v>23</v>
      </c>
      <c r="D354" s="11" t="s">
        <v>1539</v>
      </c>
    </row>
    <row r="355" spans="1:4">
      <c r="A355" s="10">
        <v>4</v>
      </c>
      <c r="B355" s="10">
        <v>1</v>
      </c>
      <c r="C355" s="10">
        <v>24</v>
      </c>
      <c r="D355" s="11" t="s">
        <v>1540</v>
      </c>
    </row>
    <row r="356" spans="1:4">
      <c r="A356" s="10">
        <v>4</v>
      </c>
      <c r="B356" s="10">
        <v>1</v>
      </c>
      <c r="C356" s="10">
        <v>25</v>
      </c>
      <c r="D356" s="11" t="s">
        <v>1541</v>
      </c>
    </row>
    <row r="357" spans="1:4">
      <c r="A357" s="10">
        <v>4</v>
      </c>
      <c r="B357" s="10">
        <v>1</v>
      </c>
      <c r="C357" s="10">
        <v>26</v>
      </c>
      <c r="D357" s="11" t="s">
        <v>1542</v>
      </c>
    </row>
    <row r="358" spans="1:4">
      <c r="A358" s="10">
        <v>4</v>
      </c>
      <c r="B358" s="10">
        <v>1</v>
      </c>
      <c r="C358" s="10">
        <v>27</v>
      </c>
      <c r="D358" s="11" t="s">
        <v>1543</v>
      </c>
    </row>
    <row r="359" spans="1:4">
      <c r="A359" s="10">
        <v>4</v>
      </c>
      <c r="B359" s="10">
        <v>1</v>
      </c>
      <c r="C359" s="10">
        <v>28</v>
      </c>
      <c r="D359" s="11" t="s">
        <v>1544</v>
      </c>
    </row>
    <row r="360" spans="1:4">
      <c r="A360" s="10">
        <v>4</v>
      </c>
      <c r="B360" s="10">
        <v>1</v>
      </c>
      <c r="C360" s="10">
        <v>29</v>
      </c>
      <c r="D360" s="11" t="s">
        <v>1545</v>
      </c>
    </row>
    <row r="361" spans="1:4">
      <c r="A361" s="10">
        <v>4</v>
      </c>
      <c r="B361" s="10">
        <v>2</v>
      </c>
      <c r="C361" s="10">
        <v>1</v>
      </c>
      <c r="D361" s="11" t="s">
        <v>1082</v>
      </c>
    </row>
    <row r="362" spans="1:4">
      <c r="A362" s="10">
        <v>4</v>
      </c>
      <c r="B362" s="10">
        <v>2</v>
      </c>
      <c r="C362" s="10">
        <v>2</v>
      </c>
      <c r="D362" s="11" t="s">
        <v>1546</v>
      </c>
    </row>
    <row r="363" spans="1:4">
      <c r="A363" s="10">
        <v>4</v>
      </c>
      <c r="B363" s="10">
        <v>2</v>
      </c>
      <c r="C363" s="10">
        <v>3</v>
      </c>
      <c r="D363" s="11" t="s">
        <v>1547</v>
      </c>
    </row>
    <row r="364" spans="1:4">
      <c r="A364" s="10">
        <v>4</v>
      </c>
      <c r="B364" s="10">
        <v>2</v>
      </c>
      <c r="C364" s="10">
        <v>4</v>
      </c>
      <c r="D364" s="11" t="s">
        <v>1213</v>
      </c>
    </row>
    <row r="365" spans="1:4">
      <c r="A365" s="10">
        <v>4</v>
      </c>
      <c r="B365" s="10">
        <v>2</v>
      </c>
      <c r="C365" s="10">
        <v>5</v>
      </c>
      <c r="D365" s="11" t="s">
        <v>1548</v>
      </c>
    </row>
    <row r="366" spans="1:4">
      <c r="A366" s="10">
        <v>4</v>
      </c>
      <c r="B366" s="10">
        <v>2</v>
      </c>
      <c r="C366" s="10">
        <v>6</v>
      </c>
      <c r="D366" s="11" t="s">
        <v>1549</v>
      </c>
    </row>
    <row r="367" spans="1:4">
      <c r="A367" s="10">
        <v>4</v>
      </c>
      <c r="B367" s="10">
        <v>2</v>
      </c>
      <c r="C367" s="10">
        <v>7</v>
      </c>
      <c r="D367" s="11" t="s">
        <v>1550</v>
      </c>
    </row>
    <row r="368" spans="1:4">
      <c r="A368" s="10">
        <v>4</v>
      </c>
      <c r="B368" s="10">
        <v>2</v>
      </c>
      <c r="C368" s="10">
        <v>8</v>
      </c>
      <c r="D368" s="11" t="s">
        <v>1551</v>
      </c>
    </row>
    <row r="369" spans="1:4">
      <c r="A369" s="10">
        <v>4</v>
      </c>
      <c r="B369" s="10">
        <v>3</v>
      </c>
      <c r="C369" s="10">
        <v>1</v>
      </c>
      <c r="D369" s="11" t="s">
        <v>1083</v>
      </c>
    </row>
    <row r="370" spans="1:4">
      <c r="A370" s="10">
        <v>4</v>
      </c>
      <c r="B370" s="10">
        <v>3</v>
      </c>
      <c r="C370" s="10">
        <v>2</v>
      </c>
      <c r="D370" s="11" t="s">
        <v>1552</v>
      </c>
    </row>
    <row r="371" spans="1:4">
      <c r="A371" s="10">
        <v>4</v>
      </c>
      <c r="B371" s="10">
        <v>3</v>
      </c>
      <c r="C371" s="10">
        <v>3</v>
      </c>
      <c r="D371" s="11" t="s">
        <v>1553</v>
      </c>
    </row>
    <row r="372" spans="1:4">
      <c r="A372" s="10">
        <v>4</v>
      </c>
      <c r="B372" s="10">
        <v>3</v>
      </c>
      <c r="C372" s="10">
        <v>4</v>
      </c>
      <c r="D372" s="11" t="s">
        <v>1554</v>
      </c>
    </row>
    <row r="373" spans="1:4">
      <c r="A373" s="10">
        <v>4</v>
      </c>
      <c r="B373" s="10">
        <v>3</v>
      </c>
      <c r="C373" s="10">
        <v>5</v>
      </c>
      <c r="D373" s="11" t="s">
        <v>1555</v>
      </c>
    </row>
    <row r="374" spans="1:4">
      <c r="A374" s="10">
        <v>4</v>
      </c>
      <c r="B374" s="10">
        <v>3</v>
      </c>
      <c r="C374" s="10">
        <v>6</v>
      </c>
      <c r="D374" s="11" t="s">
        <v>1556</v>
      </c>
    </row>
    <row r="375" spans="1:4">
      <c r="A375" s="10">
        <v>4</v>
      </c>
      <c r="B375" s="10">
        <v>3</v>
      </c>
      <c r="C375" s="10">
        <v>7</v>
      </c>
      <c r="D375" s="11" t="s">
        <v>1557</v>
      </c>
    </row>
    <row r="376" spans="1:4">
      <c r="A376" s="10">
        <v>4</v>
      </c>
      <c r="B376" s="10">
        <v>3</v>
      </c>
      <c r="C376" s="10">
        <v>8</v>
      </c>
      <c r="D376" s="11" t="s">
        <v>1558</v>
      </c>
    </row>
    <row r="377" spans="1:4">
      <c r="A377" s="10">
        <v>4</v>
      </c>
      <c r="B377" s="10">
        <v>3</v>
      </c>
      <c r="C377" s="10">
        <v>9</v>
      </c>
      <c r="D377" s="11" t="s">
        <v>1559</v>
      </c>
    </row>
    <row r="378" spans="1:4">
      <c r="A378" s="10">
        <v>4</v>
      </c>
      <c r="B378" s="10">
        <v>3</v>
      </c>
      <c r="C378" s="10">
        <v>10</v>
      </c>
      <c r="D378" s="11" t="s">
        <v>1560</v>
      </c>
    </row>
    <row r="379" spans="1:4">
      <c r="A379" s="10">
        <v>4</v>
      </c>
      <c r="B379" s="10">
        <v>3</v>
      </c>
      <c r="C379" s="10">
        <v>11</v>
      </c>
      <c r="D379" s="11" t="s">
        <v>1561</v>
      </c>
    </row>
    <row r="380" spans="1:4">
      <c r="A380" s="10">
        <v>4</v>
      </c>
      <c r="B380" s="10">
        <v>3</v>
      </c>
      <c r="C380" s="10">
        <v>12</v>
      </c>
      <c r="D380" s="11" t="s">
        <v>1562</v>
      </c>
    </row>
    <row r="381" spans="1:4">
      <c r="A381" s="10">
        <v>4</v>
      </c>
      <c r="B381" s="10">
        <v>3</v>
      </c>
      <c r="C381" s="10">
        <v>13</v>
      </c>
      <c r="D381" s="11" t="s">
        <v>1563</v>
      </c>
    </row>
    <row r="382" spans="1:4">
      <c r="A382" s="10">
        <v>4</v>
      </c>
      <c r="B382" s="10">
        <v>4</v>
      </c>
      <c r="C382" s="10">
        <v>1</v>
      </c>
      <c r="D382" s="11" t="s">
        <v>1564</v>
      </c>
    </row>
    <row r="383" spans="1:4">
      <c r="A383" s="10">
        <v>4</v>
      </c>
      <c r="B383" s="10">
        <v>4</v>
      </c>
      <c r="C383" s="10">
        <v>2</v>
      </c>
      <c r="D383" s="11" t="s">
        <v>1565</v>
      </c>
    </row>
    <row r="384" spans="1:4">
      <c r="A384" s="10">
        <v>4</v>
      </c>
      <c r="B384" s="10">
        <v>4</v>
      </c>
      <c r="C384" s="10">
        <v>3</v>
      </c>
      <c r="D384" s="11" t="s">
        <v>1566</v>
      </c>
    </row>
    <row r="385" spans="1:4">
      <c r="A385" s="10">
        <v>4</v>
      </c>
      <c r="B385" s="10">
        <v>4</v>
      </c>
      <c r="C385" s="10">
        <v>4</v>
      </c>
      <c r="D385" s="11" t="s">
        <v>1567</v>
      </c>
    </row>
    <row r="386" spans="1:4">
      <c r="A386" s="10">
        <v>4</v>
      </c>
      <c r="B386" s="10">
        <v>4</v>
      </c>
      <c r="C386" s="10">
        <v>5</v>
      </c>
      <c r="D386" s="11" t="s">
        <v>1568</v>
      </c>
    </row>
    <row r="387" spans="1:4">
      <c r="A387" s="10">
        <v>4</v>
      </c>
      <c r="B387" s="10">
        <v>4</v>
      </c>
      <c r="C387" s="10">
        <v>6</v>
      </c>
      <c r="D387" s="11" t="s">
        <v>1569</v>
      </c>
    </row>
    <row r="388" spans="1:4">
      <c r="A388" s="10">
        <v>4</v>
      </c>
      <c r="B388" s="10">
        <v>4</v>
      </c>
      <c r="C388" s="10">
        <v>7</v>
      </c>
      <c r="D388" s="11" t="s">
        <v>1570</v>
      </c>
    </row>
    <row r="389" spans="1:4">
      <c r="A389" s="10">
        <v>4</v>
      </c>
      <c r="B389" s="10">
        <v>4</v>
      </c>
      <c r="C389" s="10">
        <v>8</v>
      </c>
      <c r="D389" s="11" t="s">
        <v>1571</v>
      </c>
    </row>
    <row r="390" spans="1:4">
      <c r="A390" s="10">
        <v>4</v>
      </c>
      <c r="B390" s="10">
        <v>4</v>
      </c>
      <c r="C390" s="10">
        <v>9</v>
      </c>
      <c r="D390" s="11" t="s">
        <v>1572</v>
      </c>
    </row>
    <row r="391" spans="1:4">
      <c r="A391" s="10">
        <v>4</v>
      </c>
      <c r="B391" s="10">
        <v>4</v>
      </c>
      <c r="C391" s="10">
        <v>10</v>
      </c>
      <c r="D391" s="11" t="s">
        <v>1573</v>
      </c>
    </row>
    <row r="392" spans="1:4">
      <c r="A392" s="10">
        <v>4</v>
      </c>
      <c r="B392" s="10">
        <v>4</v>
      </c>
      <c r="C392" s="10">
        <v>11</v>
      </c>
      <c r="D392" s="11" t="s">
        <v>1574</v>
      </c>
    </row>
    <row r="393" spans="1:4">
      <c r="A393" s="10">
        <v>4</v>
      </c>
      <c r="B393" s="10">
        <v>4</v>
      </c>
      <c r="C393" s="10">
        <v>12</v>
      </c>
      <c r="D393" s="11" t="s">
        <v>1575</v>
      </c>
    </row>
    <row r="394" spans="1:4">
      <c r="A394" s="10">
        <v>4</v>
      </c>
      <c r="B394" s="10">
        <v>4</v>
      </c>
      <c r="C394" s="10">
        <v>13</v>
      </c>
      <c r="D394" s="11" t="s">
        <v>1576</v>
      </c>
    </row>
    <row r="395" spans="1:4">
      <c r="A395" s="10">
        <v>4</v>
      </c>
      <c r="B395" s="10">
        <v>4</v>
      </c>
      <c r="C395" s="10">
        <v>14</v>
      </c>
      <c r="D395" s="11" t="s">
        <v>1577</v>
      </c>
    </row>
    <row r="396" spans="1:4">
      <c r="A396" s="10">
        <v>4</v>
      </c>
      <c r="B396" s="10">
        <v>5</v>
      </c>
      <c r="C396" s="10">
        <v>1</v>
      </c>
      <c r="D396" s="11" t="s">
        <v>1578</v>
      </c>
    </row>
    <row r="397" spans="1:4">
      <c r="A397" s="10">
        <v>4</v>
      </c>
      <c r="B397" s="10">
        <v>5</v>
      </c>
      <c r="C397" s="10">
        <v>2</v>
      </c>
      <c r="D397" s="11" t="s">
        <v>1579</v>
      </c>
    </row>
    <row r="398" spans="1:4">
      <c r="A398" s="10">
        <v>4</v>
      </c>
      <c r="B398" s="10">
        <v>5</v>
      </c>
      <c r="C398" s="10">
        <v>3</v>
      </c>
      <c r="D398" s="11" t="s">
        <v>1580</v>
      </c>
    </row>
    <row r="399" spans="1:4">
      <c r="A399" s="10">
        <v>4</v>
      </c>
      <c r="B399" s="10">
        <v>5</v>
      </c>
      <c r="C399" s="10">
        <v>4</v>
      </c>
      <c r="D399" s="11" t="s">
        <v>1581</v>
      </c>
    </row>
    <row r="400" spans="1:4">
      <c r="A400" s="10">
        <v>4</v>
      </c>
      <c r="B400" s="10">
        <v>5</v>
      </c>
      <c r="C400" s="10">
        <v>5</v>
      </c>
      <c r="D400" s="11" t="s">
        <v>1085</v>
      </c>
    </row>
    <row r="401" spans="1:4">
      <c r="A401" s="10">
        <v>4</v>
      </c>
      <c r="B401" s="10">
        <v>5</v>
      </c>
      <c r="C401" s="10">
        <v>6</v>
      </c>
      <c r="D401" s="11" t="s">
        <v>1582</v>
      </c>
    </row>
    <row r="402" spans="1:4">
      <c r="A402" s="10">
        <v>4</v>
      </c>
      <c r="B402" s="10">
        <v>5</v>
      </c>
      <c r="C402" s="10">
        <v>7</v>
      </c>
      <c r="D402" s="11" t="s">
        <v>1291</v>
      </c>
    </row>
    <row r="403" spans="1:4">
      <c r="A403" s="10">
        <v>4</v>
      </c>
      <c r="B403" s="10">
        <v>5</v>
      </c>
      <c r="C403" s="10">
        <v>8</v>
      </c>
      <c r="D403" s="11" t="s">
        <v>1583</v>
      </c>
    </row>
    <row r="404" spans="1:4">
      <c r="A404" s="10">
        <v>4</v>
      </c>
      <c r="B404" s="10">
        <v>5</v>
      </c>
      <c r="C404" s="10">
        <v>9</v>
      </c>
      <c r="D404" s="11" t="s">
        <v>1584</v>
      </c>
    </row>
    <row r="405" spans="1:4">
      <c r="A405" s="10">
        <v>4</v>
      </c>
      <c r="B405" s="10">
        <v>5</v>
      </c>
      <c r="C405" s="10">
        <v>10</v>
      </c>
      <c r="D405" s="11" t="s">
        <v>1585</v>
      </c>
    </row>
    <row r="406" spans="1:4">
      <c r="A406" s="10">
        <v>4</v>
      </c>
      <c r="B406" s="10">
        <v>5</v>
      </c>
      <c r="C406" s="10">
        <v>11</v>
      </c>
      <c r="D406" s="11" t="s">
        <v>1586</v>
      </c>
    </row>
    <row r="407" spans="1:4">
      <c r="A407" s="10">
        <v>4</v>
      </c>
      <c r="B407" s="10">
        <v>5</v>
      </c>
      <c r="C407" s="10">
        <v>12</v>
      </c>
      <c r="D407" s="11" t="s">
        <v>1587</v>
      </c>
    </row>
    <row r="408" spans="1:4">
      <c r="A408" s="10">
        <v>4</v>
      </c>
      <c r="B408" s="10">
        <v>5</v>
      </c>
      <c r="C408" s="10">
        <v>13</v>
      </c>
      <c r="D408" s="11" t="s">
        <v>1588</v>
      </c>
    </row>
    <row r="409" spans="1:4">
      <c r="A409" s="10">
        <v>4</v>
      </c>
      <c r="B409" s="10">
        <v>5</v>
      </c>
      <c r="C409" s="10">
        <v>14</v>
      </c>
      <c r="D409" s="11" t="s">
        <v>1589</v>
      </c>
    </row>
    <row r="410" spans="1:4">
      <c r="A410" s="10">
        <v>4</v>
      </c>
      <c r="B410" s="10">
        <v>5</v>
      </c>
      <c r="C410" s="10">
        <v>15</v>
      </c>
      <c r="D410" s="11" t="s">
        <v>1590</v>
      </c>
    </row>
    <row r="411" spans="1:4">
      <c r="A411" s="10">
        <v>4</v>
      </c>
      <c r="B411" s="10">
        <v>5</v>
      </c>
      <c r="C411" s="10">
        <v>16</v>
      </c>
      <c r="D411" s="11" t="s">
        <v>1591</v>
      </c>
    </row>
    <row r="412" spans="1:4">
      <c r="A412" s="10">
        <v>4</v>
      </c>
      <c r="B412" s="10">
        <v>5</v>
      </c>
      <c r="C412" s="10">
        <v>17</v>
      </c>
      <c r="D412" s="11" t="s">
        <v>1592</v>
      </c>
    </row>
    <row r="413" spans="1:4">
      <c r="A413" s="10">
        <v>4</v>
      </c>
      <c r="B413" s="10">
        <v>5</v>
      </c>
      <c r="C413" s="10">
        <v>18</v>
      </c>
      <c r="D413" s="11" t="s">
        <v>1593</v>
      </c>
    </row>
    <row r="414" spans="1:4">
      <c r="A414" s="10">
        <v>4</v>
      </c>
      <c r="B414" s="10">
        <v>5</v>
      </c>
      <c r="C414" s="10">
        <v>19</v>
      </c>
      <c r="D414" s="11" t="s">
        <v>1594</v>
      </c>
    </row>
    <row r="415" spans="1:4">
      <c r="A415" s="10">
        <v>4</v>
      </c>
      <c r="B415" s="10">
        <v>5</v>
      </c>
      <c r="C415" s="10">
        <v>20</v>
      </c>
      <c r="D415" s="11" t="s">
        <v>1595</v>
      </c>
    </row>
    <row r="416" spans="1:4">
      <c r="A416" s="10">
        <v>4</v>
      </c>
      <c r="B416" s="10">
        <v>6</v>
      </c>
      <c r="C416" s="10">
        <v>1</v>
      </c>
      <c r="D416" s="11" t="s">
        <v>1230</v>
      </c>
    </row>
    <row r="417" spans="1:4">
      <c r="A417" s="10">
        <v>4</v>
      </c>
      <c r="B417" s="10">
        <v>6</v>
      </c>
      <c r="C417" s="10">
        <v>2</v>
      </c>
      <c r="D417" s="11" t="s">
        <v>1596</v>
      </c>
    </row>
    <row r="418" spans="1:4">
      <c r="A418" s="10">
        <v>4</v>
      </c>
      <c r="B418" s="10">
        <v>6</v>
      </c>
      <c r="C418" s="10">
        <v>3</v>
      </c>
      <c r="D418" s="11" t="s">
        <v>1597</v>
      </c>
    </row>
    <row r="419" spans="1:4">
      <c r="A419" s="10">
        <v>4</v>
      </c>
      <c r="B419" s="10">
        <v>6</v>
      </c>
      <c r="C419" s="10">
        <v>4</v>
      </c>
      <c r="D419" s="11" t="s">
        <v>1598</v>
      </c>
    </row>
    <row r="420" spans="1:4">
      <c r="A420" s="10">
        <v>4</v>
      </c>
      <c r="B420" s="10">
        <v>6</v>
      </c>
      <c r="C420" s="10">
        <v>5</v>
      </c>
      <c r="D420" s="11" t="s">
        <v>1599</v>
      </c>
    </row>
    <row r="421" spans="1:4">
      <c r="A421" s="10">
        <v>4</v>
      </c>
      <c r="B421" s="10">
        <v>6</v>
      </c>
      <c r="C421" s="10">
        <v>6</v>
      </c>
      <c r="D421" s="11" t="s">
        <v>1600</v>
      </c>
    </row>
    <row r="422" spans="1:4">
      <c r="A422" s="10">
        <v>4</v>
      </c>
      <c r="B422" s="10">
        <v>6</v>
      </c>
      <c r="C422" s="10">
        <v>7</v>
      </c>
      <c r="D422" s="11" t="s">
        <v>1601</v>
      </c>
    </row>
    <row r="423" spans="1:4">
      <c r="A423" s="10">
        <v>4</v>
      </c>
      <c r="B423" s="10">
        <v>6</v>
      </c>
      <c r="C423" s="10">
        <v>8</v>
      </c>
      <c r="D423" s="11" t="s">
        <v>1602</v>
      </c>
    </row>
    <row r="424" spans="1:4">
      <c r="A424" s="10">
        <v>4</v>
      </c>
      <c r="B424" s="10">
        <v>7</v>
      </c>
      <c r="C424" s="10">
        <v>1</v>
      </c>
      <c r="D424" s="11" t="s">
        <v>1603</v>
      </c>
    </row>
    <row r="425" spans="1:4">
      <c r="A425" s="10">
        <v>4</v>
      </c>
      <c r="B425" s="10">
        <v>7</v>
      </c>
      <c r="C425" s="10">
        <v>2</v>
      </c>
      <c r="D425" s="11" t="s">
        <v>1604</v>
      </c>
    </row>
    <row r="426" spans="1:4">
      <c r="A426" s="10">
        <v>4</v>
      </c>
      <c r="B426" s="10">
        <v>7</v>
      </c>
      <c r="C426" s="10">
        <v>3</v>
      </c>
      <c r="D426" s="11" t="s">
        <v>1605</v>
      </c>
    </row>
    <row r="427" spans="1:4">
      <c r="A427" s="10">
        <v>4</v>
      </c>
      <c r="B427" s="10">
        <v>7</v>
      </c>
      <c r="C427" s="10">
        <v>4</v>
      </c>
      <c r="D427" s="11" t="s">
        <v>1087</v>
      </c>
    </row>
    <row r="428" spans="1:4">
      <c r="A428" s="10">
        <v>4</v>
      </c>
      <c r="B428" s="10">
        <v>7</v>
      </c>
      <c r="C428" s="10">
        <v>5</v>
      </c>
      <c r="D428" s="11" t="s">
        <v>1606</v>
      </c>
    </row>
    <row r="429" spans="1:4">
      <c r="A429" s="10">
        <v>4</v>
      </c>
      <c r="B429" s="10">
        <v>7</v>
      </c>
      <c r="C429" s="10">
        <v>6</v>
      </c>
      <c r="D429" s="11" t="s">
        <v>1607</v>
      </c>
    </row>
    <row r="430" spans="1:4">
      <c r="A430" s="10">
        <v>4</v>
      </c>
      <c r="B430" s="10">
        <v>8</v>
      </c>
      <c r="C430" s="10">
        <v>1</v>
      </c>
      <c r="D430" s="11" t="s">
        <v>1608</v>
      </c>
    </row>
    <row r="431" spans="1:4">
      <c r="A431" s="10">
        <v>4</v>
      </c>
      <c r="B431" s="10">
        <v>8</v>
      </c>
      <c r="C431" s="10">
        <v>2</v>
      </c>
      <c r="D431" s="11" t="s">
        <v>1609</v>
      </c>
    </row>
    <row r="432" spans="1:4">
      <c r="A432" s="10">
        <v>4</v>
      </c>
      <c r="B432" s="10">
        <v>8</v>
      </c>
      <c r="C432" s="10">
        <v>3</v>
      </c>
      <c r="D432" s="11" t="s">
        <v>1610</v>
      </c>
    </row>
    <row r="433" spans="1:4">
      <c r="A433" s="10">
        <v>4</v>
      </c>
      <c r="B433" s="10">
        <v>8</v>
      </c>
      <c r="C433" s="10">
        <v>4</v>
      </c>
      <c r="D433" s="11" t="s">
        <v>1611</v>
      </c>
    </row>
    <row r="434" spans="1:4">
      <c r="A434" s="10">
        <v>4</v>
      </c>
      <c r="B434" s="10">
        <v>8</v>
      </c>
      <c r="C434" s="10">
        <v>5</v>
      </c>
      <c r="D434" s="11" t="s">
        <v>1612</v>
      </c>
    </row>
    <row r="435" spans="1:4">
      <c r="A435" s="10">
        <v>4</v>
      </c>
      <c r="B435" s="10">
        <v>8</v>
      </c>
      <c r="C435" s="10">
        <v>6</v>
      </c>
      <c r="D435" s="11" t="s">
        <v>1613</v>
      </c>
    </row>
    <row r="436" spans="1:4">
      <c r="A436" s="10">
        <v>4</v>
      </c>
      <c r="B436" s="10">
        <v>8</v>
      </c>
      <c r="C436" s="10">
        <v>7</v>
      </c>
      <c r="D436" s="11" t="s">
        <v>1614</v>
      </c>
    </row>
    <row r="437" spans="1:4">
      <c r="A437" s="10">
        <v>4</v>
      </c>
      <c r="B437" s="10">
        <v>8</v>
      </c>
      <c r="C437" s="10">
        <v>8</v>
      </c>
      <c r="D437" s="11" t="s">
        <v>1615</v>
      </c>
    </row>
    <row r="438" spans="1:4">
      <c r="A438" s="10">
        <v>4</v>
      </c>
      <c r="B438" s="10">
        <v>8</v>
      </c>
      <c r="C438" s="10">
        <v>9</v>
      </c>
      <c r="D438" s="11" t="s">
        <v>1616</v>
      </c>
    </row>
    <row r="439" spans="1:4">
      <c r="A439" s="10">
        <v>4</v>
      </c>
      <c r="B439" s="10">
        <v>8</v>
      </c>
      <c r="C439" s="10">
        <v>10</v>
      </c>
      <c r="D439" s="11" t="s">
        <v>1617</v>
      </c>
    </row>
    <row r="440" spans="1:4">
      <c r="A440" s="10">
        <v>4</v>
      </c>
      <c r="B440" s="10">
        <v>8</v>
      </c>
      <c r="C440" s="10">
        <v>11</v>
      </c>
      <c r="D440" s="11" t="s">
        <v>1618</v>
      </c>
    </row>
    <row r="441" spans="1:4">
      <c r="A441" s="10">
        <v>5</v>
      </c>
      <c r="B441" s="10">
        <v>1</v>
      </c>
      <c r="C441" s="10">
        <v>1</v>
      </c>
      <c r="D441" s="11" t="s">
        <v>1028</v>
      </c>
    </row>
    <row r="442" spans="1:4">
      <c r="A442" s="10">
        <v>5</v>
      </c>
      <c r="B442" s="10">
        <v>1</v>
      </c>
      <c r="C442" s="10">
        <v>2</v>
      </c>
      <c r="D442" s="11" t="s">
        <v>1619</v>
      </c>
    </row>
    <row r="443" spans="1:4">
      <c r="A443" s="10">
        <v>5</v>
      </c>
      <c r="B443" s="10">
        <v>1</v>
      </c>
      <c r="C443" s="10">
        <v>3</v>
      </c>
      <c r="D443" s="11" t="s">
        <v>1620</v>
      </c>
    </row>
    <row r="444" spans="1:4">
      <c r="A444" s="10">
        <v>5</v>
      </c>
      <c r="B444" s="10">
        <v>1</v>
      </c>
      <c r="C444" s="10">
        <v>4</v>
      </c>
      <c r="D444" s="11" t="s">
        <v>1621</v>
      </c>
    </row>
    <row r="445" spans="1:4">
      <c r="A445" s="10">
        <v>5</v>
      </c>
      <c r="B445" s="10">
        <v>1</v>
      </c>
      <c r="C445" s="10">
        <v>5</v>
      </c>
      <c r="D445" s="11" t="s">
        <v>1455</v>
      </c>
    </row>
    <row r="446" spans="1:4">
      <c r="A446" s="10">
        <v>5</v>
      </c>
      <c r="B446" s="10">
        <v>1</v>
      </c>
      <c r="C446" s="10">
        <v>6</v>
      </c>
      <c r="D446" s="11" t="s">
        <v>1068</v>
      </c>
    </row>
    <row r="447" spans="1:4">
      <c r="A447" s="10">
        <v>5</v>
      </c>
      <c r="B447" s="10">
        <v>1</v>
      </c>
      <c r="C447" s="10">
        <v>7</v>
      </c>
      <c r="D447" s="11" t="s">
        <v>1622</v>
      </c>
    </row>
    <row r="448" spans="1:4">
      <c r="A448" s="10">
        <v>5</v>
      </c>
      <c r="B448" s="10">
        <v>1</v>
      </c>
      <c r="C448" s="10">
        <v>8</v>
      </c>
      <c r="D448" s="11" t="s">
        <v>1623</v>
      </c>
    </row>
    <row r="449" spans="1:4">
      <c r="A449" s="10">
        <v>5</v>
      </c>
      <c r="B449" s="10">
        <v>1</v>
      </c>
      <c r="C449" s="10">
        <v>9</v>
      </c>
      <c r="D449" s="11" t="s">
        <v>1624</v>
      </c>
    </row>
    <row r="450" spans="1:4">
      <c r="A450" s="10">
        <v>5</v>
      </c>
      <c r="B450" s="10">
        <v>1</v>
      </c>
      <c r="C450" s="10">
        <v>10</v>
      </c>
      <c r="D450" s="11" t="s">
        <v>1625</v>
      </c>
    </row>
    <row r="451" spans="1:4">
      <c r="A451" s="10">
        <v>5</v>
      </c>
      <c r="B451" s="10">
        <v>1</v>
      </c>
      <c r="C451" s="10">
        <v>11</v>
      </c>
      <c r="D451" s="11" t="s">
        <v>1626</v>
      </c>
    </row>
    <row r="452" spans="1:4">
      <c r="A452" s="10">
        <v>5</v>
      </c>
      <c r="B452" s="10">
        <v>1</v>
      </c>
      <c r="C452" s="10">
        <v>12</v>
      </c>
      <c r="D452" s="11" t="s">
        <v>1627</v>
      </c>
    </row>
    <row r="453" spans="1:4">
      <c r="A453" s="10">
        <v>5</v>
      </c>
      <c r="B453" s="10">
        <v>1</v>
      </c>
      <c r="C453" s="10">
        <v>13</v>
      </c>
      <c r="D453" s="11" t="s">
        <v>1628</v>
      </c>
    </row>
    <row r="454" spans="1:4">
      <c r="A454" s="10">
        <v>5</v>
      </c>
      <c r="B454" s="10">
        <v>1</v>
      </c>
      <c r="C454" s="10">
        <v>14</v>
      </c>
      <c r="D454" s="11" t="s">
        <v>1629</v>
      </c>
    </row>
    <row r="455" spans="1:4">
      <c r="A455" s="10">
        <v>5</v>
      </c>
      <c r="B455" s="10">
        <v>1</v>
      </c>
      <c r="C455" s="10">
        <v>15</v>
      </c>
      <c r="D455" s="11" t="s">
        <v>1630</v>
      </c>
    </row>
    <row r="456" spans="1:4">
      <c r="A456" s="10">
        <v>5</v>
      </c>
      <c r="B456" s="10">
        <v>2</v>
      </c>
      <c r="C456" s="10">
        <v>1</v>
      </c>
      <c r="D456" s="11" t="s">
        <v>1090</v>
      </c>
    </row>
    <row r="457" spans="1:4">
      <c r="A457" s="10">
        <v>5</v>
      </c>
      <c r="B457" s="10">
        <v>2</v>
      </c>
      <c r="C457" s="10">
        <v>2</v>
      </c>
      <c r="D457" s="11" t="s">
        <v>1631</v>
      </c>
    </row>
    <row r="458" spans="1:4">
      <c r="A458" s="10">
        <v>5</v>
      </c>
      <c r="B458" s="10">
        <v>2</v>
      </c>
      <c r="C458" s="10">
        <v>3</v>
      </c>
      <c r="D458" s="11" t="s">
        <v>1632</v>
      </c>
    </row>
    <row r="459" spans="1:4">
      <c r="A459" s="10">
        <v>5</v>
      </c>
      <c r="B459" s="10">
        <v>2</v>
      </c>
      <c r="C459" s="10">
        <v>4</v>
      </c>
      <c r="D459" s="11" t="s">
        <v>1633</v>
      </c>
    </row>
    <row r="460" spans="1:4">
      <c r="A460" s="10">
        <v>5</v>
      </c>
      <c r="B460" s="10">
        <v>2</v>
      </c>
      <c r="C460" s="10">
        <v>5</v>
      </c>
      <c r="D460" s="11" t="s">
        <v>1634</v>
      </c>
    </row>
    <row r="461" spans="1:4">
      <c r="A461" s="10">
        <v>5</v>
      </c>
      <c r="B461" s="10">
        <v>2</v>
      </c>
      <c r="C461" s="10">
        <v>6</v>
      </c>
      <c r="D461" s="11" t="s">
        <v>1635</v>
      </c>
    </row>
    <row r="462" spans="1:4">
      <c r="A462" s="10">
        <v>5</v>
      </c>
      <c r="B462" s="10">
        <v>3</v>
      </c>
      <c r="C462" s="10">
        <v>1</v>
      </c>
      <c r="D462" s="11" t="s">
        <v>1636</v>
      </c>
    </row>
    <row r="463" spans="1:4">
      <c r="A463" s="10">
        <v>5</v>
      </c>
      <c r="B463" s="10">
        <v>3</v>
      </c>
      <c r="C463" s="10">
        <v>2</v>
      </c>
      <c r="D463" s="11" t="s">
        <v>1637</v>
      </c>
    </row>
    <row r="464" spans="1:4">
      <c r="A464" s="10">
        <v>5</v>
      </c>
      <c r="B464" s="10">
        <v>3</v>
      </c>
      <c r="C464" s="10">
        <v>3</v>
      </c>
      <c r="D464" s="11" t="s">
        <v>1638</v>
      </c>
    </row>
    <row r="465" spans="1:4">
      <c r="A465" s="10">
        <v>5</v>
      </c>
      <c r="B465" s="10">
        <v>3</v>
      </c>
      <c r="C465" s="10">
        <v>4</v>
      </c>
      <c r="D465" s="11" t="s">
        <v>1639</v>
      </c>
    </row>
    <row r="466" spans="1:4">
      <c r="A466" s="10">
        <v>5</v>
      </c>
      <c r="B466" s="10">
        <v>4</v>
      </c>
      <c r="C466" s="10">
        <v>1</v>
      </c>
      <c r="D466" s="11" t="s">
        <v>1092</v>
      </c>
    </row>
    <row r="467" spans="1:4">
      <c r="A467" s="10">
        <v>5</v>
      </c>
      <c r="B467" s="10">
        <v>4</v>
      </c>
      <c r="C467" s="10">
        <v>2</v>
      </c>
      <c r="D467" s="11" t="s">
        <v>1640</v>
      </c>
    </row>
    <row r="468" spans="1:4">
      <c r="A468" s="10">
        <v>5</v>
      </c>
      <c r="B468" s="10">
        <v>4</v>
      </c>
      <c r="C468" s="10">
        <v>3</v>
      </c>
      <c r="D468" s="11" t="s">
        <v>1641</v>
      </c>
    </row>
    <row r="469" spans="1:4">
      <c r="A469" s="10">
        <v>5</v>
      </c>
      <c r="B469" s="10">
        <v>4</v>
      </c>
      <c r="C469" s="10">
        <v>4</v>
      </c>
      <c r="D469" s="11" t="s">
        <v>1642</v>
      </c>
    </row>
    <row r="470" spans="1:4">
      <c r="A470" s="10">
        <v>5</v>
      </c>
      <c r="B470" s="10">
        <v>4</v>
      </c>
      <c r="C470" s="10">
        <v>5</v>
      </c>
      <c r="D470" s="11" t="s">
        <v>1643</v>
      </c>
    </row>
    <row r="471" spans="1:4">
      <c r="A471" s="10">
        <v>5</v>
      </c>
      <c r="B471" s="10">
        <v>4</v>
      </c>
      <c r="C471" s="10">
        <v>6</v>
      </c>
      <c r="D471" s="11" t="s">
        <v>1644</v>
      </c>
    </row>
    <row r="472" spans="1:4">
      <c r="A472" s="10">
        <v>5</v>
      </c>
      <c r="B472" s="10">
        <v>4</v>
      </c>
      <c r="C472" s="10">
        <v>7</v>
      </c>
      <c r="D472" s="11" t="s">
        <v>1645</v>
      </c>
    </row>
    <row r="473" spans="1:4">
      <c r="A473" s="10">
        <v>5</v>
      </c>
      <c r="B473" s="10">
        <v>4</v>
      </c>
      <c r="C473" s="10">
        <v>8</v>
      </c>
      <c r="D473" s="11" t="s">
        <v>1646</v>
      </c>
    </row>
    <row r="474" spans="1:4">
      <c r="A474" s="10">
        <v>5</v>
      </c>
      <c r="B474" s="10">
        <v>5</v>
      </c>
      <c r="C474" s="10">
        <v>1</v>
      </c>
      <c r="D474" s="11" t="s">
        <v>1110</v>
      </c>
    </row>
    <row r="475" spans="1:4">
      <c r="A475" s="10">
        <v>5</v>
      </c>
      <c r="B475" s="10">
        <v>5</v>
      </c>
      <c r="C475" s="10">
        <v>2</v>
      </c>
      <c r="D475" s="11" t="s">
        <v>1647</v>
      </c>
    </row>
    <row r="476" spans="1:4">
      <c r="A476" s="10">
        <v>5</v>
      </c>
      <c r="B476" s="10">
        <v>5</v>
      </c>
      <c r="C476" s="10">
        <v>3</v>
      </c>
      <c r="D476" s="11" t="s">
        <v>1648</v>
      </c>
    </row>
    <row r="477" spans="1:4">
      <c r="A477" s="10">
        <v>5</v>
      </c>
      <c r="B477" s="10">
        <v>5</v>
      </c>
      <c r="C477" s="10">
        <v>4</v>
      </c>
      <c r="D477" s="11" t="s">
        <v>1649</v>
      </c>
    </row>
    <row r="478" spans="1:4">
      <c r="A478" s="10">
        <v>5</v>
      </c>
      <c r="B478" s="10">
        <v>5</v>
      </c>
      <c r="C478" s="10">
        <v>5</v>
      </c>
      <c r="D478" s="11" t="s">
        <v>1650</v>
      </c>
    </row>
    <row r="479" spans="1:4">
      <c r="A479" s="10">
        <v>5</v>
      </c>
      <c r="B479" s="10">
        <v>5</v>
      </c>
      <c r="C479" s="10">
        <v>6</v>
      </c>
      <c r="D479" s="11" t="s">
        <v>1651</v>
      </c>
    </row>
    <row r="480" spans="1:4">
      <c r="A480" s="10">
        <v>5</v>
      </c>
      <c r="B480" s="10">
        <v>5</v>
      </c>
      <c r="C480" s="10">
        <v>7</v>
      </c>
      <c r="D480" s="11" t="s">
        <v>1297</v>
      </c>
    </row>
    <row r="481" spans="1:4">
      <c r="A481" s="10">
        <v>5</v>
      </c>
      <c r="B481" s="10">
        <v>5</v>
      </c>
      <c r="C481" s="10">
        <v>8</v>
      </c>
      <c r="D481" s="11" t="s">
        <v>1652</v>
      </c>
    </row>
    <row r="482" spans="1:4">
      <c r="A482" s="10">
        <v>5</v>
      </c>
      <c r="B482" s="10">
        <v>6</v>
      </c>
      <c r="C482" s="10">
        <v>1</v>
      </c>
      <c r="D482" s="11" t="s">
        <v>1653</v>
      </c>
    </row>
    <row r="483" spans="1:4">
      <c r="A483" s="10">
        <v>5</v>
      </c>
      <c r="B483" s="10">
        <v>6</v>
      </c>
      <c r="C483" s="10">
        <v>2</v>
      </c>
      <c r="D483" s="11" t="s">
        <v>1654</v>
      </c>
    </row>
    <row r="484" spans="1:4">
      <c r="A484" s="10">
        <v>5</v>
      </c>
      <c r="B484" s="10">
        <v>6</v>
      </c>
      <c r="C484" s="10">
        <v>3</v>
      </c>
      <c r="D484" s="11" t="s">
        <v>1404</v>
      </c>
    </row>
    <row r="485" spans="1:4">
      <c r="A485" s="10">
        <v>5</v>
      </c>
      <c r="B485" s="10">
        <v>6</v>
      </c>
      <c r="C485" s="10">
        <v>4</v>
      </c>
      <c r="D485" s="11" t="s">
        <v>1655</v>
      </c>
    </row>
    <row r="486" spans="1:4">
      <c r="A486" s="10">
        <v>5</v>
      </c>
      <c r="B486" s="10">
        <v>6</v>
      </c>
      <c r="C486" s="10">
        <v>5</v>
      </c>
      <c r="D486" s="11" t="s">
        <v>1656</v>
      </c>
    </row>
    <row r="487" spans="1:4">
      <c r="A487" s="10">
        <v>5</v>
      </c>
      <c r="B487" s="10">
        <v>6</v>
      </c>
      <c r="C487" s="10">
        <v>6</v>
      </c>
      <c r="D487" s="11" t="s">
        <v>1657</v>
      </c>
    </row>
    <row r="488" spans="1:4">
      <c r="A488" s="10">
        <v>5</v>
      </c>
      <c r="B488" s="10">
        <v>6</v>
      </c>
      <c r="C488" s="10">
        <v>7</v>
      </c>
      <c r="D488" s="11" t="s">
        <v>1658</v>
      </c>
    </row>
    <row r="489" spans="1:4">
      <c r="A489" s="10">
        <v>5</v>
      </c>
      <c r="B489" s="10">
        <v>6</v>
      </c>
      <c r="C489" s="10">
        <v>8</v>
      </c>
      <c r="D489" s="11" t="s">
        <v>1659</v>
      </c>
    </row>
    <row r="490" spans="1:4">
      <c r="A490" s="10">
        <v>5</v>
      </c>
      <c r="B490" s="10">
        <v>6</v>
      </c>
      <c r="C490" s="10">
        <v>9</v>
      </c>
      <c r="D490" s="11" t="s">
        <v>1135</v>
      </c>
    </row>
    <row r="491" spans="1:4">
      <c r="A491" s="10">
        <v>5</v>
      </c>
      <c r="B491" s="10">
        <v>6</v>
      </c>
      <c r="C491" s="10">
        <v>10</v>
      </c>
      <c r="D491" s="11" t="s">
        <v>1660</v>
      </c>
    </row>
    <row r="492" spans="1:4">
      <c r="A492" s="10">
        <v>5</v>
      </c>
      <c r="B492" s="10">
        <v>6</v>
      </c>
      <c r="C492" s="10">
        <v>11</v>
      </c>
      <c r="D492" s="11" t="s">
        <v>1094</v>
      </c>
    </row>
    <row r="493" spans="1:4">
      <c r="A493" s="10">
        <v>5</v>
      </c>
      <c r="B493" s="10">
        <v>6</v>
      </c>
      <c r="C493" s="10">
        <v>12</v>
      </c>
      <c r="D493" s="11" t="s">
        <v>1661</v>
      </c>
    </row>
    <row r="494" spans="1:4">
      <c r="A494" s="10">
        <v>5</v>
      </c>
      <c r="B494" s="10">
        <v>6</v>
      </c>
      <c r="C494" s="10">
        <v>13</v>
      </c>
      <c r="D494" s="11" t="s">
        <v>1662</v>
      </c>
    </row>
    <row r="495" spans="1:4">
      <c r="A495" s="10">
        <v>5</v>
      </c>
      <c r="B495" s="10">
        <v>6</v>
      </c>
      <c r="C495" s="10">
        <v>14</v>
      </c>
      <c r="D495" s="11" t="s">
        <v>1663</v>
      </c>
    </row>
    <row r="496" spans="1:4">
      <c r="A496" s="10">
        <v>5</v>
      </c>
      <c r="B496" s="10">
        <v>6</v>
      </c>
      <c r="C496" s="10">
        <v>15</v>
      </c>
      <c r="D496" s="11" t="s">
        <v>1280</v>
      </c>
    </row>
    <row r="497" spans="1:4">
      <c r="A497" s="10">
        <v>5</v>
      </c>
      <c r="B497" s="10">
        <v>6</v>
      </c>
      <c r="C497" s="10">
        <v>16</v>
      </c>
      <c r="D497" s="11" t="s">
        <v>1437</v>
      </c>
    </row>
    <row r="498" spans="1:4">
      <c r="A498" s="10">
        <v>5</v>
      </c>
      <c r="B498" s="10">
        <v>6</v>
      </c>
      <c r="C498" s="10">
        <v>17</v>
      </c>
      <c r="D498" s="11" t="s">
        <v>1402</v>
      </c>
    </row>
    <row r="499" spans="1:4">
      <c r="A499" s="10">
        <v>5</v>
      </c>
      <c r="B499" s="10">
        <v>6</v>
      </c>
      <c r="C499" s="10">
        <v>18</v>
      </c>
      <c r="D499" s="11" t="s">
        <v>1664</v>
      </c>
    </row>
    <row r="500" spans="1:4">
      <c r="A500" s="10">
        <v>5</v>
      </c>
      <c r="B500" s="10">
        <v>6</v>
      </c>
      <c r="C500" s="10">
        <v>19</v>
      </c>
      <c r="D500" s="11" t="s">
        <v>1636</v>
      </c>
    </row>
    <row r="501" spans="1:4">
      <c r="A501" s="10">
        <v>5</v>
      </c>
      <c r="B501" s="10">
        <v>6</v>
      </c>
      <c r="C501" s="10">
        <v>20</v>
      </c>
      <c r="D501" s="11" t="s">
        <v>1665</v>
      </c>
    </row>
    <row r="502" spans="1:4">
      <c r="A502" s="10">
        <v>5</v>
      </c>
      <c r="B502" s="10">
        <v>6</v>
      </c>
      <c r="C502" s="10">
        <v>21</v>
      </c>
      <c r="D502" s="11" t="s">
        <v>1666</v>
      </c>
    </row>
    <row r="503" spans="1:4">
      <c r="A503" s="10">
        <v>5</v>
      </c>
      <c r="B503" s="10">
        <v>7</v>
      </c>
      <c r="C503" s="10">
        <v>1</v>
      </c>
      <c r="D503" s="11" t="s">
        <v>1667</v>
      </c>
    </row>
    <row r="504" spans="1:4">
      <c r="A504" s="10">
        <v>5</v>
      </c>
      <c r="B504" s="10">
        <v>7</v>
      </c>
      <c r="C504" s="10">
        <v>2</v>
      </c>
      <c r="D504" s="11" t="s">
        <v>1668</v>
      </c>
    </row>
    <row r="505" spans="1:4">
      <c r="A505" s="10">
        <v>5</v>
      </c>
      <c r="B505" s="10">
        <v>7</v>
      </c>
      <c r="C505" s="10">
        <v>3</v>
      </c>
      <c r="D505" s="11" t="s">
        <v>1669</v>
      </c>
    </row>
    <row r="506" spans="1:4">
      <c r="A506" s="10">
        <v>5</v>
      </c>
      <c r="B506" s="10">
        <v>7</v>
      </c>
      <c r="C506" s="10">
        <v>4</v>
      </c>
      <c r="D506" s="11" t="s">
        <v>1670</v>
      </c>
    </row>
    <row r="507" spans="1:4">
      <c r="A507" s="10">
        <v>5</v>
      </c>
      <c r="B507" s="10">
        <v>7</v>
      </c>
      <c r="C507" s="10">
        <v>5</v>
      </c>
      <c r="D507" s="11" t="s">
        <v>1671</v>
      </c>
    </row>
    <row r="508" spans="1:4">
      <c r="A508" s="10">
        <v>5</v>
      </c>
      <c r="B508" s="10">
        <v>7</v>
      </c>
      <c r="C508" s="10">
        <v>6</v>
      </c>
      <c r="D508" s="11" t="s">
        <v>1672</v>
      </c>
    </row>
    <row r="509" spans="1:4">
      <c r="A509" s="10">
        <v>5</v>
      </c>
      <c r="B509" s="10">
        <v>7</v>
      </c>
      <c r="C509" s="10">
        <v>7</v>
      </c>
      <c r="D509" s="11" t="s">
        <v>1673</v>
      </c>
    </row>
    <row r="510" spans="1:4">
      <c r="A510" s="10">
        <v>5</v>
      </c>
      <c r="B510" s="10">
        <v>7</v>
      </c>
      <c r="C510" s="10">
        <v>8</v>
      </c>
      <c r="D510" s="11" t="s">
        <v>1674</v>
      </c>
    </row>
    <row r="511" spans="1:4">
      <c r="A511" s="10">
        <v>5</v>
      </c>
      <c r="B511" s="10">
        <v>8</v>
      </c>
      <c r="C511" s="10">
        <v>1</v>
      </c>
      <c r="D511" s="11" t="s">
        <v>1675</v>
      </c>
    </row>
    <row r="512" spans="1:4">
      <c r="A512" s="10">
        <v>5</v>
      </c>
      <c r="B512" s="10">
        <v>8</v>
      </c>
      <c r="C512" s="10">
        <v>2</v>
      </c>
      <c r="D512" s="11" t="s">
        <v>1676</v>
      </c>
    </row>
    <row r="513" spans="1:4">
      <c r="A513" s="10">
        <v>5</v>
      </c>
      <c r="B513" s="10">
        <v>8</v>
      </c>
      <c r="C513" s="10">
        <v>3</v>
      </c>
      <c r="D513" s="11" t="s">
        <v>1677</v>
      </c>
    </row>
    <row r="514" spans="1:4">
      <c r="A514" s="10">
        <v>5</v>
      </c>
      <c r="B514" s="10">
        <v>8</v>
      </c>
      <c r="C514" s="10">
        <v>4</v>
      </c>
      <c r="D514" s="11" t="s">
        <v>1201</v>
      </c>
    </row>
    <row r="515" spans="1:4">
      <c r="A515" s="10">
        <v>5</v>
      </c>
      <c r="B515" s="10">
        <v>8</v>
      </c>
      <c r="C515" s="10">
        <v>5</v>
      </c>
      <c r="D515" s="11" t="s">
        <v>1678</v>
      </c>
    </row>
    <row r="516" spans="1:4">
      <c r="A516" s="10">
        <v>5</v>
      </c>
      <c r="B516" s="10">
        <v>8</v>
      </c>
      <c r="C516" s="10">
        <v>6</v>
      </c>
      <c r="D516" s="11" t="s">
        <v>1679</v>
      </c>
    </row>
    <row r="517" spans="1:4">
      <c r="A517" s="10">
        <v>5</v>
      </c>
      <c r="B517" s="10">
        <v>8</v>
      </c>
      <c r="C517" s="10">
        <v>7</v>
      </c>
      <c r="D517" s="11" t="s">
        <v>1680</v>
      </c>
    </row>
    <row r="518" spans="1:4">
      <c r="A518" s="10">
        <v>5</v>
      </c>
      <c r="B518" s="10">
        <v>8</v>
      </c>
      <c r="C518" s="10">
        <v>8</v>
      </c>
      <c r="D518" s="11" t="s">
        <v>1681</v>
      </c>
    </row>
    <row r="519" spans="1:4">
      <c r="A519" s="10">
        <v>5</v>
      </c>
      <c r="B519" s="10">
        <v>8</v>
      </c>
      <c r="C519" s="10">
        <v>9</v>
      </c>
      <c r="D519" s="11" t="s">
        <v>1682</v>
      </c>
    </row>
    <row r="520" spans="1:4">
      <c r="A520" s="10">
        <v>5</v>
      </c>
      <c r="B520" s="10">
        <v>8</v>
      </c>
      <c r="C520" s="10">
        <v>10</v>
      </c>
      <c r="D520" s="11" t="s">
        <v>1683</v>
      </c>
    </row>
    <row r="521" spans="1:4">
      <c r="A521" s="10">
        <v>5</v>
      </c>
      <c r="B521" s="10">
        <v>9</v>
      </c>
      <c r="C521" s="10">
        <v>1</v>
      </c>
      <c r="D521" s="11" t="s">
        <v>1684</v>
      </c>
    </row>
    <row r="522" spans="1:4">
      <c r="A522" s="10">
        <v>5</v>
      </c>
      <c r="B522" s="10">
        <v>9</v>
      </c>
      <c r="C522" s="10">
        <v>2</v>
      </c>
      <c r="D522" s="11" t="s">
        <v>1685</v>
      </c>
    </row>
    <row r="523" spans="1:4">
      <c r="A523" s="10">
        <v>5</v>
      </c>
      <c r="B523" s="10">
        <v>9</v>
      </c>
      <c r="C523" s="10">
        <v>3</v>
      </c>
      <c r="D523" s="11" t="s">
        <v>1686</v>
      </c>
    </row>
    <row r="524" spans="1:4">
      <c r="A524" s="10">
        <v>5</v>
      </c>
      <c r="B524" s="10">
        <v>9</v>
      </c>
      <c r="C524" s="10">
        <v>4</v>
      </c>
      <c r="D524" s="11" t="s">
        <v>1687</v>
      </c>
    </row>
    <row r="525" spans="1:4">
      <c r="A525" s="10">
        <v>5</v>
      </c>
      <c r="B525" s="10">
        <v>9</v>
      </c>
      <c r="C525" s="10">
        <v>5</v>
      </c>
      <c r="D525" s="11" t="s">
        <v>1688</v>
      </c>
    </row>
    <row r="526" spans="1:4">
      <c r="A526" s="10">
        <v>5</v>
      </c>
      <c r="B526" s="10">
        <v>9</v>
      </c>
      <c r="C526" s="10">
        <v>6</v>
      </c>
      <c r="D526" s="11" t="s">
        <v>1689</v>
      </c>
    </row>
    <row r="527" spans="1:4">
      <c r="A527" s="10">
        <v>5</v>
      </c>
      <c r="B527" s="10">
        <v>9</v>
      </c>
      <c r="C527" s="10">
        <v>7</v>
      </c>
      <c r="D527" s="11" t="s">
        <v>1690</v>
      </c>
    </row>
    <row r="528" spans="1:4">
      <c r="A528" s="10">
        <v>5</v>
      </c>
      <c r="B528" s="10">
        <v>9</v>
      </c>
      <c r="C528" s="10">
        <v>8</v>
      </c>
      <c r="D528" s="11" t="s">
        <v>1691</v>
      </c>
    </row>
    <row r="529" spans="1:4">
      <c r="A529" s="10">
        <v>5</v>
      </c>
      <c r="B529" s="10">
        <v>9</v>
      </c>
      <c r="C529" s="10">
        <v>9</v>
      </c>
      <c r="D529" s="11" t="s">
        <v>1692</v>
      </c>
    </row>
    <row r="530" spans="1:4">
      <c r="A530" s="10">
        <v>5</v>
      </c>
      <c r="B530" s="10">
        <v>9</v>
      </c>
      <c r="C530" s="10">
        <v>10</v>
      </c>
      <c r="D530" s="11" t="s">
        <v>1693</v>
      </c>
    </row>
    <row r="531" spans="1:4">
      <c r="A531" s="10">
        <v>5</v>
      </c>
      <c r="B531" s="10">
        <v>9</v>
      </c>
      <c r="C531" s="10">
        <v>11</v>
      </c>
      <c r="D531" s="11" t="s">
        <v>1694</v>
      </c>
    </row>
    <row r="532" spans="1:4">
      <c r="A532" s="10">
        <v>5</v>
      </c>
      <c r="B532" s="10">
        <v>10</v>
      </c>
      <c r="C532" s="10">
        <v>1</v>
      </c>
      <c r="D532" s="11" t="s">
        <v>1695</v>
      </c>
    </row>
    <row r="533" spans="1:4">
      <c r="A533" s="10">
        <v>5</v>
      </c>
      <c r="B533" s="10">
        <v>10</v>
      </c>
      <c r="C533" s="10">
        <v>2</v>
      </c>
      <c r="D533" s="11" t="s">
        <v>1696</v>
      </c>
    </row>
    <row r="534" spans="1:4">
      <c r="A534" s="10">
        <v>5</v>
      </c>
      <c r="B534" s="10">
        <v>10</v>
      </c>
      <c r="C534" s="10">
        <v>3</v>
      </c>
      <c r="D534" s="11" t="s">
        <v>1697</v>
      </c>
    </row>
    <row r="535" spans="1:4">
      <c r="A535" s="10">
        <v>5</v>
      </c>
      <c r="B535" s="10">
        <v>10</v>
      </c>
      <c r="C535" s="10">
        <v>4</v>
      </c>
      <c r="D535" s="11" t="s">
        <v>1698</v>
      </c>
    </row>
    <row r="536" spans="1:4">
      <c r="A536" s="10">
        <v>5</v>
      </c>
      <c r="B536" s="10">
        <v>10</v>
      </c>
      <c r="C536" s="10">
        <v>5</v>
      </c>
      <c r="D536" s="11" t="s">
        <v>1699</v>
      </c>
    </row>
    <row r="537" spans="1:4">
      <c r="A537" s="10">
        <v>5</v>
      </c>
      <c r="B537" s="10">
        <v>10</v>
      </c>
      <c r="C537" s="10">
        <v>6</v>
      </c>
      <c r="D537" s="11" t="s">
        <v>1700</v>
      </c>
    </row>
    <row r="538" spans="1:4">
      <c r="A538" s="10">
        <v>5</v>
      </c>
      <c r="B538" s="10">
        <v>10</v>
      </c>
      <c r="C538" s="10">
        <v>7</v>
      </c>
      <c r="D538" s="11" t="s">
        <v>1701</v>
      </c>
    </row>
    <row r="539" spans="1:4">
      <c r="A539" s="10">
        <v>5</v>
      </c>
      <c r="B539" s="10">
        <v>10</v>
      </c>
      <c r="C539" s="10">
        <v>8</v>
      </c>
      <c r="D539" s="11" t="s">
        <v>1702</v>
      </c>
    </row>
    <row r="540" spans="1:4">
      <c r="A540" s="10">
        <v>5</v>
      </c>
      <c r="B540" s="10">
        <v>10</v>
      </c>
      <c r="C540" s="10">
        <v>9</v>
      </c>
      <c r="D540" s="11" t="s">
        <v>1703</v>
      </c>
    </row>
    <row r="541" spans="1:4">
      <c r="A541" s="10">
        <v>5</v>
      </c>
      <c r="B541" s="10">
        <v>10</v>
      </c>
      <c r="C541" s="10">
        <v>10</v>
      </c>
      <c r="D541" s="11" t="s">
        <v>1704</v>
      </c>
    </row>
    <row r="542" spans="1:4">
      <c r="A542" s="10">
        <v>5</v>
      </c>
      <c r="B542" s="10">
        <v>10</v>
      </c>
      <c r="C542" s="10">
        <v>11</v>
      </c>
      <c r="D542" s="11" t="s">
        <v>1705</v>
      </c>
    </row>
    <row r="543" spans="1:4">
      <c r="A543" s="10">
        <v>5</v>
      </c>
      <c r="B543" s="10">
        <v>10</v>
      </c>
      <c r="C543" s="10">
        <v>12</v>
      </c>
      <c r="D543" s="11" t="s">
        <v>1706</v>
      </c>
    </row>
    <row r="544" spans="1:4">
      <c r="A544" s="10">
        <v>5</v>
      </c>
      <c r="B544" s="10">
        <v>11</v>
      </c>
      <c r="C544" s="10">
        <v>1</v>
      </c>
      <c r="D544" s="11" t="s">
        <v>1100</v>
      </c>
    </row>
    <row r="545" spans="1:4">
      <c r="A545" s="10">
        <v>5</v>
      </c>
      <c r="B545" s="10">
        <v>11</v>
      </c>
      <c r="C545" s="10">
        <v>2</v>
      </c>
      <c r="D545" s="11" t="s">
        <v>1707</v>
      </c>
    </row>
    <row r="546" spans="1:4">
      <c r="A546" s="10">
        <v>5</v>
      </c>
      <c r="B546" s="10">
        <v>11</v>
      </c>
      <c r="C546" s="10">
        <v>3</v>
      </c>
      <c r="D546" s="11" t="s">
        <v>1708</v>
      </c>
    </row>
    <row r="547" spans="1:4">
      <c r="A547" s="10">
        <v>5</v>
      </c>
      <c r="B547" s="10">
        <v>11</v>
      </c>
      <c r="C547" s="10">
        <v>4</v>
      </c>
      <c r="D547" s="11" t="s">
        <v>1146</v>
      </c>
    </row>
    <row r="548" spans="1:4">
      <c r="A548" s="10">
        <v>5</v>
      </c>
      <c r="B548" s="10">
        <v>11</v>
      </c>
      <c r="C548" s="10">
        <v>5</v>
      </c>
      <c r="D548" s="11" t="s">
        <v>1709</v>
      </c>
    </row>
    <row r="549" spans="1:4">
      <c r="A549" s="10">
        <v>5</v>
      </c>
      <c r="B549" s="10">
        <v>11</v>
      </c>
      <c r="C549" s="10">
        <v>6</v>
      </c>
      <c r="D549" s="11" t="s">
        <v>1310</v>
      </c>
    </row>
    <row r="550" spans="1:4">
      <c r="A550" s="10">
        <v>5</v>
      </c>
      <c r="B550" s="10">
        <v>11</v>
      </c>
      <c r="C550" s="10">
        <v>7</v>
      </c>
      <c r="D550" s="11" t="s">
        <v>1710</v>
      </c>
    </row>
    <row r="551" spans="1:4">
      <c r="A551" s="10">
        <v>5</v>
      </c>
      <c r="B551" s="10">
        <v>11</v>
      </c>
      <c r="C551" s="10">
        <v>8</v>
      </c>
      <c r="D551" s="11" t="s">
        <v>1711</v>
      </c>
    </row>
    <row r="552" spans="1:4">
      <c r="A552" s="10">
        <v>6</v>
      </c>
      <c r="B552" s="10">
        <v>1</v>
      </c>
      <c r="C552" s="10">
        <v>1</v>
      </c>
      <c r="D552" s="11" t="s">
        <v>1029</v>
      </c>
    </row>
    <row r="553" spans="1:4">
      <c r="A553" s="10">
        <v>6</v>
      </c>
      <c r="B553" s="10">
        <v>1</v>
      </c>
      <c r="C553" s="10">
        <v>2</v>
      </c>
      <c r="D553" s="11" t="s">
        <v>1058</v>
      </c>
    </row>
    <row r="554" spans="1:4">
      <c r="A554" s="10">
        <v>6</v>
      </c>
      <c r="B554" s="10">
        <v>1</v>
      </c>
      <c r="C554" s="10">
        <v>3</v>
      </c>
      <c r="D554" s="11" t="s">
        <v>1712</v>
      </c>
    </row>
    <row r="555" spans="1:4">
      <c r="A555" s="10">
        <v>6</v>
      </c>
      <c r="B555" s="10">
        <v>1</v>
      </c>
      <c r="C555" s="10">
        <v>4</v>
      </c>
      <c r="D555" s="11" t="s">
        <v>1713</v>
      </c>
    </row>
    <row r="556" spans="1:4">
      <c r="A556" s="10">
        <v>6</v>
      </c>
      <c r="B556" s="10">
        <v>1</v>
      </c>
      <c r="C556" s="10">
        <v>5</v>
      </c>
      <c r="D556" s="11" t="s">
        <v>1714</v>
      </c>
    </row>
    <row r="557" spans="1:4">
      <c r="A557" s="10">
        <v>6</v>
      </c>
      <c r="B557" s="10">
        <v>1</v>
      </c>
      <c r="C557" s="10">
        <v>6</v>
      </c>
      <c r="D557" s="11" t="s">
        <v>1715</v>
      </c>
    </row>
    <row r="558" spans="1:4">
      <c r="A558" s="10">
        <v>6</v>
      </c>
      <c r="B558" s="10">
        <v>1</v>
      </c>
      <c r="C558" s="10">
        <v>7</v>
      </c>
      <c r="D558" s="11" t="s">
        <v>1716</v>
      </c>
    </row>
    <row r="559" spans="1:4">
      <c r="A559" s="10">
        <v>6</v>
      </c>
      <c r="B559" s="10">
        <v>1</v>
      </c>
      <c r="C559" s="10">
        <v>8</v>
      </c>
      <c r="D559" s="11" t="s">
        <v>1717</v>
      </c>
    </row>
    <row r="560" spans="1:4">
      <c r="A560" s="10">
        <v>6</v>
      </c>
      <c r="B560" s="10">
        <v>1</v>
      </c>
      <c r="C560" s="10">
        <v>9</v>
      </c>
      <c r="D560" s="11" t="s">
        <v>1236</v>
      </c>
    </row>
    <row r="561" spans="1:4">
      <c r="A561" s="10">
        <v>6</v>
      </c>
      <c r="B561" s="10">
        <v>1</v>
      </c>
      <c r="C561" s="10">
        <v>10</v>
      </c>
      <c r="D561" s="11" t="s">
        <v>1718</v>
      </c>
    </row>
    <row r="562" spans="1:4">
      <c r="A562" s="10">
        <v>6</v>
      </c>
      <c r="B562" s="10">
        <v>1</v>
      </c>
      <c r="C562" s="10">
        <v>11</v>
      </c>
      <c r="D562" s="11" t="s">
        <v>1719</v>
      </c>
    </row>
    <row r="563" spans="1:4">
      <c r="A563" s="10">
        <v>6</v>
      </c>
      <c r="B563" s="10">
        <v>1</v>
      </c>
      <c r="C563" s="10">
        <v>12</v>
      </c>
      <c r="D563" s="11" t="s">
        <v>1437</v>
      </c>
    </row>
    <row r="564" spans="1:4">
      <c r="A564" s="10">
        <v>6</v>
      </c>
      <c r="B564" s="10">
        <v>2</v>
      </c>
      <c r="C564" s="10">
        <v>1</v>
      </c>
      <c r="D564" s="11" t="s">
        <v>1101</v>
      </c>
    </row>
    <row r="565" spans="1:4">
      <c r="A565" s="10">
        <v>6</v>
      </c>
      <c r="B565" s="10">
        <v>2</v>
      </c>
      <c r="C565" s="10">
        <v>2</v>
      </c>
      <c r="D565" s="11" t="s">
        <v>1720</v>
      </c>
    </row>
    <row r="566" spans="1:4">
      <c r="A566" s="10">
        <v>6</v>
      </c>
      <c r="B566" s="10">
        <v>2</v>
      </c>
      <c r="C566" s="10">
        <v>3</v>
      </c>
      <c r="D566" s="11" t="s">
        <v>1721</v>
      </c>
    </row>
    <row r="567" spans="1:4">
      <c r="A567" s="10">
        <v>6</v>
      </c>
      <c r="B567" s="10">
        <v>2</v>
      </c>
      <c r="C567" s="10">
        <v>4</v>
      </c>
      <c r="D567" s="11" t="s">
        <v>1722</v>
      </c>
    </row>
    <row r="568" spans="1:4">
      <c r="A568" s="10">
        <v>6</v>
      </c>
      <c r="B568" s="10">
        <v>3</v>
      </c>
      <c r="C568" s="10">
        <v>1</v>
      </c>
      <c r="D568" s="11" t="s">
        <v>1102</v>
      </c>
    </row>
    <row r="569" spans="1:4">
      <c r="A569" s="10">
        <v>6</v>
      </c>
      <c r="B569" s="10">
        <v>3</v>
      </c>
      <c r="C569" s="10">
        <v>2</v>
      </c>
      <c r="D569" s="11" t="s">
        <v>1723</v>
      </c>
    </row>
    <row r="570" spans="1:4">
      <c r="A570" s="10">
        <v>6</v>
      </c>
      <c r="B570" s="10">
        <v>3</v>
      </c>
      <c r="C570" s="10">
        <v>3</v>
      </c>
      <c r="D570" s="11" t="s">
        <v>1724</v>
      </c>
    </row>
    <row r="571" spans="1:4">
      <c r="A571" s="10">
        <v>6</v>
      </c>
      <c r="B571" s="10">
        <v>3</v>
      </c>
      <c r="C571" s="10">
        <v>4</v>
      </c>
      <c r="D571" s="11" t="s">
        <v>1725</v>
      </c>
    </row>
    <row r="572" spans="1:4">
      <c r="A572" s="10">
        <v>6</v>
      </c>
      <c r="B572" s="10">
        <v>3</v>
      </c>
      <c r="C572" s="10">
        <v>5</v>
      </c>
      <c r="D572" s="11" t="s">
        <v>1726</v>
      </c>
    </row>
    <row r="573" spans="1:4">
      <c r="A573" s="10">
        <v>6</v>
      </c>
      <c r="B573" s="10">
        <v>3</v>
      </c>
      <c r="C573" s="10">
        <v>6</v>
      </c>
      <c r="D573" s="11" t="s">
        <v>1727</v>
      </c>
    </row>
    <row r="574" spans="1:4">
      <c r="A574" s="10">
        <v>6</v>
      </c>
      <c r="B574" s="10">
        <v>3</v>
      </c>
      <c r="C574" s="10">
        <v>7</v>
      </c>
      <c r="D574" s="11" t="s">
        <v>1728</v>
      </c>
    </row>
    <row r="575" spans="1:4">
      <c r="A575" s="10">
        <v>6</v>
      </c>
      <c r="B575" s="10">
        <v>3</v>
      </c>
      <c r="C575" s="10">
        <v>8</v>
      </c>
      <c r="D575" s="11" t="s">
        <v>1729</v>
      </c>
    </row>
    <row r="576" spans="1:4">
      <c r="A576" s="10">
        <v>6</v>
      </c>
      <c r="B576" s="10">
        <v>3</v>
      </c>
      <c r="C576" s="10">
        <v>9</v>
      </c>
      <c r="D576" s="11" t="s">
        <v>1730</v>
      </c>
    </row>
    <row r="577" spans="1:4">
      <c r="A577" s="10">
        <v>6</v>
      </c>
      <c r="B577" s="10">
        <v>3</v>
      </c>
      <c r="C577" s="10">
        <v>10</v>
      </c>
      <c r="D577" s="11" t="s">
        <v>1097</v>
      </c>
    </row>
    <row r="578" spans="1:4">
      <c r="A578" s="10">
        <v>6</v>
      </c>
      <c r="B578" s="10">
        <v>3</v>
      </c>
      <c r="C578" s="10">
        <v>11</v>
      </c>
      <c r="D578" s="11" t="s">
        <v>1731</v>
      </c>
    </row>
    <row r="579" spans="1:4">
      <c r="A579" s="10">
        <v>6</v>
      </c>
      <c r="B579" s="10">
        <v>3</v>
      </c>
      <c r="C579" s="10">
        <v>12</v>
      </c>
      <c r="D579" s="11" t="s">
        <v>1732</v>
      </c>
    </row>
    <row r="580" spans="1:4">
      <c r="A580" s="10">
        <v>6</v>
      </c>
      <c r="B580" s="10">
        <v>4</v>
      </c>
      <c r="C580" s="10">
        <v>1</v>
      </c>
      <c r="D580" s="11" t="s">
        <v>1103</v>
      </c>
    </row>
    <row r="581" spans="1:4">
      <c r="A581" s="10">
        <v>6</v>
      </c>
      <c r="B581" s="10">
        <v>4</v>
      </c>
      <c r="C581" s="10">
        <v>2</v>
      </c>
      <c r="D581" s="11" t="s">
        <v>1733</v>
      </c>
    </row>
    <row r="582" spans="1:4">
      <c r="A582" s="10">
        <v>6</v>
      </c>
      <c r="B582" s="10">
        <v>4</v>
      </c>
      <c r="C582" s="10">
        <v>3</v>
      </c>
      <c r="D582" s="11" t="s">
        <v>1734</v>
      </c>
    </row>
    <row r="583" spans="1:4">
      <c r="A583" s="10">
        <v>6</v>
      </c>
      <c r="B583" s="10">
        <v>4</v>
      </c>
      <c r="C583" s="10">
        <v>4</v>
      </c>
      <c r="D583" s="11" t="s">
        <v>1735</v>
      </c>
    </row>
    <row r="584" spans="1:4">
      <c r="A584" s="10">
        <v>6</v>
      </c>
      <c r="B584" s="10">
        <v>4</v>
      </c>
      <c r="C584" s="10">
        <v>5</v>
      </c>
      <c r="D584" s="11" t="s">
        <v>1736</v>
      </c>
    </row>
    <row r="585" spans="1:4">
      <c r="A585" s="10">
        <v>6</v>
      </c>
      <c r="B585" s="10">
        <v>4</v>
      </c>
      <c r="C585" s="10">
        <v>6</v>
      </c>
      <c r="D585" s="11" t="s">
        <v>1737</v>
      </c>
    </row>
    <row r="586" spans="1:4">
      <c r="A586" s="10">
        <v>6</v>
      </c>
      <c r="B586" s="10">
        <v>4</v>
      </c>
      <c r="C586" s="10">
        <v>7</v>
      </c>
      <c r="D586" s="11" t="s">
        <v>1307</v>
      </c>
    </row>
    <row r="587" spans="1:4">
      <c r="A587" s="10">
        <v>6</v>
      </c>
      <c r="B587" s="10">
        <v>4</v>
      </c>
      <c r="C587" s="10">
        <v>8</v>
      </c>
      <c r="D587" s="11" t="s">
        <v>1738</v>
      </c>
    </row>
    <row r="588" spans="1:4">
      <c r="A588" s="10">
        <v>6</v>
      </c>
      <c r="B588" s="10">
        <v>4</v>
      </c>
      <c r="C588" s="10">
        <v>9</v>
      </c>
      <c r="D588" s="11" t="s">
        <v>1739</v>
      </c>
    </row>
    <row r="589" spans="1:4">
      <c r="A589" s="10">
        <v>6</v>
      </c>
      <c r="B589" s="10">
        <v>4</v>
      </c>
      <c r="C589" s="10">
        <v>10</v>
      </c>
      <c r="D589" s="11" t="s">
        <v>1740</v>
      </c>
    </row>
    <row r="590" spans="1:4">
      <c r="A590" s="10">
        <v>6</v>
      </c>
      <c r="B590" s="10">
        <v>4</v>
      </c>
      <c r="C590" s="10">
        <v>11</v>
      </c>
      <c r="D590" s="11" t="s">
        <v>1391</v>
      </c>
    </row>
    <row r="591" spans="1:4">
      <c r="A591" s="10">
        <v>6</v>
      </c>
      <c r="B591" s="10">
        <v>4</v>
      </c>
      <c r="C591" s="10">
        <v>12</v>
      </c>
      <c r="D591" s="11" t="s">
        <v>1741</v>
      </c>
    </row>
    <row r="592" spans="1:4">
      <c r="A592" s="10">
        <v>6</v>
      </c>
      <c r="B592" s="10">
        <v>4</v>
      </c>
      <c r="C592" s="10">
        <v>13</v>
      </c>
      <c r="D592" s="11" t="s">
        <v>1742</v>
      </c>
    </row>
    <row r="593" spans="1:4">
      <c r="A593" s="10">
        <v>6</v>
      </c>
      <c r="B593" s="10">
        <v>4</v>
      </c>
      <c r="C593" s="10">
        <v>14</v>
      </c>
      <c r="D593" s="11" t="s">
        <v>1743</v>
      </c>
    </row>
    <row r="594" spans="1:4">
      <c r="A594" s="10">
        <v>6</v>
      </c>
      <c r="B594" s="10">
        <v>4</v>
      </c>
      <c r="C594" s="10">
        <v>15</v>
      </c>
      <c r="D594" s="11" t="s">
        <v>1744</v>
      </c>
    </row>
    <row r="595" spans="1:4">
      <c r="A595" s="10">
        <v>6</v>
      </c>
      <c r="B595" s="10">
        <v>4</v>
      </c>
      <c r="C595" s="10">
        <v>16</v>
      </c>
      <c r="D595" s="11" t="s">
        <v>1745</v>
      </c>
    </row>
    <row r="596" spans="1:4">
      <c r="A596" s="10">
        <v>6</v>
      </c>
      <c r="B596" s="10">
        <v>4</v>
      </c>
      <c r="C596" s="10">
        <v>17</v>
      </c>
      <c r="D596" s="11" t="s">
        <v>1746</v>
      </c>
    </row>
    <row r="597" spans="1:4">
      <c r="A597" s="10">
        <v>6</v>
      </c>
      <c r="B597" s="10">
        <v>4</v>
      </c>
      <c r="C597" s="10">
        <v>18</v>
      </c>
      <c r="D597" s="11" t="s">
        <v>1747</v>
      </c>
    </row>
    <row r="598" spans="1:4">
      <c r="A598" s="10">
        <v>6</v>
      </c>
      <c r="B598" s="10">
        <v>4</v>
      </c>
      <c r="C598" s="10">
        <v>19</v>
      </c>
      <c r="D598" s="11" t="s">
        <v>1748</v>
      </c>
    </row>
    <row r="599" spans="1:4">
      <c r="A599" s="10">
        <v>6</v>
      </c>
      <c r="B599" s="10">
        <v>5</v>
      </c>
      <c r="C599" s="10">
        <v>1</v>
      </c>
      <c r="D599" s="11" t="s">
        <v>1104</v>
      </c>
    </row>
    <row r="600" spans="1:4">
      <c r="A600" s="10">
        <v>6</v>
      </c>
      <c r="B600" s="10">
        <v>5</v>
      </c>
      <c r="C600" s="10">
        <v>2</v>
      </c>
      <c r="D600" s="11" t="s">
        <v>1749</v>
      </c>
    </row>
    <row r="601" spans="1:4">
      <c r="A601" s="10">
        <v>6</v>
      </c>
      <c r="B601" s="10">
        <v>5</v>
      </c>
      <c r="C601" s="10">
        <v>3</v>
      </c>
      <c r="D601" s="11" t="s">
        <v>1750</v>
      </c>
    </row>
    <row r="602" spans="1:4">
      <c r="A602" s="10">
        <v>6</v>
      </c>
      <c r="B602" s="10">
        <v>5</v>
      </c>
      <c r="C602" s="10">
        <v>4</v>
      </c>
      <c r="D602" s="11" t="s">
        <v>1751</v>
      </c>
    </row>
    <row r="603" spans="1:4">
      <c r="A603" s="10">
        <v>6</v>
      </c>
      <c r="B603" s="10">
        <v>5</v>
      </c>
      <c r="C603" s="10">
        <v>5</v>
      </c>
      <c r="D603" s="11" t="s">
        <v>1752</v>
      </c>
    </row>
    <row r="604" spans="1:4">
      <c r="A604" s="10">
        <v>6</v>
      </c>
      <c r="B604" s="10">
        <v>5</v>
      </c>
      <c r="C604" s="10">
        <v>6</v>
      </c>
      <c r="D604" s="11" t="s">
        <v>1753</v>
      </c>
    </row>
    <row r="605" spans="1:4">
      <c r="A605" s="10">
        <v>6</v>
      </c>
      <c r="B605" s="10">
        <v>5</v>
      </c>
      <c r="C605" s="10">
        <v>7</v>
      </c>
      <c r="D605" s="11" t="s">
        <v>1754</v>
      </c>
    </row>
    <row r="606" spans="1:4">
      <c r="A606" s="10">
        <v>6</v>
      </c>
      <c r="B606" s="10">
        <v>5</v>
      </c>
      <c r="C606" s="10">
        <v>8</v>
      </c>
      <c r="D606" s="11" t="s">
        <v>1755</v>
      </c>
    </row>
    <row r="607" spans="1:4">
      <c r="A607" s="10">
        <v>6</v>
      </c>
      <c r="B607" s="10">
        <v>6</v>
      </c>
      <c r="C607" s="10">
        <v>1</v>
      </c>
      <c r="D607" s="11" t="s">
        <v>1105</v>
      </c>
    </row>
    <row r="608" spans="1:4">
      <c r="A608" s="10">
        <v>6</v>
      </c>
      <c r="B608" s="10">
        <v>6</v>
      </c>
      <c r="C608" s="10">
        <v>2</v>
      </c>
      <c r="D608" s="11" t="s">
        <v>1756</v>
      </c>
    </row>
    <row r="609" spans="1:4">
      <c r="A609" s="10">
        <v>6</v>
      </c>
      <c r="B609" s="10">
        <v>6</v>
      </c>
      <c r="C609" s="10">
        <v>3</v>
      </c>
      <c r="D609" s="11" t="s">
        <v>1757</v>
      </c>
    </row>
    <row r="610" spans="1:4">
      <c r="A610" s="10">
        <v>6</v>
      </c>
      <c r="B610" s="10">
        <v>6</v>
      </c>
      <c r="C610" s="10">
        <v>4</v>
      </c>
      <c r="D610" s="11" t="s">
        <v>1758</v>
      </c>
    </row>
    <row r="611" spans="1:4">
      <c r="A611" s="10">
        <v>6</v>
      </c>
      <c r="B611" s="10">
        <v>6</v>
      </c>
      <c r="C611" s="10">
        <v>5</v>
      </c>
      <c r="D611" s="11" t="s">
        <v>1759</v>
      </c>
    </row>
    <row r="612" spans="1:4">
      <c r="A612" s="10">
        <v>6</v>
      </c>
      <c r="B612" s="10">
        <v>6</v>
      </c>
      <c r="C612" s="10">
        <v>6</v>
      </c>
      <c r="D612" s="11" t="s">
        <v>1760</v>
      </c>
    </row>
    <row r="613" spans="1:4">
      <c r="A613" s="10">
        <v>6</v>
      </c>
      <c r="B613" s="10">
        <v>6</v>
      </c>
      <c r="C613" s="10">
        <v>7</v>
      </c>
      <c r="D613" s="11" t="s">
        <v>1761</v>
      </c>
    </row>
    <row r="614" spans="1:4">
      <c r="A614" s="10">
        <v>6</v>
      </c>
      <c r="B614" s="10">
        <v>6</v>
      </c>
      <c r="C614" s="10">
        <v>8</v>
      </c>
      <c r="D614" s="11" t="s">
        <v>1762</v>
      </c>
    </row>
    <row r="615" spans="1:4">
      <c r="A615" s="10">
        <v>6</v>
      </c>
      <c r="B615" s="10">
        <v>6</v>
      </c>
      <c r="C615" s="10">
        <v>9</v>
      </c>
      <c r="D615" s="11" t="s">
        <v>1763</v>
      </c>
    </row>
    <row r="616" spans="1:4">
      <c r="A616" s="10">
        <v>6</v>
      </c>
      <c r="B616" s="10">
        <v>6</v>
      </c>
      <c r="C616" s="10">
        <v>10</v>
      </c>
      <c r="D616" s="11" t="s">
        <v>1764</v>
      </c>
    </row>
    <row r="617" spans="1:4">
      <c r="A617" s="10">
        <v>6</v>
      </c>
      <c r="B617" s="10">
        <v>6</v>
      </c>
      <c r="C617" s="10">
        <v>11</v>
      </c>
      <c r="D617" s="11" t="s">
        <v>1112</v>
      </c>
    </row>
    <row r="618" spans="1:4">
      <c r="A618" s="10">
        <v>6</v>
      </c>
      <c r="B618" s="10">
        <v>6</v>
      </c>
      <c r="C618" s="10">
        <v>12</v>
      </c>
      <c r="D618" s="11" t="s">
        <v>1765</v>
      </c>
    </row>
    <row r="619" spans="1:4">
      <c r="A619" s="10">
        <v>6</v>
      </c>
      <c r="B619" s="10">
        <v>6</v>
      </c>
      <c r="C619" s="10">
        <v>13</v>
      </c>
      <c r="D619" s="11" t="s">
        <v>1285</v>
      </c>
    </row>
    <row r="620" spans="1:4">
      <c r="A620" s="10">
        <v>6</v>
      </c>
      <c r="B620" s="10">
        <v>6</v>
      </c>
      <c r="C620" s="10">
        <v>14</v>
      </c>
      <c r="D620" s="11" t="s">
        <v>1766</v>
      </c>
    </row>
    <row r="621" spans="1:4">
      <c r="A621" s="10">
        <v>6</v>
      </c>
      <c r="B621" s="10">
        <v>6</v>
      </c>
      <c r="C621" s="10">
        <v>15</v>
      </c>
      <c r="D621" s="11" t="s">
        <v>1767</v>
      </c>
    </row>
    <row r="622" spans="1:4">
      <c r="A622" s="10">
        <v>6</v>
      </c>
      <c r="B622" s="10">
        <v>7</v>
      </c>
      <c r="C622" s="10">
        <v>1</v>
      </c>
      <c r="D622" s="11" t="s">
        <v>1768</v>
      </c>
    </row>
    <row r="623" spans="1:4">
      <c r="A623" s="10">
        <v>6</v>
      </c>
      <c r="B623" s="10">
        <v>7</v>
      </c>
      <c r="C623" s="10">
        <v>2</v>
      </c>
      <c r="D623" s="11" t="s">
        <v>1769</v>
      </c>
    </row>
    <row r="624" spans="1:4">
      <c r="A624" s="10">
        <v>6</v>
      </c>
      <c r="B624" s="10">
        <v>7</v>
      </c>
      <c r="C624" s="10">
        <v>3</v>
      </c>
      <c r="D624" s="11" t="s">
        <v>1106</v>
      </c>
    </row>
    <row r="625" spans="1:4">
      <c r="A625" s="10">
        <v>6</v>
      </c>
      <c r="B625" s="10">
        <v>8</v>
      </c>
      <c r="C625" s="10">
        <v>1</v>
      </c>
      <c r="D625" s="11" t="s">
        <v>1107</v>
      </c>
    </row>
    <row r="626" spans="1:4">
      <c r="A626" s="10">
        <v>6</v>
      </c>
      <c r="B626" s="10">
        <v>8</v>
      </c>
      <c r="C626" s="10">
        <v>2</v>
      </c>
      <c r="D626" s="11" t="s">
        <v>1209</v>
      </c>
    </row>
    <row r="627" spans="1:4">
      <c r="A627" s="10">
        <v>6</v>
      </c>
      <c r="B627" s="10">
        <v>8</v>
      </c>
      <c r="C627" s="10">
        <v>3</v>
      </c>
      <c r="D627" s="11" t="s">
        <v>1770</v>
      </c>
    </row>
    <row r="628" spans="1:4">
      <c r="A628" s="10">
        <v>6</v>
      </c>
      <c r="B628" s="10">
        <v>8</v>
      </c>
      <c r="C628" s="10">
        <v>4</v>
      </c>
      <c r="D628" s="11" t="s">
        <v>1771</v>
      </c>
    </row>
    <row r="629" spans="1:4">
      <c r="A629" s="10">
        <v>6</v>
      </c>
      <c r="B629" s="10">
        <v>8</v>
      </c>
      <c r="C629" s="10">
        <v>5</v>
      </c>
      <c r="D629" s="11" t="s">
        <v>1772</v>
      </c>
    </row>
    <row r="630" spans="1:4">
      <c r="A630" s="10">
        <v>6</v>
      </c>
      <c r="B630" s="10">
        <v>8</v>
      </c>
      <c r="C630" s="10">
        <v>6</v>
      </c>
      <c r="D630" s="11" t="s">
        <v>1773</v>
      </c>
    </row>
    <row r="631" spans="1:4">
      <c r="A631" s="10">
        <v>6</v>
      </c>
      <c r="B631" s="10">
        <v>8</v>
      </c>
      <c r="C631" s="10">
        <v>7</v>
      </c>
      <c r="D631" s="11" t="s">
        <v>1774</v>
      </c>
    </row>
    <row r="632" spans="1:4">
      <c r="A632" s="10">
        <v>6</v>
      </c>
      <c r="B632" s="10">
        <v>8</v>
      </c>
      <c r="C632" s="10">
        <v>8</v>
      </c>
      <c r="D632" s="11" t="s">
        <v>1775</v>
      </c>
    </row>
    <row r="633" spans="1:4">
      <c r="A633" s="10">
        <v>6</v>
      </c>
      <c r="B633" s="10">
        <v>8</v>
      </c>
      <c r="C633" s="10">
        <v>9</v>
      </c>
      <c r="D633" s="11" t="s">
        <v>1776</v>
      </c>
    </row>
    <row r="634" spans="1:4">
      <c r="A634" s="10">
        <v>6</v>
      </c>
      <c r="B634" s="10">
        <v>8</v>
      </c>
      <c r="C634" s="10">
        <v>10</v>
      </c>
      <c r="D634" s="11" t="s">
        <v>1777</v>
      </c>
    </row>
    <row r="635" spans="1:4">
      <c r="A635" s="10">
        <v>6</v>
      </c>
      <c r="B635" s="10">
        <v>8</v>
      </c>
      <c r="C635" s="10">
        <v>11</v>
      </c>
      <c r="D635" s="11" t="s">
        <v>1778</v>
      </c>
    </row>
    <row r="636" spans="1:4">
      <c r="A636" s="10">
        <v>6</v>
      </c>
      <c r="B636" s="10">
        <v>8</v>
      </c>
      <c r="C636" s="10">
        <v>12</v>
      </c>
      <c r="D636" s="11" t="s">
        <v>1297</v>
      </c>
    </row>
    <row r="637" spans="1:4">
      <c r="A637" s="10">
        <v>6</v>
      </c>
      <c r="B637" s="10">
        <v>9</v>
      </c>
      <c r="C637" s="10">
        <v>1</v>
      </c>
      <c r="D637" s="11" t="s">
        <v>1108</v>
      </c>
    </row>
    <row r="638" spans="1:4">
      <c r="A638" s="10">
        <v>6</v>
      </c>
      <c r="B638" s="10">
        <v>9</v>
      </c>
      <c r="C638" s="10">
        <v>2</v>
      </c>
      <c r="D638" s="11" t="s">
        <v>1779</v>
      </c>
    </row>
    <row r="639" spans="1:4">
      <c r="A639" s="10">
        <v>6</v>
      </c>
      <c r="B639" s="10">
        <v>9</v>
      </c>
      <c r="C639" s="10">
        <v>3</v>
      </c>
      <c r="D639" s="11" t="s">
        <v>1780</v>
      </c>
    </row>
    <row r="640" spans="1:4">
      <c r="A640" s="10">
        <v>6</v>
      </c>
      <c r="B640" s="10">
        <v>9</v>
      </c>
      <c r="C640" s="10">
        <v>4</v>
      </c>
      <c r="D640" s="11" t="s">
        <v>1781</v>
      </c>
    </row>
    <row r="641" spans="1:4">
      <c r="A641" s="10">
        <v>6</v>
      </c>
      <c r="B641" s="10">
        <v>9</v>
      </c>
      <c r="C641" s="10">
        <v>5</v>
      </c>
      <c r="D641" s="11" t="s">
        <v>1782</v>
      </c>
    </row>
    <row r="642" spans="1:4">
      <c r="A642" s="10">
        <v>6</v>
      </c>
      <c r="B642" s="10">
        <v>9</v>
      </c>
      <c r="C642" s="10">
        <v>6</v>
      </c>
      <c r="D642" s="11" t="s">
        <v>1783</v>
      </c>
    </row>
    <row r="643" spans="1:4">
      <c r="A643" s="10">
        <v>6</v>
      </c>
      <c r="B643" s="10">
        <v>9</v>
      </c>
      <c r="C643" s="10">
        <v>7</v>
      </c>
      <c r="D643" s="11" t="s">
        <v>1784</v>
      </c>
    </row>
    <row r="644" spans="1:4">
      <c r="A644" s="10">
        <v>6</v>
      </c>
      <c r="B644" s="10">
        <v>10</v>
      </c>
      <c r="C644" s="10">
        <v>1</v>
      </c>
      <c r="D644" s="11" t="s">
        <v>1785</v>
      </c>
    </row>
    <row r="645" spans="1:4">
      <c r="A645" s="10">
        <v>6</v>
      </c>
      <c r="B645" s="10">
        <v>10</v>
      </c>
      <c r="C645" s="10">
        <v>2</v>
      </c>
      <c r="D645" s="11" t="s">
        <v>1786</v>
      </c>
    </row>
    <row r="646" spans="1:4">
      <c r="A646" s="10">
        <v>6</v>
      </c>
      <c r="B646" s="10">
        <v>10</v>
      </c>
      <c r="C646" s="10">
        <v>3</v>
      </c>
      <c r="D646" s="11" t="s">
        <v>1787</v>
      </c>
    </row>
    <row r="647" spans="1:4">
      <c r="A647" s="10">
        <v>6</v>
      </c>
      <c r="B647" s="10">
        <v>10</v>
      </c>
      <c r="C647" s="10">
        <v>4</v>
      </c>
      <c r="D647" s="11" t="s">
        <v>1788</v>
      </c>
    </row>
    <row r="648" spans="1:4">
      <c r="A648" s="10">
        <v>6</v>
      </c>
      <c r="B648" s="10">
        <v>10</v>
      </c>
      <c r="C648" s="10">
        <v>5</v>
      </c>
      <c r="D648" s="11" t="s">
        <v>1789</v>
      </c>
    </row>
    <row r="649" spans="1:4">
      <c r="A649" s="10">
        <v>6</v>
      </c>
      <c r="B649" s="10">
        <v>10</v>
      </c>
      <c r="C649" s="10">
        <v>6</v>
      </c>
      <c r="D649" s="11" t="s">
        <v>1790</v>
      </c>
    </row>
    <row r="650" spans="1:4">
      <c r="A650" s="10">
        <v>6</v>
      </c>
      <c r="B650" s="10">
        <v>10</v>
      </c>
      <c r="C650" s="10">
        <v>7</v>
      </c>
      <c r="D650" s="11" t="s">
        <v>1791</v>
      </c>
    </row>
    <row r="651" spans="1:4">
      <c r="A651" s="10">
        <v>6</v>
      </c>
      <c r="B651" s="10">
        <v>11</v>
      </c>
      <c r="C651" s="10">
        <v>1</v>
      </c>
      <c r="D651" s="11" t="s">
        <v>1110</v>
      </c>
    </row>
    <row r="652" spans="1:4">
      <c r="A652" s="10">
        <v>6</v>
      </c>
      <c r="B652" s="10">
        <v>11</v>
      </c>
      <c r="C652" s="10">
        <v>2</v>
      </c>
      <c r="D652" s="11" t="s">
        <v>1155</v>
      </c>
    </row>
    <row r="653" spans="1:4">
      <c r="A653" s="10">
        <v>6</v>
      </c>
      <c r="B653" s="10">
        <v>11</v>
      </c>
      <c r="C653" s="10">
        <v>3</v>
      </c>
      <c r="D653" s="11" t="s">
        <v>1792</v>
      </c>
    </row>
    <row r="654" spans="1:4">
      <c r="A654" s="10">
        <v>6</v>
      </c>
      <c r="B654" s="10">
        <v>11</v>
      </c>
      <c r="C654" s="10">
        <v>4</v>
      </c>
      <c r="D654" s="11" t="s">
        <v>1793</v>
      </c>
    </row>
    <row r="655" spans="1:4">
      <c r="A655" s="10">
        <v>6</v>
      </c>
      <c r="B655" s="10">
        <v>11</v>
      </c>
      <c r="C655" s="10">
        <v>5</v>
      </c>
      <c r="D655" s="11" t="s">
        <v>1794</v>
      </c>
    </row>
    <row r="656" spans="1:4">
      <c r="A656" s="10">
        <v>6</v>
      </c>
      <c r="B656" s="10">
        <v>11</v>
      </c>
      <c r="C656" s="10">
        <v>6</v>
      </c>
      <c r="D656" s="11" t="s">
        <v>1795</v>
      </c>
    </row>
    <row r="657" spans="1:4">
      <c r="A657" s="10">
        <v>6</v>
      </c>
      <c r="B657" s="10">
        <v>11</v>
      </c>
      <c r="C657" s="10">
        <v>7</v>
      </c>
      <c r="D657" s="11" t="s">
        <v>1796</v>
      </c>
    </row>
    <row r="658" spans="1:4">
      <c r="A658" s="10">
        <v>6</v>
      </c>
      <c r="B658" s="10">
        <v>11</v>
      </c>
      <c r="C658" s="10">
        <v>8</v>
      </c>
      <c r="D658" s="11" t="s">
        <v>1797</v>
      </c>
    </row>
    <row r="659" spans="1:4">
      <c r="A659" s="10">
        <v>6</v>
      </c>
      <c r="B659" s="10">
        <v>11</v>
      </c>
      <c r="C659" s="10">
        <v>9</v>
      </c>
      <c r="D659" s="11" t="s">
        <v>1798</v>
      </c>
    </row>
    <row r="660" spans="1:4">
      <c r="A660" s="10">
        <v>6</v>
      </c>
      <c r="B660" s="10">
        <v>11</v>
      </c>
      <c r="C660" s="10">
        <v>10</v>
      </c>
      <c r="D660" s="11" t="s">
        <v>1799</v>
      </c>
    </row>
    <row r="661" spans="1:4">
      <c r="A661" s="10">
        <v>6</v>
      </c>
      <c r="B661" s="10">
        <v>11</v>
      </c>
      <c r="C661" s="10">
        <v>11</v>
      </c>
      <c r="D661" s="11" t="s">
        <v>1800</v>
      </c>
    </row>
    <row r="662" spans="1:4">
      <c r="A662" s="10">
        <v>6</v>
      </c>
      <c r="B662" s="10">
        <v>11</v>
      </c>
      <c r="C662" s="10">
        <v>12</v>
      </c>
      <c r="D662" s="11" t="s">
        <v>1801</v>
      </c>
    </row>
    <row r="663" spans="1:4">
      <c r="A663" s="10">
        <v>6</v>
      </c>
      <c r="B663" s="10">
        <v>11</v>
      </c>
      <c r="C663" s="10">
        <v>13</v>
      </c>
      <c r="D663" s="11" t="s">
        <v>1802</v>
      </c>
    </row>
    <row r="664" spans="1:4">
      <c r="A664" s="10">
        <v>6</v>
      </c>
      <c r="B664" s="10">
        <v>12</v>
      </c>
      <c r="C664" s="10">
        <v>1</v>
      </c>
      <c r="D664" s="11" t="s">
        <v>1111</v>
      </c>
    </row>
    <row r="665" spans="1:4">
      <c r="A665" s="10">
        <v>6</v>
      </c>
      <c r="B665" s="10">
        <v>12</v>
      </c>
      <c r="C665" s="10">
        <v>2</v>
      </c>
      <c r="D665" s="11" t="s">
        <v>1803</v>
      </c>
    </row>
    <row r="666" spans="1:4">
      <c r="A666" s="10">
        <v>6</v>
      </c>
      <c r="B666" s="10">
        <v>12</v>
      </c>
      <c r="C666" s="10">
        <v>3</v>
      </c>
      <c r="D666" s="11" t="s">
        <v>1351</v>
      </c>
    </row>
    <row r="667" spans="1:4">
      <c r="A667" s="10">
        <v>6</v>
      </c>
      <c r="B667" s="10">
        <v>12</v>
      </c>
      <c r="C667" s="10">
        <v>4</v>
      </c>
      <c r="D667" s="11" t="s">
        <v>1804</v>
      </c>
    </row>
    <row r="668" spans="1:4">
      <c r="A668" s="10">
        <v>6</v>
      </c>
      <c r="B668" s="10">
        <v>13</v>
      </c>
      <c r="C668" s="10">
        <v>1</v>
      </c>
      <c r="D668" s="11" t="s">
        <v>1112</v>
      </c>
    </row>
    <row r="669" spans="1:4">
      <c r="A669" s="10">
        <v>6</v>
      </c>
      <c r="B669" s="10">
        <v>13</v>
      </c>
      <c r="C669" s="10">
        <v>2</v>
      </c>
      <c r="D669" s="11" t="s">
        <v>1805</v>
      </c>
    </row>
    <row r="670" spans="1:4">
      <c r="A670" s="10">
        <v>6</v>
      </c>
      <c r="B670" s="10">
        <v>13</v>
      </c>
      <c r="C670" s="10">
        <v>3</v>
      </c>
      <c r="D670" s="11" t="s">
        <v>1806</v>
      </c>
    </row>
    <row r="671" spans="1:4">
      <c r="A671" s="10">
        <v>6</v>
      </c>
      <c r="B671" s="10">
        <v>13</v>
      </c>
      <c r="C671" s="10">
        <v>4</v>
      </c>
      <c r="D671" s="11" t="s">
        <v>1807</v>
      </c>
    </row>
    <row r="672" spans="1:4">
      <c r="A672" s="10">
        <v>6</v>
      </c>
      <c r="B672" s="10">
        <v>13</v>
      </c>
      <c r="C672" s="10">
        <v>5</v>
      </c>
      <c r="D672" s="11" t="s">
        <v>1808</v>
      </c>
    </row>
    <row r="673" spans="1:4">
      <c r="A673" s="10">
        <v>6</v>
      </c>
      <c r="B673" s="10">
        <v>13</v>
      </c>
      <c r="C673" s="10">
        <v>6</v>
      </c>
      <c r="D673" s="11" t="s">
        <v>1809</v>
      </c>
    </row>
    <row r="674" spans="1:4">
      <c r="A674" s="10">
        <v>6</v>
      </c>
      <c r="B674" s="10">
        <v>13</v>
      </c>
      <c r="C674" s="10">
        <v>7</v>
      </c>
      <c r="D674" s="11" t="s">
        <v>1810</v>
      </c>
    </row>
    <row r="675" spans="1:4">
      <c r="A675" s="10">
        <v>6</v>
      </c>
      <c r="B675" s="10">
        <v>13</v>
      </c>
      <c r="C675" s="10">
        <v>8</v>
      </c>
      <c r="D675" s="11" t="s">
        <v>1811</v>
      </c>
    </row>
    <row r="676" spans="1:4">
      <c r="A676" s="10">
        <v>6</v>
      </c>
      <c r="B676" s="10">
        <v>13</v>
      </c>
      <c r="C676" s="10">
        <v>9</v>
      </c>
      <c r="D676" s="11" t="s">
        <v>1812</v>
      </c>
    </row>
    <row r="677" spans="1:4">
      <c r="A677" s="10">
        <v>6</v>
      </c>
      <c r="B677" s="10">
        <v>13</v>
      </c>
      <c r="C677" s="10">
        <v>10</v>
      </c>
      <c r="D677" s="11" t="s">
        <v>1813</v>
      </c>
    </row>
    <row r="678" spans="1:4">
      <c r="A678" s="10">
        <v>6</v>
      </c>
      <c r="B678" s="10">
        <v>13</v>
      </c>
      <c r="C678" s="10">
        <v>11</v>
      </c>
      <c r="D678" s="11" t="s">
        <v>1814</v>
      </c>
    </row>
    <row r="679" spans="1:4">
      <c r="A679" s="10">
        <v>7</v>
      </c>
      <c r="B679" s="10">
        <v>1</v>
      </c>
      <c r="C679" s="10">
        <v>1</v>
      </c>
      <c r="D679" s="11" t="s">
        <v>1030</v>
      </c>
    </row>
    <row r="680" spans="1:4">
      <c r="A680" s="10">
        <v>7</v>
      </c>
      <c r="B680" s="10">
        <v>1</v>
      </c>
      <c r="C680" s="10">
        <v>2</v>
      </c>
      <c r="D680" s="11" t="s">
        <v>1209</v>
      </c>
    </row>
    <row r="681" spans="1:4">
      <c r="A681" s="10">
        <v>7</v>
      </c>
      <c r="B681" s="10">
        <v>1</v>
      </c>
      <c r="C681" s="10">
        <v>3</v>
      </c>
      <c r="D681" s="11" t="s">
        <v>1815</v>
      </c>
    </row>
    <row r="682" spans="1:4">
      <c r="A682" s="10">
        <v>7</v>
      </c>
      <c r="B682" s="10">
        <v>1</v>
      </c>
      <c r="C682" s="10">
        <v>4</v>
      </c>
      <c r="D682" s="11" t="s">
        <v>1816</v>
      </c>
    </row>
    <row r="683" spans="1:4">
      <c r="A683" s="10">
        <v>7</v>
      </c>
      <c r="B683" s="10">
        <v>1</v>
      </c>
      <c r="C683" s="10">
        <v>5</v>
      </c>
      <c r="D683" s="11" t="s">
        <v>1817</v>
      </c>
    </row>
    <row r="684" spans="1:4">
      <c r="A684" s="10">
        <v>7</v>
      </c>
      <c r="B684" s="10">
        <v>1</v>
      </c>
      <c r="C684" s="10">
        <v>6</v>
      </c>
      <c r="D684" s="11" t="s">
        <v>1818</v>
      </c>
    </row>
    <row r="685" spans="1:4">
      <c r="A685" s="10">
        <v>8</v>
      </c>
      <c r="B685" s="10">
        <v>1</v>
      </c>
      <c r="C685" s="10">
        <v>1</v>
      </c>
      <c r="D685" s="11" t="s">
        <v>1031</v>
      </c>
    </row>
    <row r="686" spans="1:4">
      <c r="A686" s="10">
        <v>8</v>
      </c>
      <c r="B686" s="10">
        <v>1</v>
      </c>
      <c r="C686" s="10">
        <v>2</v>
      </c>
      <c r="D686" s="11" t="s">
        <v>1819</v>
      </c>
    </row>
    <row r="687" spans="1:4">
      <c r="A687" s="10">
        <v>8</v>
      </c>
      <c r="B687" s="10">
        <v>1</v>
      </c>
      <c r="C687" s="10">
        <v>3</v>
      </c>
      <c r="D687" s="11" t="s">
        <v>1820</v>
      </c>
    </row>
    <row r="688" spans="1:4">
      <c r="A688" s="10">
        <v>8</v>
      </c>
      <c r="B688" s="10">
        <v>1</v>
      </c>
      <c r="C688" s="10">
        <v>4</v>
      </c>
      <c r="D688" s="11" t="s">
        <v>1282</v>
      </c>
    </row>
    <row r="689" spans="1:4">
      <c r="A689" s="10">
        <v>8</v>
      </c>
      <c r="B689" s="10">
        <v>1</v>
      </c>
      <c r="C689" s="10">
        <v>5</v>
      </c>
      <c r="D689" s="11" t="s">
        <v>1821</v>
      </c>
    </row>
    <row r="690" spans="1:4">
      <c r="A690" s="10">
        <v>8</v>
      </c>
      <c r="B690" s="10">
        <v>1</v>
      </c>
      <c r="C690" s="10">
        <v>6</v>
      </c>
      <c r="D690" s="11" t="s">
        <v>1822</v>
      </c>
    </row>
    <row r="691" spans="1:4">
      <c r="A691" s="10">
        <v>8</v>
      </c>
      <c r="B691" s="10">
        <v>1</v>
      </c>
      <c r="C691" s="10">
        <v>7</v>
      </c>
      <c r="D691" s="11" t="s">
        <v>1823</v>
      </c>
    </row>
    <row r="692" spans="1:4">
      <c r="A692" s="10">
        <v>8</v>
      </c>
      <c r="B692" s="10">
        <v>1</v>
      </c>
      <c r="C692" s="10">
        <v>8</v>
      </c>
      <c r="D692" s="11" t="s">
        <v>1824</v>
      </c>
    </row>
    <row r="693" spans="1:4">
      <c r="A693" s="10">
        <v>8</v>
      </c>
      <c r="B693" s="10">
        <v>2</v>
      </c>
      <c r="C693" s="10">
        <v>1</v>
      </c>
      <c r="D693" s="11" t="s">
        <v>1113</v>
      </c>
    </row>
    <row r="694" spans="1:4">
      <c r="A694" s="10">
        <v>8</v>
      </c>
      <c r="B694" s="10">
        <v>2</v>
      </c>
      <c r="C694" s="10">
        <v>2</v>
      </c>
      <c r="D694" s="11" t="s">
        <v>1825</v>
      </c>
    </row>
    <row r="695" spans="1:4">
      <c r="A695" s="10">
        <v>8</v>
      </c>
      <c r="B695" s="10">
        <v>2</v>
      </c>
      <c r="C695" s="10">
        <v>3</v>
      </c>
      <c r="D695" s="11" t="s">
        <v>1826</v>
      </c>
    </row>
    <row r="696" spans="1:4">
      <c r="A696" s="10">
        <v>8</v>
      </c>
      <c r="B696" s="10">
        <v>2</v>
      </c>
      <c r="C696" s="10">
        <v>4</v>
      </c>
      <c r="D696" s="11" t="s">
        <v>1827</v>
      </c>
    </row>
    <row r="697" spans="1:4">
      <c r="A697" s="10">
        <v>8</v>
      </c>
      <c r="B697" s="10">
        <v>2</v>
      </c>
      <c r="C697" s="10">
        <v>5</v>
      </c>
      <c r="D697" s="11" t="s">
        <v>1828</v>
      </c>
    </row>
    <row r="698" spans="1:4">
      <c r="A698" s="10">
        <v>8</v>
      </c>
      <c r="B698" s="10">
        <v>2</v>
      </c>
      <c r="C698" s="10">
        <v>6</v>
      </c>
      <c r="D698" s="11" t="s">
        <v>1829</v>
      </c>
    </row>
    <row r="699" spans="1:4">
      <c r="A699" s="10">
        <v>8</v>
      </c>
      <c r="B699" s="10">
        <v>2</v>
      </c>
      <c r="C699" s="10">
        <v>7</v>
      </c>
      <c r="D699" s="11" t="s">
        <v>1830</v>
      </c>
    </row>
    <row r="700" spans="1:4">
      <c r="A700" s="10">
        <v>8</v>
      </c>
      <c r="B700" s="10">
        <v>3</v>
      </c>
      <c r="C700" s="10">
        <v>1</v>
      </c>
      <c r="D700" s="11" t="s">
        <v>1114</v>
      </c>
    </row>
    <row r="701" spans="1:4">
      <c r="A701" s="10">
        <v>8</v>
      </c>
      <c r="B701" s="10">
        <v>3</v>
      </c>
      <c r="C701" s="10">
        <v>2</v>
      </c>
      <c r="D701" s="11" t="s">
        <v>1831</v>
      </c>
    </row>
    <row r="702" spans="1:4">
      <c r="A702" s="10">
        <v>8</v>
      </c>
      <c r="B702" s="10">
        <v>3</v>
      </c>
      <c r="C702" s="10">
        <v>3</v>
      </c>
      <c r="D702" s="11" t="s">
        <v>1832</v>
      </c>
    </row>
    <row r="703" spans="1:4">
      <c r="A703" s="10">
        <v>8</v>
      </c>
      <c r="B703" s="10">
        <v>3</v>
      </c>
      <c r="C703" s="10">
        <v>4</v>
      </c>
      <c r="D703" s="11" t="s">
        <v>1833</v>
      </c>
    </row>
    <row r="704" spans="1:4">
      <c r="A704" s="10">
        <v>8</v>
      </c>
      <c r="B704" s="10">
        <v>3</v>
      </c>
      <c r="C704" s="10">
        <v>5</v>
      </c>
      <c r="D704" s="11" t="s">
        <v>1834</v>
      </c>
    </row>
    <row r="705" spans="1:4">
      <c r="A705" s="10">
        <v>8</v>
      </c>
      <c r="B705" s="10">
        <v>3</v>
      </c>
      <c r="C705" s="10">
        <v>6</v>
      </c>
      <c r="D705" s="11" t="s">
        <v>1835</v>
      </c>
    </row>
    <row r="706" spans="1:4">
      <c r="A706" s="10">
        <v>8</v>
      </c>
      <c r="B706" s="10">
        <v>3</v>
      </c>
      <c r="C706" s="10">
        <v>7</v>
      </c>
      <c r="D706" s="11" t="s">
        <v>1836</v>
      </c>
    </row>
    <row r="707" spans="1:4">
      <c r="A707" s="10">
        <v>8</v>
      </c>
      <c r="B707" s="10">
        <v>3</v>
      </c>
      <c r="C707" s="10">
        <v>8</v>
      </c>
      <c r="D707" s="11" t="s">
        <v>1837</v>
      </c>
    </row>
    <row r="708" spans="1:4">
      <c r="A708" s="10">
        <v>8</v>
      </c>
      <c r="B708" s="10">
        <v>3</v>
      </c>
      <c r="C708" s="10">
        <v>9</v>
      </c>
      <c r="D708" s="11" t="s">
        <v>1838</v>
      </c>
    </row>
    <row r="709" spans="1:4">
      <c r="A709" s="10">
        <v>8</v>
      </c>
      <c r="B709" s="10">
        <v>4</v>
      </c>
      <c r="C709" s="10">
        <v>1</v>
      </c>
      <c r="D709" s="11" t="s">
        <v>1115</v>
      </c>
    </row>
    <row r="710" spans="1:4">
      <c r="A710" s="10">
        <v>8</v>
      </c>
      <c r="B710" s="10">
        <v>4</v>
      </c>
      <c r="C710" s="10">
        <v>2</v>
      </c>
      <c r="D710" s="11" t="s">
        <v>1839</v>
      </c>
    </row>
    <row r="711" spans="1:4">
      <c r="A711" s="10">
        <v>8</v>
      </c>
      <c r="B711" s="10">
        <v>4</v>
      </c>
      <c r="C711" s="10">
        <v>3</v>
      </c>
      <c r="D711" s="11" t="s">
        <v>1840</v>
      </c>
    </row>
    <row r="712" spans="1:4">
      <c r="A712" s="10">
        <v>8</v>
      </c>
      <c r="B712" s="10">
        <v>4</v>
      </c>
      <c r="C712" s="10">
        <v>4</v>
      </c>
      <c r="D712" s="11" t="s">
        <v>1841</v>
      </c>
    </row>
    <row r="713" spans="1:4">
      <c r="A713" s="10">
        <v>8</v>
      </c>
      <c r="B713" s="10">
        <v>4</v>
      </c>
      <c r="C713" s="10">
        <v>5</v>
      </c>
      <c r="D713" s="11" t="s">
        <v>1842</v>
      </c>
    </row>
    <row r="714" spans="1:4">
      <c r="A714" s="10">
        <v>8</v>
      </c>
      <c r="B714" s="10">
        <v>4</v>
      </c>
      <c r="C714" s="10">
        <v>6</v>
      </c>
      <c r="D714" s="11" t="s">
        <v>1843</v>
      </c>
    </row>
    <row r="715" spans="1:4">
      <c r="A715" s="10">
        <v>8</v>
      </c>
      <c r="B715" s="10">
        <v>4</v>
      </c>
      <c r="C715" s="10">
        <v>7</v>
      </c>
      <c r="D715" s="11" t="s">
        <v>1844</v>
      </c>
    </row>
    <row r="716" spans="1:4">
      <c r="A716" s="10">
        <v>8</v>
      </c>
      <c r="B716" s="10">
        <v>4</v>
      </c>
      <c r="C716" s="10">
        <v>8</v>
      </c>
      <c r="D716" s="11" t="s">
        <v>1845</v>
      </c>
    </row>
    <row r="717" spans="1:4">
      <c r="A717" s="10">
        <v>8</v>
      </c>
      <c r="B717" s="10">
        <v>5</v>
      </c>
      <c r="C717" s="10">
        <v>1</v>
      </c>
      <c r="D717" s="11" t="s">
        <v>1846</v>
      </c>
    </row>
    <row r="718" spans="1:4">
      <c r="A718" s="10">
        <v>8</v>
      </c>
      <c r="B718" s="10">
        <v>5</v>
      </c>
      <c r="C718" s="10">
        <v>2</v>
      </c>
      <c r="D718" s="11" t="s">
        <v>1847</v>
      </c>
    </row>
    <row r="719" spans="1:4">
      <c r="A719" s="10">
        <v>8</v>
      </c>
      <c r="B719" s="10">
        <v>5</v>
      </c>
      <c r="C719" s="10">
        <v>3</v>
      </c>
      <c r="D719" s="11" t="s">
        <v>1848</v>
      </c>
    </row>
    <row r="720" spans="1:4">
      <c r="A720" s="10">
        <v>8</v>
      </c>
      <c r="B720" s="10">
        <v>5</v>
      </c>
      <c r="C720" s="10">
        <v>4</v>
      </c>
      <c r="D720" s="11" t="s">
        <v>1849</v>
      </c>
    </row>
    <row r="721" spans="1:4">
      <c r="A721" s="10">
        <v>8</v>
      </c>
      <c r="B721" s="10">
        <v>5</v>
      </c>
      <c r="C721" s="10">
        <v>5</v>
      </c>
      <c r="D721" s="11" t="s">
        <v>1850</v>
      </c>
    </row>
    <row r="722" spans="1:4">
      <c r="A722" s="10">
        <v>8</v>
      </c>
      <c r="B722" s="10">
        <v>5</v>
      </c>
      <c r="C722" s="10">
        <v>6</v>
      </c>
      <c r="D722" s="11" t="s">
        <v>1612</v>
      </c>
    </row>
    <row r="723" spans="1:4">
      <c r="A723" s="10">
        <v>8</v>
      </c>
      <c r="B723" s="10">
        <v>5</v>
      </c>
      <c r="C723" s="10">
        <v>7</v>
      </c>
      <c r="D723" s="11" t="s">
        <v>1851</v>
      </c>
    </row>
    <row r="724" spans="1:4">
      <c r="A724" s="10">
        <v>8</v>
      </c>
      <c r="B724" s="10">
        <v>5</v>
      </c>
      <c r="C724" s="10">
        <v>8</v>
      </c>
      <c r="D724" s="11" t="s">
        <v>1852</v>
      </c>
    </row>
    <row r="725" spans="1:4">
      <c r="A725" s="10">
        <v>8</v>
      </c>
      <c r="B725" s="10">
        <v>6</v>
      </c>
      <c r="C725" s="10">
        <v>1</v>
      </c>
      <c r="D725" s="11" t="s">
        <v>1853</v>
      </c>
    </row>
    <row r="726" spans="1:4">
      <c r="A726" s="10">
        <v>8</v>
      </c>
      <c r="B726" s="10">
        <v>6</v>
      </c>
      <c r="C726" s="10">
        <v>2</v>
      </c>
      <c r="D726" s="11" t="s">
        <v>1854</v>
      </c>
    </row>
    <row r="727" spans="1:4">
      <c r="A727" s="10">
        <v>8</v>
      </c>
      <c r="B727" s="10">
        <v>6</v>
      </c>
      <c r="C727" s="10">
        <v>3</v>
      </c>
      <c r="D727" s="11" t="s">
        <v>1855</v>
      </c>
    </row>
    <row r="728" spans="1:4">
      <c r="A728" s="10">
        <v>8</v>
      </c>
      <c r="B728" s="10">
        <v>6</v>
      </c>
      <c r="C728" s="10">
        <v>4</v>
      </c>
      <c r="D728" s="11" t="s">
        <v>1856</v>
      </c>
    </row>
    <row r="729" spans="1:4">
      <c r="A729" s="10">
        <v>8</v>
      </c>
      <c r="B729" s="10">
        <v>6</v>
      </c>
      <c r="C729" s="10">
        <v>5</v>
      </c>
      <c r="D729" s="11" t="s">
        <v>1857</v>
      </c>
    </row>
    <row r="730" spans="1:4">
      <c r="A730" s="10">
        <v>8</v>
      </c>
      <c r="B730" s="10">
        <v>6</v>
      </c>
      <c r="C730" s="10">
        <v>6</v>
      </c>
      <c r="D730" s="11" t="s">
        <v>1111</v>
      </c>
    </row>
    <row r="731" spans="1:4">
      <c r="A731" s="10">
        <v>8</v>
      </c>
      <c r="B731" s="10">
        <v>6</v>
      </c>
      <c r="C731" s="10">
        <v>7</v>
      </c>
      <c r="D731" s="11" t="s">
        <v>1402</v>
      </c>
    </row>
    <row r="732" spans="1:4">
      <c r="A732" s="10">
        <v>8</v>
      </c>
      <c r="B732" s="10">
        <v>6</v>
      </c>
      <c r="C732" s="10">
        <v>8</v>
      </c>
      <c r="D732" s="11" t="s">
        <v>1858</v>
      </c>
    </row>
    <row r="733" spans="1:4">
      <c r="A733" s="10">
        <v>8</v>
      </c>
      <c r="B733" s="10">
        <v>7</v>
      </c>
      <c r="C733" s="10">
        <v>1</v>
      </c>
      <c r="D733" s="11" t="s">
        <v>1285</v>
      </c>
    </row>
    <row r="734" spans="1:4">
      <c r="A734" s="10">
        <v>8</v>
      </c>
      <c r="B734" s="10">
        <v>7</v>
      </c>
      <c r="C734" s="10">
        <v>2</v>
      </c>
      <c r="D734" s="11" t="s">
        <v>1859</v>
      </c>
    </row>
    <row r="735" spans="1:4">
      <c r="A735" s="10">
        <v>8</v>
      </c>
      <c r="B735" s="10">
        <v>7</v>
      </c>
      <c r="C735" s="10">
        <v>3</v>
      </c>
      <c r="D735" s="11" t="s">
        <v>1860</v>
      </c>
    </row>
    <row r="736" spans="1:4">
      <c r="A736" s="10">
        <v>8</v>
      </c>
      <c r="B736" s="10">
        <v>7</v>
      </c>
      <c r="C736" s="10">
        <v>4</v>
      </c>
      <c r="D736" s="11" t="s">
        <v>1861</v>
      </c>
    </row>
    <row r="737" spans="1:4">
      <c r="A737" s="10">
        <v>8</v>
      </c>
      <c r="B737" s="10">
        <v>7</v>
      </c>
      <c r="C737" s="10">
        <v>5</v>
      </c>
      <c r="D737" s="11" t="s">
        <v>1862</v>
      </c>
    </row>
    <row r="738" spans="1:4">
      <c r="A738" s="10">
        <v>8</v>
      </c>
      <c r="B738" s="10">
        <v>7</v>
      </c>
      <c r="C738" s="10">
        <v>6</v>
      </c>
      <c r="D738" s="11" t="s">
        <v>1863</v>
      </c>
    </row>
    <row r="739" spans="1:4">
      <c r="A739" s="10">
        <v>8</v>
      </c>
      <c r="B739" s="10">
        <v>7</v>
      </c>
      <c r="C739" s="10">
        <v>7</v>
      </c>
      <c r="D739" s="11" t="s">
        <v>1864</v>
      </c>
    </row>
    <row r="740" spans="1:4">
      <c r="A740" s="10">
        <v>8</v>
      </c>
      <c r="B740" s="10">
        <v>7</v>
      </c>
      <c r="C740" s="10">
        <v>8</v>
      </c>
      <c r="D740" s="11" t="s">
        <v>1865</v>
      </c>
    </row>
    <row r="741" spans="1:4">
      <c r="A741" s="10">
        <v>8</v>
      </c>
      <c r="B741" s="10">
        <v>8</v>
      </c>
      <c r="C741" s="10">
        <v>1</v>
      </c>
      <c r="D741" s="11" t="s">
        <v>1119</v>
      </c>
    </row>
    <row r="742" spans="1:4">
      <c r="A742" s="10">
        <v>8</v>
      </c>
      <c r="B742" s="10">
        <v>8</v>
      </c>
      <c r="C742" s="10">
        <v>2</v>
      </c>
      <c r="D742" s="11" t="s">
        <v>1866</v>
      </c>
    </row>
    <row r="743" spans="1:4">
      <c r="A743" s="10">
        <v>8</v>
      </c>
      <c r="B743" s="10">
        <v>8</v>
      </c>
      <c r="C743" s="10">
        <v>3</v>
      </c>
      <c r="D743" s="11" t="s">
        <v>1582</v>
      </c>
    </row>
    <row r="744" spans="1:4">
      <c r="A744" s="10">
        <v>8</v>
      </c>
      <c r="B744" s="10">
        <v>8</v>
      </c>
      <c r="C744" s="10">
        <v>4</v>
      </c>
      <c r="D744" s="11" t="s">
        <v>1867</v>
      </c>
    </row>
    <row r="745" spans="1:4">
      <c r="A745" s="10">
        <v>8</v>
      </c>
      <c r="B745" s="10">
        <v>8</v>
      </c>
      <c r="C745" s="10">
        <v>5</v>
      </c>
      <c r="D745" s="11" t="s">
        <v>1868</v>
      </c>
    </row>
    <row r="746" spans="1:4">
      <c r="A746" s="10">
        <v>8</v>
      </c>
      <c r="B746" s="10">
        <v>8</v>
      </c>
      <c r="C746" s="10">
        <v>6</v>
      </c>
      <c r="D746" s="11" t="s">
        <v>1869</v>
      </c>
    </row>
    <row r="747" spans="1:4">
      <c r="A747" s="10">
        <v>8</v>
      </c>
      <c r="B747" s="10">
        <v>8</v>
      </c>
      <c r="C747" s="10">
        <v>7</v>
      </c>
      <c r="D747" s="11" t="s">
        <v>1870</v>
      </c>
    </row>
    <row r="748" spans="1:4">
      <c r="A748" s="10">
        <v>8</v>
      </c>
      <c r="B748" s="10">
        <v>8</v>
      </c>
      <c r="C748" s="10">
        <v>8</v>
      </c>
      <c r="D748" s="11" t="s">
        <v>1871</v>
      </c>
    </row>
    <row r="749" spans="1:4">
      <c r="A749" s="10">
        <v>8</v>
      </c>
      <c r="B749" s="10">
        <v>9</v>
      </c>
      <c r="C749" s="10">
        <v>1</v>
      </c>
      <c r="D749" s="11" t="s">
        <v>1872</v>
      </c>
    </row>
    <row r="750" spans="1:4">
      <c r="A750" s="10">
        <v>8</v>
      </c>
      <c r="B750" s="10">
        <v>9</v>
      </c>
      <c r="C750" s="10">
        <v>2</v>
      </c>
      <c r="D750" s="11" t="s">
        <v>1873</v>
      </c>
    </row>
    <row r="751" spans="1:4">
      <c r="A751" s="10">
        <v>8</v>
      </c>
      <c r="B751" s="10">
        <v>9</v>
      </c>
      <c r="C751" s="10">
        <v>3</v>
      </c>
      <c r="D751" s="11" t="s">
        <v>1874</v>
      </c>
    </row>
    <row r="752" spans="1:4">
      <c r="A752" s="10">
        <v>8</v>
      </c>
      <c r="B752" s="10">
        <v>9</v>
      </c>
      <c r="C752" s="10">
        <v>4</v>
      </c>
      <c r="D752" s="11" t="s">
        <v>1875</v>
      </c>
    </row>
    <row r="753" spans="1:4">
      <c r="A753" s="10">
        <v>8</v>
      </c>
      <c r="B753" s="10">
        <v>9</v>
      </c>
      <c r="C753" s="10">
        <v>5</v>
      </c>
      <c r="D753" s="11" t="s">
        <v>1501</v>
      </c>
    </row>
    <row r="754" spans="1:4">
      <c r="A754" s="10">
        <v>8</v>
      </c>
      <c r="B754" s="10">
        <v>9</v>
      </c>
      <c r="C754" s="10">
        <v>6</v>
      </c>
      <c r="D754" s="11" t="s">
        <v>1876</v>
      </c>
    </row>
    <row r="755" spans="1:4">
      <c r="A755" s="10">
        <v>8</v>
      </c>
      <c r="B755" s="10">
        <v>9</v>
      </c>
      <c r="C755" s="10">
        <v>7</v>
      </c>
      <c r="D755" s="11" t="s">
        <v>1877</v>
      </c>
    </row>
    <row r="756" spans="1:4">
      <c r="A756" s="10">
        <v>8</v>
      </c>
      <c r="B756" s="10">
        <v>9</v>
      </c>
      <c r="C756" s="10">
        <v>8</v>
      </c>
      <c r="D756" s="11" t="s">
        <v>1878</v>
      </c>
    </row>
    <row r="757" spans="1:4">
      <c r="A757" s="10">
        <v>8</v>
      </c>
      <c r="B757" s="10">
        <v>9</v>
      </c>
      <c r="C757" s="10">
        <v>9</v>
      </c>
      <c r="D757" s="11" t="s">
        <v>1515</v>
      </c>
    </row>
    <row r="758" spans="1:4">
      <c r="A758" s="10">
        <v>8</v>
      </c>
      <c r="B758" s="10">
        <v>9</v>
      </c>
      <c r="C758" s="10">
        <v>10</v>
      </c>
      <c r="D758" s="11" t="s">
        <v>1879</v>
      </c>
    </row>
    <row r="759" spans="1:4">
      <c r="A759" s="10">
        <v>8</v>
      </c>
      <c r="B759" s="10">
        <v>10</v>
      </c>
      <c r="C759" s="10">
        <v>1</v>
      </c>
      <c r="D759" s="11" t="s">
        <v>1121</v>
      </c>
    </row>
    <row r="760" spans="1:4">
      <c r="A760" s="10">
        <v>8</v>
      </c>
      <c r="B760" s="10">
        <v>10</v>
      </c>
      <c r="C760" s="10">
        <v>2</v>
      </c>
      <c r="D760" s="11" t="s">
        <v>1880</v>
      </c>
    </row>
    <row r="761" spans="1:4">
      <c r="A761" s="10">
        <v>8</v>
      </c>
      <c r="B761" s="10">
        <v>10</v>
      </c>
      <c r="C761" s="10">
        <v>3</v>
      </c>
      <c r="D761" s="11" t="s">
        <v>1881</v>
      </c>
    </row>
    <row r="762" spans="1:4">
      <c r="A762" s="10">
        <v>8</v>
      </c>
      <c r="B762" s="10">
        <v>10</v>
      </c>
      <c r="C762" s="10">
        <v>4</v>
      </c>
      <c r="D762" s="11" t="s">
        <v>1882</v>
      </c>
    </row>
    <row r="763" spans="1:4">
      <c r="A763" s="10">
        <v>8</v>
      </c>
      <c r="B763" s="10">
        <v>10</v>
      </c>
      <c r="C763" s="10">
        <v>5</v>
      </c>
      <c r="D763" s="11" t="s">
        <v>1883</v>
      </c>
    </row>
    <row r="764" spans="1:4">
      <c r="A764" s="10">
        <v>8</v>
      </c>
      <c r="B764" s="10">
        <v>10</v>
      </c>
      <c r="C764" s="10">
        <v>6</v>
      </c>
      <c r="D764" s="11" t="s">
        <v>1884</v>
      </c>
    </row>
    <row r="765" spans="1:4">
      <c r="A765" s="10">
        <v>8</v>
      </c>
      <c r="B765" s="10">
        <v>10</v>
      </c>
      <c r="C765" s="10">
        <v>7</v>
      </c>
      <c r="D765" s="11" t="s">
        <v>1885</v>
      </c>
    </row>
    <row r="766" spans="1:4">
      <c r="A766" s="10">
        <v>8</v>
      </c>
      <c r="B766" s="10">
        <v>10</v>
      </c>
      <c r="C766" s="10">
        <v>8</v>
      </c>
      <c r="D766" s="11" t="s">
        <v>1886</v>
      </c>
    </row>
    <row r="767" spans="1:4">
      <c r="A767" s="10">
        <v>8</v>
      </c>
      <c r="B767" s="10">
        <v>10</v>
      </c>
      <c r="C767" s="10">
        <v>9</v>
      </c>
      <c r="D767" s="11" t="s">
        <v>1887</v>
      </c>
    </row>
    <row r="768" spans="1:4">
      <c r="A768" s="10">
        <v>8</v>
      </c>
      <c r="B768" s="10">
        <v>11</v>
      </c>
      <c r="C768" s="10">
        <v>1</v>
      </c>
      <c r="D768" s="11" t="s">
        <v>1122</v>
      </c>
    </row>
    <row r="769" spans="1:4">
      <c r="A769" s="10">
        <v>8</v>
      </c>
      <c r="B769" s="10">
        <v>11</v>
      </c>
      <c r="C769" s="10">
        <v>2</v>
      </c>
      <c r="D769" s="11" t="s">
        <v>1888</v>
      </c>
    </row>
    <row r="770" spans="1:4">
      <c r="A770" s="10">
        <v>8</v>
      </c>
      <c r="B770" s="10">
        <v>11</v>
      </c>
      <c r="C770" s="10">
        <v>3</v>
      </c>
      <c r="D770" s="11" t="s">
        <v>1889</v>
      </c>
    </row>
    <row r="771" spans="1:4">
      <c r="A771" s="10">
        <v>8</v>
      </c>
      <c r="B771" s="10">
        <v>11</v>
      </c>
      <c r="C771" s="10">
        <v>4</v>
      </c>
      <c r="D771" s="11" t="s">
        <v>1890</v>
      </c>
    </row>
    <row r="772" spans="1:4">
      <c r="A772" s="10">
        <v>8</v>
      </c>
      <c r="B772" s="10">
        <v>11</v>
      </c>
      <c r="C772" s="10">
        <v>5</v>
      </c>
      <c r="D772" s="11" t="s">
        <v>1891</v>
      </c>
    </row>
    <row r="773" spans="1:4">
      <c r="A773" s="10">
        <v>8</v>
      </c>
      <c r="B773" s="10">
        <v>11</v>
      </c>
      <c r="C773" s="10">
        <v>6</v>
      </c>
      <c r="D773" s="11" t="s">
        <v>1892</v>
      </c>
    </row>
    <row r="774" spans="1:4">
      <c r="A774" s="10">
        <v>8</v>
      </c>
      <c r="B774" s="10">
        <v>12</v>
      </c>
      <c r="C774" s="10">
        <v>1</v>
      </c>
      <c r="D774" s="11" t="s">
        <v>1893</v>
      </c>
    </row>
    <row r="775" spans="1:4">
      <c r="A775" s="10">
        <v>8</v>
      </c>
      <c r="B775" s="10">
        <v>12</v>
      </c>
      <c r="C775" s="10">
        <v>2</v>
      </c>
      <c r="D775" s="11" t="s">
        <v>1894</v>
      </c>
    </row>
    <row r="776" spans="1:4">
      <c r="A776" s="10">
        <v>8</v>
      </c>
      <c r="B776" s="10">
        <v>12</v>
      </c>
      <c r="C776" s="10">
        <v>3</v>
      </c>
      <c r="D776" s="11" t="s">
        <v>1895</v>
      </c>
    </row>
    <row r="777" spans="1:4">
      <c r="A777" s="10">
        <v>8</v>
      </c>
      <c r="B777" s="10">
        <v>12</v>
      </c>
      <c r="C777" s="10">
        <v>4</v>
      </c>
      <c r="D777" s="11" t="s">
        <v>1896</v>
      </c>
    </row>
    <row r="778" spans="1:4">
      <c r="A778" s="10">
        <v>8</v>
      </c>
      <c r="B778" s="10">
        <v>12</v>
      </c>
      <c r="C778" s="10">
        <v>5</v>
      </c>
      <c r="D778" s="11" t="s">
        <v>1897</v>
      </c>
    </row>
    <row r="779" spans="1:4">
      <c r="A779" s="10">
        <v>8</v>
      </c>
      <c r="B779" s="10">
        <v>12</v>
      </c>
      <c r="C779" s="10">
        <v>6</v>
      </c>
      <c r="D779" s="11" t="s">
        <v>1898</v>
      </c>
    </row>
    <row r="780" spans="1:4">
      <c r="A780" s="10">
        <v>8</v>
      </c>
      <c r="B780" s="10">
        <v>12</v>
      </c>
      <c r="C780" s="10">
        <v>7</v>
      </c>
      <c r="D780" s="11" t="s">
        <v>1899</v>
      </c>
    </row>
    <row r="781" spans="1:4">
      <c r="A781" s="10">
        <v>8</v>
      </c>
      <c r="B781" s="10">
        <v>12</v>
      </c>
      <c r="C781" s="10">
        <v>8</v>
      </c>
      <c r="D781" s="11" t="s">
        <v>1484</v>
      </c>
    </row>
    <row r="782" spans="1:4">
      <c r="A782" s="10">
        <v>8</v>
      </c>
      <c r="B782" s="10">
        <v>12</v>
      </c>
      <c r="C782" s="10">
        <v>9</v>
      </c>
      <c r="D782" s="11" t="s">
        <v>1900</v>
      </c>
    </row>
    <row r="783" spans="1:4">
      <c r="A783" s="10">
        <v>8</v>
      </c>
      <c r="B783" s="10">
        <v>12</v>
      </c>
      <c r="C783" s="10">
        <v>10</v>
      </c>
      <c r="D783" s="11" t="s">
        <v>1901</v>
      </c>
    </row>
    <row r="784" spans="1:4">
      <c r="A784" s="10">
        <v>8</v>
      </c>
      <c r="B784" s="10">
        <v>12</v>
      </c>
      <c r="C784" s="10">
        <v>11</v>
      </c>
      <c r="D784" s="11" t="s">
        <v>1474</v>
      </c>
    </row>
    <row r="785" spans="1:4">
      <c r="A785" s="10">
        <v>8</v>
      </c>
      <c r="B785" s="10">
        <v>12</v>
      </c>
      <c r="C785" s="10">
        <v>12</v>
      </c>
      <c r="D785" s="11" t="s">
        <v>1902</v>
      </c>
    </row>
    <row r="786" spans="1:4">
      <c r="A786" s="10">
        <v>8</v>
      </c>
      <c r="B786" s="10">
        <v>13</v>
      </c>
      <c r="C786" s="10">
        <v>1</v>
      </c>
      <c r="D786" s="11" t="s">
        <v>1124</v>
      </c>
    </row>
    <row r="787" spans="1:4">
      <c r="A787" s="10">
        <v>8</v>
      </c>
      <c r="B787" s="10">
        <v>13</v>
      </c>
      <c r="C787" s="10">
        <v>2</v>
      </c>
      <c r="D787" s="11" t="s">
        <v>1903</v>
      </c>
    </row>
    <row r="788" spans="1:4">
      <c r="A788" s="10">
        <v>8</v>
      </c>
      <c r="B788" s="10">
        <v>13</v>
      </c>
      <c r="C788" s="10">
        <v>3</v>
      </c>
      <c r="D788" s="11" t="s">
        <v>1434</v>
      </c>
    </row>
    <row r="789" spans="1:4">
      <c r="A789" s="10">
        <v>8</v>
      </c>
      <c r="B789" s="10">
        <v>13</v>
      </c>
      <c r="C789" s="10">
        <v>4</v>
      </c>
      <c r="D789" s="11" t="s">
        <v>1904</v>
      </c>
    </row>
    <row r="790" spans="1:4">
      <c r="A790" s="10">
        <v>8</v>
      </c>
      <c r="B790" s="10">
        <v>13</v>
      </c>
      <c r="C790" s="10">
        <v>5</v>
      </c>
      <c r="D790" s="11" t="s">
        <v>1905</v>
      </c>
    </row>
    <row r="791" spans="1:4">
      <c r="A791" s="10">
        <v>8</v>
      </c>
      <c r="B791" s="10">
        <v>13</v>
      </c>
      <c r="C791" s="10">
        <v>6</v>
      </c>
      <c r="D791" s="11" t="s">
        <v>1906</v>
      </c>
    </row>
    <row r="792" spans="1:4">
      <c r="A792" s="10">
        <v>8</v>
      </c>
      <c r="B792" s="10">
        <v>13</v>
      </c>
      <c r="C792" s="10">
        <v>7</v>
      </c>
      <c r="D792" s="11" t="s">
        <v>1907</v>
      </c>
    </row>
    <row r="793" spans="1:4">
      <c r="A793" s="10">
        <v>9</v>
      </c>
      <c r="B793" s="10">
        <v>1</v>
      </c>
      <c r="C793" s="10">
        <v>1</v>
      </c>
      <c r="D793" s="11" t="s">
        <v>1032</v>
      </c>
    </row>
    <row r="794" spans="1:4">
      <c r="A794" s="10">
        <v>9</v>
      </c>
      <c r="B794" s="10">
        <v>1</v>
      </c>
      <c r="C794" s="10">
        <v>2</v>
      </c>
      <c r="D794" s="11" t="s">
        <v>1908</v>
      </c>
    </row>
    <row r="795" spans="1:4">
      <c r="A795" s="10">
        <v>9</v>
      </c>
      <c r="B795" s="10">
        <v>1</v>
      </c>
      <c r="C795" s="10">
        <v>3</v>
      </c>
      <c r="D795" s="11" t="s">
        <v>1909</v>
      </c>
    </row>
    <row r="796" spans="1:4">
      <c r="A796" s="10">
        <v>9</v>
      </c>
      <c r="B796" s="10">
        <v>1</v>
      </c>
      <c r="C796" s="10">
        <v>4</v>
      </c>
      <c r="D796" s="11" t="s">
        <v>1910</v>
      </c>
    </row>
    <row r="797" spans="1:4">
      <c r="A797" s="10">
        <v>9</v>
      </c>
      <c r="B797" s="10">
        <v>1</v>
      </c>
      <c r="C797" s="10">
        <v>5</v>
      </c>
      <c r="D797" s="11" t="s">
        <v>1911</v>
      </c>
    </row>
    <row r="798" spans="1:4">
      <c r="A798" s="10">
        <v>9</v>
      </c>
      <c r="B798" s="10">
        <v>1</v>
      </c>
      <c r="C798" s="10">
        <v>6</v>
      </c>
      <c r="D798" s="11" t="s">
        <v>1912</v>
      </c>
    </row>
    <row r="799" spans="1:4">
      <c r="A799" s="10">
        <v>9</v>
      </c>
      <c r="B799" s="10">
        <v>1</v>
      </c>
      <c r="C799" s="10">
        <v>7</v>
      </c>
      <c r="D799" s="11" t="s">
        <v>1913</v>
      </c>
    </row>
    <row r="800" spans="1:4">
      <c r="A800" s="10">
        <v>9</v>
      </c>
      <c r="B800" s="10">
        <v>1</v>
      </c>
      <c r="C800" s="10">
        <v>8</v>
      </c>
      <c r="D800" s="11" t="s">
        <v>1914</v>
      </c>
    </row>
    <row r="801" spans="1:4">
      <c r="A801" s="10">
        <v>9</v>
      </c>
      <c r="B801" s="10">
        <v>1</v>
      </c>
      <c r="C801" s="10">
        <v>9</v>
      </c>
      <c r="D801" s="11" t="s">
        <v>1915</v>
      </c>
    </row>
    <row r="802" spans="1:4">
      <c r="A802" s="10">
        <v>9</v>
      </c>
      <c r="B802" s="10">
        <v>1</v>
      </c>
      <c r="C802" s="10">
        <v>10</v>
      </c>
      <c r="D802" s="11" t="s">
        <v>1916</v>
      </c>
    </row>
    <row r="803" spans="1:4">
      <c r="A803" s="10">
        <v>9</v>
      </c>
      <c r="B803" s="10">
        <v>1</v>
      </c>
      <c r="C803" s="10">
        <v>11</v>
      </c>
      <c r="D803" s="11" t="s">
        <v>1213</v>
      </c>
    </row>
    <row r="804" spans="1:4">
      <c r="A804" s="10">
        <v>9</v>
      </c>
      <c r="B804" s="10">
        <v>1</v>
      </c>
      <c r="C804" s="10">
        <v>12</v>
      </c>
      <c r="D804" s="11" t="s">
        <v>1917</v>
      </c>
    </row>
    <row r="805" spans="1:4">
      <c r="A805" s="10">
        <v>9</v>
      </c>
      <c r="B805" s="10">
        <v>1</v>
      </c>
      <c r="C805" s="10">
        <v>13</v>
      </c>
      <c r="D805" s="11" t="s">
        <v>1918</v>
      </c>
    </row>
    <row r="806" spans="1:4">
      <c r="A806" s="10">
        <v>9</v>
      </c>
      <c r="B806" s="10">
        <v>1</v>
      </c>
      <c r="C806" s="10">
        <v>14</v>
      </c>
      <c r="D806" s="11" t="s">
        <v>1919</v>
      </c>
    </row>
    <row r="807" spans="1:4">
      <c r="A807" s="10">
        <v>9</v>
      </c>
      <c r="B807" s="10">
        <v>1</v>
      </c>
      <c r="C807" s="10">
        <v>15</v>
      </c>
      <c r="D807" s="11" t="s">
        <v>1920</v>
      </c>
    </row>
    <row r="808" spans="1:4">
      <c r="A808" s="10">
        <v>9</v>
      </c>
      <c r="B808" s="10">
        <v>1</v>
      </c>
      <c r="C808" s="10">
        <v>16</v>
      </c>
      <c r="D808" s="11" t="s">
        <v>1921</v>
      </c>
    </row>
    <row r="809" spans="1:4">
      <c r="A809" s="10">
        <v>9</v>
      </c>
      <c r="B809" s="10">
        <v>1</v>
      </c>
      <c r="C809" s="10">
        <v>17</v>
      </c>
      <c r="D809" s="11" t="s">
        <v>1151</v>
      </c>
    </row>
    <row r="810" spans="1:4">
      <c r="A810" s="10">
        <v>9</v>
      </c>
      <c r="B810" s="10">
        <v>1</v>
      </c>
      <c r="C810" s="10">
        <v>18</v>
      </c>
      <c r="D810" s="11" t="s">
        <v>1922</v>
      </c>
    </row>
    <row r="811" spans="1:4">
      <c r="A811" s="10">
        <v>9</v>
      </c>
      <c r="B811" s="10">
        <v>1</v>
      </c>
      <c r="C811" s="10">
        <v>19</v>
      </c>
      <c r="D811" s="11" t="s">
        <v>1923</v>
      </c>
    </row>
    <row r="812" spans="1:4">
      <c r="A812" s="10">
        <v>9</v>
      </c>
      <c r="B812" s="10">
        <v>2</v>
      </c>
      <c r="C812" s="10">
        <v>1</v>
      </c>
      <c r="D812" s="11" t="s">
        <v>1125</v>
      </c>
    </row>
    <row r="813" spans="1:4">
      <c r="A813" s="10">
        <v>9</v>
      </c>
      <c r="B813" s="10">
        <v>2</v>
      </c>
      <c r="C813" s="10">
        <v>2</v>
      </c>
      <c r="D813" s="11" t="s">
        <v>1805</v>
      </c>
    </row>
    <row r="814" spans="1:4">
      <c r="A814" s="10">
        <v>9</v>
      </c>
      <c r="B814" s="10">
        <v>2</v>
      </c>
      <c r="C814" s="10">
        <v>3</v>
      </c>
      <c r="D814" s="11" t="s">
        <v>1114</v>
      </c>
    </row>
    <row r="815" spans="1:4">
      <c r="A815" s="10">
        <v>9</v>
      </c>
      <c r="B815" s="10">
        <v>2</v>
      </c>
      <c r="C815" s="10">
        <v>4</v>
      </c>
      <c r="D815" s="11" t="s">
        <v>1924</v>
      </c>
    </row>
    <row r="816" spans="1:4">
      <c r="A816" s="10">
        <v>9</v>
      </c>
      <c r="B816" s="10">
        <v>2</v>
      </c>
      <c r="C816" s="10">
        <v>5</v>
      </c>
      <c r="D816" s="11" t="s">
        <v>1925</v>
      </c>
    </row>
    <row r="817" spans="1:4">
      <c r="A817" s="10">
        <v>9</v>
      </c>
      <c r="B817" s="10">
        <v>2</v>
      </c>
      <c r="C817" s="10">
        <v>6</v>
      </c>
      <c r="D817" s="11" t="s">
        <v>1926</v>
      </c>
    </row>
    <row r="818" spans="1:4">
      <c r="A818" s="10">
        <v>9</v>
      </c>
      <c r="B818" s="10">
        <v>2</v>
      </c>
      <c r="C818" s="10">
        <v>7</v>
      </c>
      <c r="D818" s="11" t="s">
        <v>1463</v>
      </c>
    </row>
    <row r="819" spans="1:4">
      <c r="A819" s="10">
        <v>9</v>
      </c>
      <c r="B819" s="10">
        <v>2</v>
      </c>
      <c r="C819" s="10">
        <v>8</v>
      </c>
      <c r="D819" s="11" t="s">
        <v>1927</v>
      </c>
    </row>
    <row r="820" spans="1:4">
      <c r="A820" s="10">
        <v>9</v>
      </c>
      <c r="B820" s="10">
        <v>3</v>
      </c>
      <c r="C820" s="10">
        <v>1</v>
      </c>
      <c r="D820" s="11" t="s">
        <v>1928</v>
      </c>
    </row>
    <row r="821" spans="1:4">
      <c r="A821" s="10">
        <v>9</v>
      </c>
      <c r="B821" s="10">
        <v>3</v>
      </c>
      <c r="C821" s="10">
        <v>2</v>
      </c>
      <c r="D821" s="11" t="s">
        <v>1929</v>
      </c>
    </row>
    <row r="822" spans="1:4">
      <c r="A822" s="10">
        <v>9</v>
      </c>
      <c r="B822" s="10">
        <v>3</v>
      </c>
      <c r="C822" s="10">
        <v>3</v>
      </c>
      <c r="D822" s="11" t="s">
        <v>1930</v>
      </c>
    </row>
    <row r="823" spans="1:4">
      <c r="A823" s="10">
        <v>9</v>
      </c>
      <c r="B823" s="10">
        <v>3</v>
      </c>
      <c r="C823" s="10">
        <v>4</v>
      </c>
      <c r="D823" s="11" t="s">
        <v>1931</v>
      </c>
    </row>
    <row r="824" spans="1:4">
      <c r="A824" s="10">
        <v>9</v>
      </c>
      <c r="B824" s="10">
        <v>3</v>
      </c>
      <c r="C824" s="10">
        <v>5</v>
      </c>
      <c r="D824" s="11" t="s">
        <v>1932</v>
      </c>
    </row>
    <row r="825" spans="1:4">
      <c r="A825" s="10">
        <v>9</v>
      </c>
      <c r="B825" s="10">
        <v>3</v>
      </c>
      <c r="C825" s="10">
        <v>6</v>
      </c>
      <c r="D825" s="11" t="s">
        <v>1933</v>
      </c>
    </row>
    <row r="826" spans="1:4">
      <c r="A826" s="10">
        <v>9</v>
      </c>
      <c r="B826" s="10">
        <v>3</v>
      </c>
      <c r="C826" s="10">
        <v>7</v>
      </c>
      <c r="D826" s="11" t="s">
        <v>1934</v>
      </c>
    </row>
    <row r="827" spans="1:4">
      <c r="A827" s="10">
        <v>9</v>
      </c>
      <c r="B827" s="10">
        <v>3</v>
      </c>
      <c r="C827" s="10">
        <v>8</v>
      </c>
      <c r="D827" s="11" t="s">
        <v>1935</v>
      </c>
    </row>
    <row r="828" spans="1:4">
      <c r="A828" s="10">
        <v>9</v>
      </c>
      <c r="B828" s="10">
        <v>3</v>
      </c>
      <c r="C828" s="10">
        <v>9</v>
      </c>
      <c r="D828" s="11" t="s">
        <v>1936</v>
      </c>
    </row>
    <row r="829" spans="1:4">
      <c r="A829" s="10">
        <v>9</v>
      </c>
      <c r="B829" s="10">
        <v>3</v>
      </c>
      <c r="C829" s="10">
        <v>10</v>
      </c>
      <c r="D829" s="11" t="s">
        <v>1937</v>
      </c>
    </row>
    <row r="830" spans="1:4">
      <c r="A830" s="10">
        <v>9</v>
      </c>
      <c r="B830" s="10">
        <v>3</v>
      </c>
      <c r="C830" s="10">
        <v>11</v>
      </c>
      <c r="D830" s="11" t="s">
        <v>1938</v>
      </c>
    </row>
    <row r="831" spans="1:4">
      <c r="A831" s="10">
        <v>9</v>
      </c>
      <c r="B831" s="10">
        <v>3</v>
      </c>
      <c r="C831" s="10">
        <v>12</v>
      </c>
      <c r="D831" s="11" t="s">
        <v>1939</v>
      </c>
    </row>
    <row r="832" spans="1:4">
      <c r="A832" s="10">
        <v>9</v>
      </c>
      <c r="B832" s="10">
        <v>4</v>
      </c>
      <c r="C832" s="10">
        <v>1</v>
      </c>
      <c r="D832" s="11" t="s">
        <v>1127</v>
      </c>
    </row>
    <row r="833" spans="1:4">
      <c r="A833" s="10">
        <v>9</v>
      </c>
      <c r="B833" s="10">
        <v>4</v>
      </c>
      <c r="C833" s="10">
        <v>2</v>
      </c>
      <c r="D833" s="11" t="s">
        <v>1940</v>
      </c>
    </row>
    <row r="834" spans="1:4">
      <c r="A834" s="10">
        <v>9</v>
      </c>
      <c r="B834" s="10">
        <v>4</v>
      </c>
      <c r="C834" s="10">
        <v>3</v>
      </c>
      <c r="D834" s="11" t="s">
        <v>1941</v>
      </c>
    </row>
    <row r="835" spans="1:4">
      <c r="A835" s="10">
        <v>9</v>
      </c>
      <c r="B835" s="10">
        <v>4</v>
      </c>
      <c r="C835" s="10">
        <v>4</v>
      </c>
      <c r="D835" s="11" t="s">
        <v>1942</v>
      </c>
    </row>
    <row r="836" spans="1:4">
      <c r="A836" s="10">
        <v>9</v>
      </c>
      <c r="B836" s="10">
        <v>4</v>
      </c>
      <c r="C836" s="10">
        <v>5</v>
      </c>
      <c r="D836" s="11" t="s">
        <v>1943</v>
      </c>
    </row>
    <row r="837" spans="1:4">
      <c r="A837" s="10">
        <v>9</v>
      </c>
      <c r="B837" s="10">
        <v>4</v>
      </c>
      <c r="C837" s="10">
        <v>6</v>
      </c>
      <c r="D837" s="11" t="s">
        <v>1944</v>
      </c>
    </row>
    <row r="838" spans="1:4">
      <c r="A838" s="10">
        <v>9</v>
      </c>
      <c r="B838" s="10">
        <v>4</v>
      </c>
      <c r="C838" s="10">
        <v>7</v>
      </c>
      <c r="D838" s="11" t="s">
        <v>1945</v>
      </c>
    </row>
    <row r="839" spans="1:4">
      <c r="A839" s="10">
        <v>9</v>
      </c>
      <c r="B839" s="10">
        <v>4</v>
      </c>
      <c r="C839" s="10">
        <v>8</v>
      </c>
      <c r="D839" s="11" t="s">
        <v>1946</v>
      </c>
    </row>
    <row r="840" spans="1:4">
      <c r="A840" s="10">
        <v>9</v>
      </c>
      <c r="B840" s="10">
        <v>4</v>
      </c>
      <c r="C840" s="10">
        <v>9</v>
      </c>
      <c r="D840" s="11" t="s">
        <v>1947</v>
      </c>
    </row>
    <row r="841" spans="1:4">
      <c r="A841" s="10">
        <v>9</v>
      </c>
      <c r="B841" s="10">
        <v>4</v>
      </c>
      <c r="C841" s="10">
        <v>10</v>
      </c>
      <c r="D841" s="11" t="s">
        <v>1437</v>
      </c>
    </row>
    <row r="842" spans="1:4">
      <c r="A842" s="10">
        <v>9</v>
      </c>
      <c r="B842" s="10">
        <v>4</v>
      </c>
      <c r="C842" s="10">
        <v>11</v>
      </c>
      <c r="D842" s="11" t="s">
        <v>1872</v>
      </c>
    </row>
    <row r="843" spans="1:4">
      <c r="A843" s="10">
        <v>9</v>
      </c>
      <c r="B843" s="10">
        <v>4</v>
      </c>
      <c r="C843" s="10">
        <v>12</v>
      </c>
      <c r="D843" s="11" t="s">
        <v>1948</v>
      </c>
    </row>
    <row r="844" spans="1:4">
      <c r="A844" s="10">
        <v>9</v>
      </c>
      <c r="B844" s="10">
        <v>4</v>
      </c>
      <c r="C844" s="10">
        <v>13</v>
      </c>
      <c r="D844" s="11" t="s">
        <v>1949</v>
      </c>
    </row>
    <row r="845" spans="1:4">
      <c r="A845" s="10">
        <v>9</v>
      </c>
      <c r="B845" s="10">
        <v>5</v>
      </c>
      <c r="C845" s="10">
        <v>1</v>
      </c>
      <c r="D845" s="11" t="s">
        <v>1128</v>
      </c>
    </row>
    <row r="846" spans="1:4">
      <c r="A846" s="10">
        <v>9</v>
      </c>
      <c r="B846" s="10">
        <v>5</v>
      </c>
      <c r="C846" s="10">
        <v>2</v>
      </c>
      <c r="D846" s="11" t="s">
        <v>1647</v>
      </c>
    </row>
    <row r="847" spans="1:4">
      <c r="A847" s="10">
        <v>9</v>
      </c>
      <c r="B847" s="10">
        <v>5</v>
      </c>
      <c r="C847" s="10">
        <v>3</v>
      </c>
      <c r="D847" s="11" t="s">
        <v>1950</v>
      </c>
    </row>
    <row r="848" spans="1:4">
      <c r="A848" s="10">
        <v>9</v>
      </c>
      <c r="B848" s="10">
        <v>5</v>
      </c>
      <c r="C848" s="10">
        <v>4</v>
      </c>
      <c r="D848" s="11" t="s">
        <v>1951</v>
      </c>
    </row>
    <row r="849" spans="1:4">
      <c r="A849" s="10">
        <v>9</v>
      </c>
      <c r="B849" s="10">
        <v>5</v>
      </c>
      <c r="C849" s="10">
        <v>5</v>
      </c>
      <c r="D849" s="11" t="s">
        <v>1318</v>
      </c>
    </row>
    <row r="850" spans="1:4">
      <c r="A850" s="10">
        <v>9</v>
      </c>
      <c r="B850" s="10">
        <v>5</v>
      </c>
      <c r="C850" s="10">
        <v>6</v>
      </c>
      <c r="D850" s="11" t="s">
        <v>1952</v>
      </c>
    </row>
    <row r="851" spans="1:4">
      <c r="A851" s="10">
        <v>9</v>
      </c>
      <c r="B851" s="10">
        <v>5</v>
      </c>
      <c r="C851" s="10">
        <v>7</v>
      </c>
      <c r="D851" s="11" t="s">
        <v>1953</v>
      </c>
    </row>
    <row r="852" spans="1:4">
      <c r="A852" s="10">
        <v>9</v>
      </c>
      <c r="B852" s="10">
        <v>5</v>
      </c>
      <c r="C852" s="10">
        <v>8</v>
      </c>
      <c r="D852" s="11" t="s">
        <v>1954</v>
      </c>
    </row>
    <row r="853" spans="1:4">
      <c r="A853" s="10">
        <v>9</v>
      </c>
      <c r="B853" s="10">
        <v>5</v>
      </c>
      <c r="C853" s="10">
        <v>9</v>
      </c>
      <c r="D853" s="11" t="s">
        <v>1955</v>
      </c>
    </row>
    <row r="854" spans="1:4">
      <c r="A854" s="10">
        <v>9</v>
      </c>
      <c r="B854" s="10">
        <v>5</v>
      </c>
      <c r="C854" s="10">
        <v>10</v>
      </c>
      <c r="D854" s="11" t="s">
        <v>1956</v>
      </c>
    </row>
    <row r="855" spans="1:4">
      <c r="A855" s="10">
        <v>9</v>
      </c>
      <c r="B855" s="10">
        <v>6</v>
      </c>
      <c r="C855" s="10">
        <v>1</v>
      </c>
      <c r="D855" s="11" t="s">
        <v>1129</v>
      </c>
    </row>
    <row r="856" spans="1:4">
      <c r="A856" s="10">
        <v>9</v>
      </c>
      <c r="B856" s="10">
        <v>6</v>
      </c>
      <c r="C856" s="10">
        <v>2</v>
      </c>
      <c r="D856" s="11" t="s">
        <v>1957</v>
      </c>
    </row>
    <row r="857" spans="1:4">
      <c r="A857" s="10">
        <v>9</v>
      </c>
      <c r="B857" s="10">
        <v>6</v>
      </c>
      <c r="C857" s="10">
        <v>3</v>
      </c>
      <c r="D857" s="11" t="s">
        <v>1958</v>
      </c>
    </row>
    <row r="858" spans="1:4">
      <c r="A858" s="10">
        <v>9</v>
      </c>
      <c r="B858" s="10">
        <v>6</v>
      </c>
      <c r="C858" s="10">
        <v>4</v>
      </c>
      <c r="D858" s="11" t="s">
        <v>1959</v>
      </c>
    </row>
    <row r="859" spans="1:4">
      <c r="A859" s="10">
        <v>9</v>
      </c>
      <c r="B859" s="10">
        <v>6</v>
      </c>
      <c r="C859" s="10">
        <v>5</v>
      </c>
      <c r="D859" s="11" t="s">
        <v>1960</v>
      </c>
    </row>
    <row r="860" spans="1:4">
      <c r="A860" s="10">
        <v>9</v>
      </c>
      <c r="B860" s="10">
        <v>6</v>
      </c>
      <c r="C860" s="10">
        <v>6</v>
      </c>
      <c r="D860" s="11" t="s">
        <v>1961</v>
      </c>
    </row>
    <row r="861" spans="1:4">
      <c r="A861" s="10">
        <v>9</v>
      </c>
      <c r="B861" s="10">
        <v>6</v>
      </c>
      <c r="C861" s="10">
        <v>7</v>
      </c>
      <c r="D861" s="11" t="s">
        <v>1962</v>
      </c>
    </row>
    <row r="862" spans="1:4">
      <c r="A862" s="10">
        <v>9</v>
      </c>
      <c r="B862" s="10">
        <v>6</v>
      </c>
      <c r="C862" s="10">
        <v>8</v>
      </c>
      <c r="D862" s="11" t="s">
        <v>1963</v>
      </c>
    </row>
    <row r="863" spans="1:4">
      <c r="A863" s="10">
        <v>9</v>
      </c>
      <c r="B863" s="10">
        <v>6</v>
      </c>
      <c r="C863" s="10">
        <v>9</v>
      </c>
      <c r="D863" s="11" t="s">
        <v>1964</v>
      </c>
    </row>
    <row r="864" spans="1:4">
      <c r="A864" s="10">
        <v>9</v>
      </c>
      <c r="B864" s="10">
        <v>6</v>
      </c>
      <c r="C864" s="10">
        <v>10</v>
      </c>
      <c r="D864" s="11" t="s">
        <v>1965</v>
      </c>
    </row>
    <row r="865" spans="1:4">
      <c r="A865" s="10">
        <v>9</v>
      </c>
      <c r="B865" s="10">
        <v>6</v>
      </c>
      <c r="C865" s="10">
        <v>11</v>
      </c>
      <c r="D865" s="11" t="s">
        <v>1966</v>
      </c>
    </row>
    <row r="866" spans="1:4">
      <c r="A866" s="10">
        <v>9</v>
      </c>
      <c r="B866" s="10">
        <v>6</v>
      </c>
      <c r="C866" s="10">
        <v>12</v>
      </c>
      <c r="D866" s="11" t="s">
        <v>1967</v>
      </c>
    </row>
    <row r="867" spans="1:4">
      <c r="A867" s="10">
        <v>9</v>
      </c>
      <c r="B867" s="10">
        <v>6</v>
      </c>
      <c r="C867" s="10">
        <v>13</v>
      </c>
      <c r="D867" s="11" t="s">
        <v>1968</v>
      </c>
    </row>
    <row r="868" spans="1:4">
      <c r="A868" s="10">
        <v>9</v>
      </c>
      <c r="B868" s="10">
        <v>6</v>
      </c>
      <c r="C868" s="10">
        <v>14</v>
      </c>
      <c r="D868" s="11" t="s">
        <v>1969</v>
      </c>
    </row>
    <row r="869" spans="1:4">
      <c r="A869" s="10">
        <v>9</v>
      </c>
      <c r="B869" s="10">
        <v>6</v>
      </c>
      <c r="C869" s="10">
        <v>15</v>
      </c>
      <c r="D869" s="11" t="s">
        <v>1970</v>
      </c>
    </row>
    <row r="870" spans="1:4">
      <c r="A870" s="10">
        <v>9</v>
      </c>
      <c r="B870" s="10">
        <v>6</v>
      </c>
      <c r="C870" s="10">
        <v>16</v>
      </c>
      <c r="D870" s="11" t="s">
        <v>1652</v>
      </c>
    </row>
    <row r="871" spans="1:4">
      <c r="A871" s="10">
        <v>9</v>
      </c>
      <c r="B871" s="10">
        <v>7</v>
      </c>
      <c r="C871" s="10">
        <v>1</v>
      </c>
      <c r="D871" s="11" t="s">
        <v>1312</v>
      </c>
    </row>
    <row r="872" spans="1:4">
      <c r="A872" s="10">
        <v>9</v>
      </c>
      <c r="B872" s="10">
        <v>7</v>
      </c>
      <c r="C872" s="10">
        <v>2</v>
      </c>
      <c r="D872" s="11" t="s">
        <v>1971</v>
      </c>
    </row>
    <row r="873" spans="1:4">
      <c r="A873" s="10">
        <v>9</v>
      </c>
      <c r="B873" s="10">
        <v>7</v>
      </c>
      <c r="C873" s="10">
        <v>3</v>
      </c>
      <c r="D873" s="11" t="s">
        <v>1972</v>
      </c>
    </row>
    <row r="874" spans="1:4">
      <c r="A874" s="10">
        <v>9</v>
      </c>
      <c r="B874" s="10">
        <v>7</v>
      </c>
      <c r="C874" s="10">
        <v>4</v>
      </c>
      <c r="D874" s="11" t="s">
        <v>1973</v>
      </c>
    </row>
    <row r="875" spans="1:4">
      <c r="A875" s="10">
        <v>9</v>
      </c>
      <c r="B875" s="10">
        <v>7</v>
      </c>
      <c r="C875" s="10">
        <v>5</v>
      </c>
      <c r="D875" s="11" t="s">
        <v>1308</v>
      </c>
    </row>
    <row r="876" spans="1:4">
      <c r="A876" s="10">
        <v>9</v>
      </c>
      <c r="B876" s="10">
        <v>7</v>
      </c>
      <c r="C876" s="10">
        <v>6</v>
      </c>
      <c r="D876" s="11" t="s">
        <v>1974</v>
      </c>
    </row>
    <row r="877" spans="1:4">
      <c r="A877" s="10">
        <v>9</v>
      </c>
      <c r="B877" s="10">
        <v>7</v>
      </c>
      <c r="C877" s="10">
        <v>7</v>
      </c>
      <c r="D877" s="11" t="s">
        <v>1912</v>
      </c>
    </row>
    <row r="878" spans="1:4">
      <c r="A878" s="10">
        <v>9</v>
      </c>
      <c r="B878" s="10">
        <v>7</v>
      </c>
      <c r="C878" s="10">
        <v>9</v>
      </c>
      <c r="D878" s="11" t="s">
        <v>1975</v>
      </c>
    </row>
    <row r="879" spans="1:4">
      <c r="A879" s="10">
        <v>9</v>
      </c>
      <c r="B879" s="10">
        <v>7</v>
      </c>
      <c r="C879" s="10">
        <v>10</v>
      </c>
      <c r="D879" s="11" t="s">
        <v>1976</v>
      </c>
    </row>
    <row r="880" spans="1:4">
      <c r="A880" s="10">
        <v>9</v>
      </c>
      <c r="B880" s="10">
        <v>7</v>
      </c>
      <c r="C880" s="10">
        <v>11</v>
      </c>
      <c r="D880" s="11" t="s">
        <v>1977</v>
      </c>
    </row>
    <row r="881" spans="1:4">
      <c r="A881" s="10">
        <v>9</v>
      </c>
      <c r="B881" s="10">
        <v>7</v>
      </c>
      <c r="C881" s="10">
        <v>13</v>
      </c>
      <c r="D881" s="11" t="s">
        <v>1978</v>
      </c>
    </row>
    <row r="882" spans="1:4">
      <c r="A882" s="10">
        <v>9</v>
      </c>
      <c r="B882" s="10">
        <v>7</v>
      </c>
      <c r="C882" s="10">
        <v>14</v>
      </c>
      <c r="D882" s="11" t="s">
        <v>1979</v>
      </c>
    </row>
    <row r="883" spans="1:4">
      <c r="A883" s="10">
        <v>9</v>
      </c>
      <c r="B883" s="10">
        <v>7</v>
      </c>
      <c r="C883" s="10">
        <v>15</v>
      </c>
      <c r="D883" s="11" t="s">
        <v>1980</v>
      </c>
    </row>
    <row r="884" spans="1:4">
      <c r="A884" s="10">
        <v>9</v>
      </c>
      <c r="B884" s="10">
        <v>7</v>
      </c>
      <c r="C884" s="10">
        <v>16</v>
      </c>
      <c r="D884" s="11" t="s">
        <v>1981</v>
      </c>
    </row>
    <row r="885" spans="1:4">
      <c r="A885" s="10">
        <v>9</v>
      </c>
      <c r="B885" s="10">
        <v>7</v>
      </c>
      <c r="C885" s="10">
        <v>17</v>
      </c>
      <c r="D885" s="11" t="s">
        <v>1982</v>
      </c>
    </row>
    <row r="886" spans="1:4">
      <c r="A886" s="10">
        <v>9</v>
      </c>
      <c r="B886" s="10">
        <v>7</v>
      </c>
      <c r="C886" s="10">
        <v>18</v>
      </c>
      <c r="D886" s="11" t="s">
        <v>1983</v>
      </c>
    </row>
    <row r="887" spans="1:4">
      <c r="A887" s="10">
        <v>10</v>
      </c>
      <c r="B887" s="10">
        <v>1</v>
      </c>
      <c r="C887" s="10">
        <v>1</v>
      </c>
      <c r="D887" s="11" t="s">
        <v>1033</v>
      </c>
    </row>
    <row r="888" spans="1:4">
      <c r="A888" s="10">
        <v>10</v>
      </c>
      <c r="B888" s="10">
        <v>1</v>
      </c>
      <c r="C888" s="10">
        <v>2</v>
      </c>
      <c r="D888" s="11" t="s">
        <v>1984</v>
      </c>
    </row>
    <row r="889" spans="1:4">
      <c r="A889" s="10">
        <v>10</v>
      </c>
      <c r="B889" s="10">
        <v>1</v>
      </c>
      <c r="C889" s="10">
        <v>3</v>
      </c>
      <c r="D889" s="11" t="s">
        <v>1985</v>
      </c>
    </row>
    <row r="890" spans="1:4">
      <c r="A890" s="10">
        <v>10</v>
      </c>
      <c r="B890" s="10">
        <v>1</v>
      </c>
      <c r="C890" s="10">
        <v>4</v>
      </c>
      <c r="D890" s="11" t="s">
        <v>1986</v>
      </c>
    </row>
    <row r="891" spans="1:4">
      <c r="A891" s="10">
        <v>10</v>
      </c>
      <c r="B891" s="10">
        <v>1</v>
      </c>
      <c r="C891" s="10">
        <v>5</v>
      </c>
      <c r="D891" s="11" t="s">
        <v>1987</v>
      </c>
    </row>
    <row r="892" spans="1:4">
      <c r="A892" s="10">
        <v>10</v>
      </c>
      <c r="B892" s="10">
        <v>1</v>
      </c>
      <c r="C892" s="10">
        <v>6</v>
      </c>
      <c r="D892" s="11" t="s">
        <v>1988</v>
      </c>
    </row>
    <row r="893" spans="1:4">
      <c r="A893" s="10">
        <v>10</v>
      </c>
      <c r="B893" s="10">
        <v>1</v>
      </c>
      <c r="C893" s="10">
        <v>7</v>
      </c>
      <c r="D893" s="11" t="s">
        <v>1989</v>
      </c>
    </row>
    <row r="894" spans="1:4">
      <c r="A894" s="10">
        <v>10</v>
      </c>
      <c r="B894" s="10">
        <v>1</v>
      </c>
      <c r="C894" s="10">
        <v>8</v>
      </c>
      <c r="D894" s="11" t="s">
        <v>1990</v>
      </c>
    </row>
    <row r="895" spans="1:4">
      <c r="A895" s="10">
        <v>10</v>
      </c>
      <c r="B895" s="10">
        <v>1</v>
      </c>
      <c r="C895" s="10">
        <v>9</v>
      </c>
      <c r="D895" s="11" t="s">
        <v>1991</v>
      </c>
    </row>
    <row r="896" spans="1:4">
      <c r="A896" s="10">
        <v>10</v>
      </c>
      <c r="B896" s="10">
        <v>1</v>
      </c>
      <c r="C896" s="10">
        <v>10</v>
      </c>
      <c r="D896" s="11" t="s">
        <v>1992</v>
      </c>
    </row>
    <row r="897" spans="1:4">
      <c r="A897" s="10">
        <v>10</v>
      </c>
      <c r="B897" s="10">
        <v>1</v>
      </c>
      <c r="C897" s="10">
        <v>11</v>
      </c>
      <c r="D897" s="11" t="s">
        <v>1993</v>
      </c>
    </row>
    <row r="898" spans="1:4">
      <c r="A898" s="10">
        <v>10</v>
      </c>
      <c r="B898" s="10">
        <v>2</v>
      </c>
      <c r="C898" s="10">
        <v>1</v>
      </c>
      <c r="D898" s="11" t="s">
        <v>1131</v>
      </c>
    </row>
    <row r="899" spans="1:4">
      <c r="A899" s="10">
        <v>10</v>
      </c>
      <c r="B899" s="10">
        <v>2</v>
      </c>
      <c r="C899" s="10">
        <v>2</v>
      </c>
      <c r="D899" s="11" t="s">
        <v>1994</v>
      </c>
    </row>
    <row r="900" spans="1:4">
      <c r="A900" s="10">
        <v>10</v>
      </c>
      <c r="B900" s="10">
        <v>2</v>
      </c>
      <c r="C900" s="10">
        <v>3</v>
      </c>
      <c r="D900" s="11" t="s">
        <v>1995</v>
      </c>
    </row>
    <row r="901" spans="1:4">
      <c r="A901" s="10">
        <v>10</v>
      </c>
      <c r="B901" s="10">
        <v>2</v>
      </c>
      <c r="C901" s="10">
        <v>4</v>
      </c>
      <c r="D901" s="11" t="s">
        <v>1996</v>
      </c>
    </row>
    <row r="902" spans="1:4">
      <c r="A902" s="10">
        <v>10</v>
      </c>
      <c r="B902" s="10">
        <v>2</v>
      </c>
      <c r="C902" s="10">
        <v>5</v>
      </c>
      <c r="D902" s="11" t="s">
        <v>1997</v>
      </c>
    </row>
    <row r="903" spans="1:4">
      <c r="A903" s="10">
        <v>10</v>
      </c>
      <c r="B903" s="10">
        <v>2</v>
      </c>
      <c r="C903" s="10">
        <v>6</v>
      </c>
      <c r="D903" s="11" t="s">
        <v>1998</v>
      </c>
    </row>
    <row r="904" spans="1:4">
      <c r="A904" s="10">
        <v>10</v>
      </c>
      <c r="B904" s="10">
        <v>2</v>
      </c>
      <c r="C904" s="10">
        <v>7</v>
      </c>
      <c r="D904" s="11" t="s">
        <v>1999</v>
      </c>
    </row>
    <row r="905" spans="1:4">
      <c r="A905" s="10">
        <v>10</v>
      </c>
      <c r="B905" s="10">
        <v>2</v>
      </c>
      <c r="C905" s="10">
        <v>8</v>
      </c>
      <c r="D905" s="11" t="s">
        <v>2000</v>
      </c>
    </row>
    <row r="906" spans="1:4">
      <c r="A906" s="10">
        <v>10</v>
      </c>
      <c r="B906" s="10">
        <v>3</v>
      </c>
      <c r="C906" s="10">
        <v>1</v>
      </c>
      <c r="D906" s="11" t="s">
        <v>1088</v>
      </c>
    </row>
    <row r="907" spans="1:4">
      <c r="A907" s="10">
        <v>10</v>
      </c>
      <c r="B907" s="10">
        <v>3</v>
      </c>
      <c r="C907" s="10">
        <v>7</v>
      </c>
      <c r="D907" s="11" t="s">
        <v>2001</v>
      </c>
    </row>
    <row r="908" spans="1:4">
      <c r="A908" s="10">
        <v>10</v>
      </c>
      <c r="B908" s="10">
        <v>3</v>
      </c>
      <c r="C908" s="10">
        <v>11</v>
      </c>
      <c r="D908" s="11" t="s">
        <v>2002</v>
      </c>
    </row>
    <row r="909" spans="1:4">
      <c r="A909" s="10">
        <v>10</v>
      </c>
      <c r="B909" s="10">
        <v>3</v>
      </c>
      <c r="C909" s="10">
        <v>13</v>
      </c>
      <c r="D909" s="11" t="s">
        <v>2003</v>
      </c>
    </row>
    <row r="910" spans="1:4">
      <c r="A910" s="10">
        <v>10</v>
      </c>
      <c r="B910" s="10">
        <v>3</v>
      </c>
      <c r="C910" s="10">
        <v>16</v>
      </c>
      <c r="D910" s="11" t="s">
        <v>2004</v>
      </c>
    </row>
    <row r="911" spans="1:4">
      <c r="A911" s="10">
        <v>10</v>
      </c>
      <c r="B911" s="10">
        <v>3</v>
      </c>
      <c r="C911" s="10">
        <v>17</v>
      </c>
      <c r="D911" s="11" t="s">
        <v>2005</v>
      </c>
    </row>
    <row r="912" spans="1:4">
      <c r="A912" s="10">
        <v>10</v>
      </c>
      <c r="B912" s="10">
        <v>3</v>
      </c>
      <c r="C912" s="10">
        <v>21</v>
      </c>
      <c r="D912" s="11" t="s">
        <v>2006</v>
      </c>
    </row>
    <row r="913" spans="1:4">
      <c r="A913" s="10">
        <v>10</v>
      </c>
      <c r="B913" s="10">
        <v>3</v>
      </c>
      <c r="C913" s="10">
        <v>22</v>
      </c>
      <c r="D913" s="11" t="s">
        <v>2007</v>
      </c>
    </row>
    <row r="914" spans="1:4">
      <c r="A914" s="10">
        <v>10</v>
      </c>
      <c r="B914" s="10">
        <v>3</v>
      </c>
      <c r="C914" s="10">
        <v>23</v>
      </c>
      <c r="D914" s="11" t="s">
        <v>2008</v>
      </c>
    </row>
    <row r="915" spans="1:4">
      <c r="A915" s="10">
        <v>10</v>
      </c>
      <c r="B915" s="10">
        <v>4</v>
      </c>
      <c r="C915" s="10">
        <v>1</v>
      </c>
      <c r="D915" s="11" t="s">
        <v>1133</v>
      </c>
    </row>
    <row r="916" spans="1:4">
      <c r="A916" s="10">
        <v>10</v>
      </c>
      <c r="B916" s="10">
        <v>4</v>
      </c>
      <c r="C916" s="10">
        <v>2</v>
      </c>
      <c r="D916" s="11" t="s">
        <v>2009</v>
      </c>
    </row>
    <row r="917" spans="1:4">
      <c r="A917" s="10">
        <v>10</v>
      </c>
      <c r="B917" s="10">
        <v>4</v>
      </c>
      <c r="C917" s="10">
        <v>3</v>
      </c>
      <c r="D917" s="11" t="s">
        <v>1307</v>
      </c>
    </row>
    <row r="918" spans="1:4">
      <c r="A918" s="10">
        <v>10</v>
      </c>
      <c r="B918" s="10">
        <v>4</v>
      </c>
      <c r="C918" s="10">
        <v>4</v>
      </c>
      <c r="D918" s="11" t="s">
        <v>2010</v>
      </c>
    </row>
    <row r="919" spans="1:4">
      <c r="A919" s="10">
        <v>10</v>
      </c>
      <c r="B919" s="10">
        <v>5</v>
      </c>
      <c r="C919" s="10">
        <v>1</v>
      </c>
      <c r="D919" s="11" t="s">
        <v>2011</v>
      </c>
    </row>
    <row r="920" spans="1:4">
      <c r="A920" s="10">
        <v>10</v>
      </c>
      <c r="B920" s="10">
        <v>5</v>
      </c>
      <c r="C920" s="10">
        <v>2</v>
      </c>
      <c r="D920" s="11" t="s">
        <v>2012</v>
      </c>
    </row>
    <row r="921" spans="1:4">
      <c r="A921" s="10">
        <v>10</v>
      </c>
      <c r="B921" s="10">
        <v>5</v>
      </c>
      <c r="C921" s="10">
        <v>3</v>
      </c>
      <c r="D921" s="11" t="s">
        <v>2013</v>
      </c>
    </row>
    <row r="922" spans="1:4">
      <c r="A922" s="10">
        <v>10</v>
      </c>
      <c r="B922" s="10">
        <v>5</v>
      </c>
      <c r="C922" s="10">
        <v>4</v>
      </c>
      <c r="D922" s="11" t="s">
        <v>2014</v>
      </c>
    </row>
    <row r="923" spans="1:4">
      <c r="A923" s="10">
        <v>10</v>
      </c>
      <c r="B923" s="10">
        <v>5</v>
      </c>
      <c r="C923" s="10">
        <v>5</v>
      </c>
      <c r="D923" s="11" t="s">
        <v>2015</v>
      </c>
    </row>
    <row r="924" spans="1:4">
      <c r="A924" s="10">
        <v>10</v>
      </c>
      <c r="B924" s="10">
        <v>5</v>
      </c>
      <c r="C924" s="10">
        <v>6</v>
      </c>
      <c r="D924" s="11" t="s">
        <v>1526</v>
      </c>
    </row>
    <row r="925" spans="1:4">
      <c r="A925" s="10">
        <v>10</v>
      </c>
      <c r="B925" s="10">
        <v>5</v>
      </c>
      <c r="C925" s="10">
        <v>7</v>
      </c>
      <c r="D925" s="11" t="s">
        <v>2016</v>
      </c>
    </row>
    <row r="926" spans="1:4">
      <c r="A926" s="10">
        <v>10</v>
      </c>
      <c r="B926" s="10">
        <v>5</v>
      </c>
      <c r="C926" s="10">
        <v>8</v>
      </c>
      <c r="D926" s="11" t="s">
        <v>2017</v>
      </c>
    </row>
    <row r="927" spans="1:4">
      <c r="A927" s="10">
        <v>10</v>
      </c>
      <c r="B927" s="10">
        <v>5</v>
      </c>
      <c r="C927" s="10">
        <v>9</v>
      </c>
      <c r="D927" s="11" t="s">
        <v>2018</v>
      </c>
    </row>
    <row r="928" spans="1:4">
      <c r="A928" s="10">
        <v>10</v>
      </c>
      <c r="B928" s="10">
        <v>5</v>
      </c>
      <c r="C928" s="10">
        <v>10</v>
      </c>
      <c r="D928" s="11" t="s">
        <v>2019</v>
      </c>
    </row>
    <row r="929" spans="1:4">
      <c r="A929" s="10">
        <v>10</v>
      </c>
      <c r="B929" s="10">
        <v>5</v>
      </c>
      <c r="C929" s="10">
        <v>11</v>
      </c>
      <c r="D929" s="11" t="s">
        <v>2020</v>
      </c>
    </row>
    <row r="930" spans="1:4">
      <c r="A930" s="10">
        <v>10</v>
      </c>
      <c r="B930" s="10">
        <v>6</v>
      </c>
      <c r="C930" s="10">
        <v>1</v>
      </c>
      <c r="D930" s="11" t="s">
        <v>2021</v>
      </c>
    </row>
    <row r="931" spans="1:4">
      <c r="A931" s="10">
        <v>10</v>
      </c>
      <c r="B931" s="10">
        <v>6</v>
      </c>
      <c r="C931" s="10">
        <v>2</v>
      </c>
      <c r="D931" s="11" t="s">
        <v>2022</v>
      </c>
    </row>
    <row r="932" spans="1:4">
      <c r="A932" s="10">
        <v>10</v>
      </c>
      <c r="B932" s="10">
        <v>6</v>
      </c>
      <c r="C932" s="10">
        <v>3</v>
      </c>
      <c r="D932" s="11" t="s">
        <v>2023</v>
      </c>
    </row>
    <row r="933" spans="1:4">
      <c r="A933" s="10">
        <v>10</v>
      </c>
      <c r="B933" s="10">
        <v>6</v>
      </c>
      <c r="C933" s="10">
        <v>4</v>
      </c>
      <c r="D933" s="11" t="s">
        <v>2024</v>
      </c>
    </row>
    <row r="934" spans="1:4">
      <c r="A934" s="10">
        <v>10</v>
      </c>
      <c r="B934" s="10">
        <v>6</v>
      </c>
      <c r="C934" s="10">
        <v>5</v>
      </c>
      <c r="D934" s="11" t="s">
        <v>2025</v>
      </c>
    </row>
    <row r="935" spans="1:4">
      <c r="A935" s="10">
        <v>10</v>
      </c>
      <c r="B935" s="10">
        <v>6</v>
      </c>
      <c r="C935" s="10">
        <v>6</v>
      </c>
      <c r="D935" s="11" t="s">
        <v>2026</v>
      </c>
    </row>
    <row r="936" spans="1:4">
      <c r="A936" s="10">
        <v>10</v>
      </c>
      <c r="B936" s="10">
        <v>7</v>
      </c>
      <c r="C936" s="10">
        <v>1</v>
      </c>
      <c r="D936" s="11" t="s">
        <v>2027</v>
      </c>
    </row>
    <row r="937" spans="1:4">
      <c r="A937" s="10">
        <v>10</v>
      </c>
      <c r="B937" s="10">
        <v>7</v>
      </c>
      <c r="C937" s="10">
        <v>2</v>
      </c>
      <c r="D937" s="11" t="s">
        <v>2028</v>
      </c>
    </row>
    <row r="938" spans="1:4">
      <c r="A938" s="10">
        <v>10</v>
      </c>
      <c r="B938" s="10">
        <v>7</v>
      </c>
      <c r="C938" s="10">
        <v>3</v>
      </c>
      <c r="D938" s="11" t="s">
        <v>2029</v>
      </c>
    </row>
    <row r="939" spans="1:4">
      <c r="A939" s="10">
        <v>10</v>
      </c>
      <c r="B939" s="10">
        <v>8</v>
      </c>
      <c r="C939" s="10">
        <v>1</v>
      </c>
      <c r="D939" s="11" t="s">
        <v>2030</v>
      </c>
    </row>
    <row r="940" spans="1:4">
      <c r="A940" s="10">
        <v>10</v>
      </c>
      <c r="B940" s="10">
        <v>8</v>
      </c>
      <c r="C940" s="10">
        <v>2</v>
      </c>
      <c r="D940" s="11" t="s">
        <v>2031</v>
      </c>
    </row>
    <row r="941" spans="1:4">
      <c r="A941" s="10">
        <v>10</v>
      </c>
      <c r="B941" s="10">
        <v>8</v>
      </c>
      <c r="C941" s="10">
        <v>3</v>
      </c>
      <c r="D941" s="11" t="s">
        <v>2032</v>
      </c>
    </row>
    <row r="942" spans="1:4">
      <c r="A942" s="10">
        <v>10</v>
      </c>
      <c r="B942" s="10">
        <v>8</v>
      </c>
      <c r="C942" s="10">
        <v>4</v>
      </c>
      <c r="D942" s="11" t="s">
        <v>2033</v>
      </c>
    </row>
    <row r="943" spans="1:4">
      <c r="A943" s="10">
        <v>10</v>
      </c>
      <c r="B943" s="10">
        <v>9</v>
      </c>
      <c r="C943" s="10">
        <v>1</v>
      </c>
      <c r="D943" s="11" t="s">
        <v>1138</v>
      </c>
    </row>
    <row r="944" spans="1:4">
      <c r="A944" s="10">
        <v>10</v>
      </c>
      <c r="B944" s="10">
        <v>9</v>
      </c>
      <c r="C944" s="10">
        <v>2</v>
      </c>
      <c r="D944" s="11" t="s">
        <v>2034</v>
      </c>
    </row>
    <row r="945" spans="1:4">
      <c r="A945" s="10">
        <v>10</v>
      </c>
      <c r="B945" s="10">
        <v>9</v>
      </c>
      <c r="C945" s="10">
        <v>3</v>
      </c>
      <c r="D945" s="11" t="s">
        <v>2035</v>
      </c>
    </row>
    <row r="946" spans="1:4">
      <c r="A946" s="10">
        <v>10</v>
      </c>
      <c r="B946" s="10">
        <v>9</v>
      </c>
      <c r="C946" s="10">
        <v>4</v>
      </c>
      <c r="D946" s="11" t="s">
        <v>2036</v>
      </c>
    </row>
    <row r="947" spans="1:4">
      <c r="A947" s="10">
        <v>10</v>
      </c>
      <c r="B947" s="10">
        <v>9</v>
      </c>
      <c r="C947" s="10">
        <v>5</v>
      </c>
      <c r="D947" s="11" t="s">
        <v>2037</v>
      </c>
    </row>
    <row r="948" spans="1:4">
      <c r="A948" s="10">
        <v>10</v>
      </c>
      <c r="B948" s="10">
        <v>10</v>
      </c>
      <c r="C948" s="10">
        <v>1</v>
      </c>
      <c r="D948" s="11" t="s">
        <v>1715</v>
      </c>
    </row>
    <row r="949" spans="1:4">
      <c r="A949" s="10">
        <v>10</v>
      </c>
      <c r="B949" s="10">
        <v>10</v>
      </c>
      <c r="C949" s="10">
        <v>2</v>
      </c>
      <c r="D949" s="11" t="s">
        <v>2038</v>
      </c>
    </row>
    <row r="950" spans="1:4">
      <c r="A950" s="10">
        <v>10</v>
      </c>
      <c r="B950" s="10">
        <v>10</v>
      </c>
      <c r="C950" s="10">
        <v>3</v>
      </c>
      <c r="D950" s="11" t="s">
        <v>2039</v>
      </c>
    </row>
    <row r="951" spans="1:4">
      <c r="A951" s="10">
        <v>10</v>
      </c>
      <c r="B951" s="10">
        <v>10</v>
      </c>
      <c r="C951" s="10">
        <v>4</v>
      </c>
      <c r="D951" s="11" t="s">
        <v>2040</v>
      </c>
    </row>
    <row r="952" spans="1:4">
      <c r="A952" s="10">
        <v>10</v>
      </c>
      <c r="B952" s="10">
        <v>10</v>
      </c>
      <c r="C952" s="10">
        <v>5</v>
      </c>
      <c r="D952" s="11" t="s">
        <v>2041</v>
      </c>
    </row>
    <row r="953" spans="1:4">
      <c r="A953" s="10">
        <v>10</v>
      </c>
      <c r="B953" s="10">
        <v>10</v>
      </c>
      <c r="C953" s="10">
        <v>6</v>
      </c>
      <c r="D953" s="11" t="s">
        <v>2042</v>
      </c>
    </row>
    <row r="954" spans="1:4">
      <c r="A954" s="10">
        <v>10</v>
      </c>
      <c r="B954" s="10">
        <v>10</v>
      </c>
      <c r="C954" s="10">
        <v>7</v>
      </c>
      <c r="D954" s="11" t="s">
        <v>2043</v>
      </c>
    </row>
    <row r="955" spans="1:4">
      <c r="A955" s="10">
        <v>10</v>
      </c>
      <c r="B955" s="10">
        <v>11</v>
      </c>
      <c r="C955" s="10">
        <v>1</v>
      </c>
      <c r="D955" s="11" t="s">
        <v>2044</v>
      </c>
    </row>
    <row r="956" spans="1:4">
      <c r="A956" s="10">
        <v>10</v>
      </c>
      <c r="B956" s="10">
        <v>11</v>
      </c>
      <c r="C956" s="10">
        <v>2</v>
      </c>
      <c r="D956" s="11" t="s">
        <v>2045</v>
      </c>
    </row>
    <row r="957" spans="1:4">
      <c r="A957" s="10">
        <v>10</v>
      </c>
      <c r="B957" s="10">
        <v>11</v>
      </c>
      <c r="C957" s="10">
        <v>3</v>
      </c>
      <c r="D957" s="11" t="s">
        <v>2046</v>
      </c>
    </row>
    <row r="958" spans="1:4">
      <c r="A958" s="10">
        <v>10</v>
      </c>
      <c r="B958" s="10">
        <v>11</v>
      </c>
      <c r="C958" s="10">
        <v>4</v>
      </c>
      <c r="D958" s="11" t="s">
        <v>2047</v>
      </c>
    </row>
    <row r="959" spans="1:4">
      <c r="A959" s="10">
        <v>10</v>
      </c>
      <c r="B959" s="10">
        <v>11</v>
      </c>
      <c r="C959" s="10">
        <v>5</v>
      </c>
      <c r="D959" s="11" t="s">
        <v>2048</v>
      </c>
    </row>
    <row r="960" spans="1:4">
      <c r="A960" s="10">
        <v>10</v>
      </c>
      <c r="B960" s="10">
        <v>11</v>
      </c>
      <c r="C960" s="10">
        <v>6</v>
      </c>
      <c r="D960" s="11" t="s">
        <v>2049</v>
      </c>
    </row>
    <row r="961" spans="1:4">
      <c r="A961" s="10">
        <v>10</v>
      </c>
      <c r="B961" s="10">
        <v>11</v>
      </c>
      <c r="C961" s="10">
        <v>7</v>
      </c>
      <c r="D961" s="11" t="s">
        <v>1612</v>
      </c>
    </row>
    <row r="962" spans="1:4">
      <c r="A962" s="10">
        <v>10</v>
      </c>
      <c r="B962" s="10">
        <v>11</v>
      </c>
      <c r="C962" s="10">
        <v>8</v>
      </c>
      <c r="D962" s="11" t="s">
        <v>2050</v>
      </c>
    </row>
    <row r="963" spans="1:4">
      <c r="A963" s="10">
        <v>11</v>
      </c>
      <c r="B963" s="10">
        <v>1</v>
      </c>
      <c r="C963" s="10">
        <v>1</v>
      </c>
      <c r="D963" s="11" t="s">
        <v>1034</v>
      </c>
    </row>
    <row r="964" spans="1:4">
      <c r="A964" s="10">
        <v>11</v>
      </c>
      <c r="B964" s="10">
        <v>1</v>
      </c>
      <c r="C964" s="10">
        <v>2</v>
      </c>
      <c r="D964" s="11" t="s">
        <v>2051</v>
      </c>
    </row>
    <row r="965" spans="1:4">
      <c r="A965" s="10">
        <v>11</v>
      </c>
      <c r="B965" s="10">
        <v>1</v>
      </c>
      <c r="C965" s="10">
        <v>3</v>
      </c>
      <c r="D965" s="11" t="s">
        <v>2052</v>
      </c>
    </row>
    <row r="966" spans="1:4">
      <c r="A966" s="10">
        <v>11</v>
      </c>
      <c r="B966" s="10">
        <v>1</v>
      </c>
      <c r="C966" s="10">
        <v>4</v>
      </c>
      <c r="D966" s="11" t="s">
        <v>2053</v>
      </c>
    </row>
    <row r="967" spans="1:4">
      <c r="A967" s="10">
        <v>11</v>
      </c>
      <c r="B967" s="10">
        <v>1</v>
      </c>
      <c r="C967" s="10">
        <v>5</v>
      </c>
      <c r="D967" s="11" t="s">
        <v>2054</v>
      </c>
    </row>
    <row r="968" spans="1:4">
      <c r="A968" s="10">
        <v>11</v>
      </c>
      <c r="B968" s="10">
        <v>1</v>
      </c>
      <c r="C968" s="10">
        <v>6</v>
      </c>
      <c r="D968" s="11" t="s">
        <v>2055</v>
      </c>
    </row>
    <row r="969" spans="1:4">
      <c r="A969" s="10">
        <v>11</v>
      </c>
      <c r="B969" s="10">
        <v>1</v>
      </c>
      <c r="C969" s="10">
        <v>7</v>
      </c>
      <c r="D969" s="11" t="s">
        <v>2056</v>
      </c>
    </row>
    <row r="970" spans="1:4">
      <c r="A970" s="10">
        <v>11</v>
      </c>
      <c r="B970" s="10">
        <v>1</v>
      </c>
      <c r="C970" s="10">
        <v>8</v>
      </c>
      <c r="D970" s="11" t="s">
        <v>2057</v>
      </c>
    </row>
    <row r="971" spans="1:4">
      <c r="A971" s="10">
        <v>11</v>
      </c>
      <c r="B971" s="10">
        <v>1</v>
      </c>
      <c r="C971" s="10">
        <v>9</v>
      </c>
      <c r="D971" s="11" t="s">
        <v>2058</v>
      </c>
    </row>
    <row r="972" spans="1:4">
      <c r="A972" s="10">
        <v>11</v>
      </c>
      <c r="B972" s="10">
        <v>1</v>
      </c>
      <c r="C972" s="10">
        <v>10</v>
      </c>
      <c r="D972" s="11" t="s">
        <v>1625</v>
      </c>
    </row>
    <row r="973" spans="1:4">
      <c r="A973" s="10">
        <v>11</v>
      </c>
      <c r="B973" s="10">
        <v>1</v>
      </c>
      <c r="C973" s="10">
        <v>11</v>
      </c>
      <c r="D973" s="11" t="s">
        <v>1822</v>
      </c>
    </row>
    <row r="974" spans="1:4">
      <c r="A974" s="10">
        <v>11</v>
      </c>
      <c r="B974" s="10">
        <v>1</v>
      </c>
      <c r="C974" s="10">
        <v>12</v>
      </c>
      <c r="D974" s="11" t="s">
        <v>2059</v>
      </c>
    </row>
    <row r="975" spans="1:4">
      <c r="A975" s="10">
        <v>11</v>
      </c>
      <c r="B975" s="10">
        <v>1</v>
      </c>
      <c r="C975" s="10">
        <v>13</v>
      </c>
      <c r="D975" s="11" t="s">
        <v>2060</v>
      </c>
    </row>
    <row r="976" spans="1:4">
      <c r="A976" s="10">
        <v>11</v>
      </c>
      <c r="B976" s="10">
        <v>1</v>
      </c>
      <c r="C976" s="10">
        <v>14</v>
      </c>
      <c r="D976" s="11" t="s">
        <v>2061</v>
      </c>
    </row>
    <row r="977" spans="1:4">
      <c r="A977" s="10">
        <v>11</v>
      </c>
      <c r="B977" s="10">
        <v>2</v>
      </c>
      <c r="C977" s="10">
        <v>1</v>
      </c>
      <c r="D977" s="11" t="s">
        <v>2062</v>
      </c>
    </row>
    <row r="978" spans="1:4">
      <c r="A978" s="10">
        <v>11</v>
      </c>
      <c r="B978" s="10">
        <v>2</v>
      </c>
      <c r="C978" s="10">
        <v>2</v>
      </c>
      <c r="D978" s="11" t="s">
        <v>2063</v>
      </c>
    </row>
    <row r="979" spans="1:4">
      <c r="A979" s="10">
        <v>11</v>
      </c>
      <c r="B979" s="10">
        <v>2</v>
      </c>
      <c r="C979" s="10">
        <v>3</v>
      </c>
      <c r="D979" s="11" t="s">
        <v>2064</v>
      </c>
    </row>
    <row r="980" spans="1:4">
      <c r="A980" s="10">
        <v>11</v>
      </c>
      <c r="B980" s="10">
        <v>2</v>
      </c>
      <c r="C980" s="10">
        <v>4</v>
      </c>
      <c r="D980" s="11" t="s">
        <v>2065</v>
      </c>
    </row>
    <row r="981" spans="1:4">
      <c r="A981" s="10">
        <v>11</v>
      </c>
      <c r="B981" s="10">
        <v>2</v>
      </c>
      <c r="C981" s="10">
        <v>5</v>
      </c>
      <c r="D981" s="11" t="s">
        <v>1951</v>
      </c>
    </row>
    <row r="982" spans="1:4">
      <c r="A982" s="10">
        <v>11</v>
      </c>
      <c r="B982" s="10">
        <v>2</v>
      </c>
      <c r="C982" s="10">
        <v>6</v>
      </c>
      <c r="D982" s="11" t="s">
        <v>2066</v>
      </c>
    </row>
    <row r="983" spans="1:4">
      <c r="A983" s="10">
        <v>11</v>
      </c>
      <c r="B983" s="10">
        <v>2</v>
      </c>
      <c r="C983" s="10">
        <v>7</v>
      </c>
      <c r="D983" s="11" t="s">
        <v>2056</v>
      </c>
    </row>
    <row r="984" spans="1:4">
      <c r="A984" s="10">
        <v>11</v>
      </c>
      <c r="B984" s="10">
        <v>2</v>
      </c>
      <c r="C984" s="10">
        <v>8</v>
      </c>
      <c r="D984" s="11" t="s">
        <v>2067</v>
      </c>
    </row>
    <row r="985" spans="1:4">
      <c r="A985" s="10">
        <v>11</v>
      </c>
      <c r="B985" s="10">
        <v>2</v>
      </c>
      <c r="C985" s="10">
        <v>9</v>
      </c>
      <c r="D985" s="11" t="s">
        <v>2068</v>
      </c>
    </row>
    <row r="986" spans="1:4">
      <c r="A986" s="10">
        <v>11</v>
      </c>
      <c r="B986" s="10">
        <v>2</v>
      </c>
      <c r="C986" s="10">
        <v>10</v>
      </c>
      <c r="D986" s="11" t="s">
        <v>2069</v>
      </c>
    </row>
    <row r="987" spans="1:4">
      <c r="A987" s="10">
        <v>11</v>
      </c>
      <c r="B987" s="10">
        <v>2</v>
      </c>
      <c r="C987" s="10">
        <v>11</v>
      </c>
      <c r="D987" s="11" t="s">
        <v>2070</v>
      </c>
    </row>
    <row r="988" spans="1:4">
      <c r="A988" s="10">
        <v>11</v>
      </c>
      <c r="B988" s="10">
        <v>3</v>
      </c>
      <c r="C988" s="10">
        <v>1</v>
      </c>
      <c r="D988" s="11" t="s">
        <v>1142</v>
      </c>
    </row>
    <row r="989" spans="1:4">
      <c r="A989" s="10">
        <v>11</v>
      </c>
      <c r="B989" s="10">
        <v>3</v>
      </c>
      <c r="C989" s="10">
        <v>2</v>
      </c>
      <c r="D989" s="11" t="s">
        <v>2071</v>
      </c>
    </row>
    <row r="990" spans="1:4">
      <c r="A990" s="10">
        <v>11</v>
      </c>
      <c r="B990" s="10">
        <v>3</v>
      </c>
      <c r="C990" s="10">
        <v>3</v>
      </c>
      <c r="D990" s="11" t="s">
        <v>2072</v>
      </c>
    </row>
    <row r="991" spans="1:4">
      <c r="A991" s="10">
        <v>11</v>
      </c>
      <c r="B991" s="10">
        <v>3</v>
      </c>
      <c r="C991" s="10">
        <v>4</v>
      </c>
      <c r="D991" s="11" t="s">
        <v>2073</v>
      </c>
    </row>
    <row r="992" spans="1:4">
      <c r="A992" s="10">
        <v>11</v>
      </c>
      <c r="B992" s="10">
        <v>3</v>
      </c>
      <c r="C992" s="10">
        <v>5</v>
      </c>
      <c r="D992" s="11" t="s">
        <v>1299</v>
      </c>
    </row>
    <row r="993" spans="1:4">
      <c r="A993" s="10">
        <v>11</v>
      </c>
      <c r="B993" s="10">
        <v>4</v>
      </c>
      <c r="C993" s="10">
        <v>1</v>
      </c>
      <c r="D993" s="11" t="s">
        <v>1143</v>
      </c>
    </row>
    <row r="994" spans="1:4">
      <c r="A994" s="10">
        <v>11</v>
      </c>
      <c r="B994" s="10">
        <v>4</v>
      </c>
      <c r="C994" s="10">
        <v>2</v>
      </c>
      <c r="D994" s="11" t="s">
        <v>2074</v>
      </c>
    </row>
    <row r="995" spans="1:4">
      <c r="A995" s="10">
        <v>11</v>
      </c>
      <c r="B995" s="10">
        <v>4</v>
      </c>
      <c r="C995" s="10">
        <v>3</v>
      </c>
      <c r="D995" s="11" t="s">
        <v>1600</v>
      </c>
    </row>
    <row r="996" spans="1:4">
      <c r="A996" s="10">
        <v>11</v>
      </c>
      <c r="B996" s="10">
        <v>4</v>
      </c>
      <c r="C996" s="10">
        <v>4</v>
      </c>
      <c r="D996" s="11" t="s">
        <v>1112</v>
      </c>
    </row>
    <row r="997" spans="1:4">
      <c r="A997" s="10">
        <v>11</v>
      </c>
      <c r="B997" s="10">
        <v>4</v>
      </c>
      <c r="C997" s="10">
        <v>5</v>
      </c>
      <c r="D997" s="11" t="s">
        <v>2075</v>
      </c>
    </row>
    <row r="998" spans="1:4">
      <c r="A998" s="10">
        <v>11</v>
      </c>
      <c r="B998" s="10">
        <v>5</v>
      </c>
      <c r="C998" s="10">
        <v>1</v>
      </c>
      <c r="D998" s="11" t="s">
        <v>1144</v>
      </c>
    </row>
    <row r="999" spans="1:4">
      <c r="A999" s="10">
        <v>11</v>
      </c>
      <c r="B999" s="10">
        <v>5</v>
      </c>
      <c r="C999" s="10">
        <v>2</v>
      </c>
      <c r="D999" s="11" t="s">
        <v>2076</v>
      </c>
    </row>
    <row r="1000" spans="1:4">
      <c r="A1000" s="10">
        <v>11</v>
      </c>
      <c r="B1000" s="10">
        <v>5</v>
      </c>
      <c r="C1000" s="10">
        <v>3</v>
      </c>
      <c r="D1000" s="11" t="s">
        <v>2077</v>
      </c>
    </row>
    <row r="1001" spans="1:4">
      <c r="A1001" s="10">
        <v>11</v>
      </c>
      <c r="B1001" s="10">
        <v>5</v>
      </c>
      <c r="C1001" s="10">
        <v>4</v>
      </c>
      <c r="D1001" s="11" t="s">
        <v>1310</v>
      </c>
    </row>
    <row r="1002" spans="1:4">
      <c r="A1002" s="10">
        <v>11</v>
      </c>
      <c r="B1002" s="10">
        <v>5</v>
      </c>
      <c r="C1002" s="10">
        <v>5</v>
      </c>
      <c r="D1002" s="11" t="s">
        <v>2078</v>
      </c>
    </row>
    <row r="1003" spans="1:4">
      <c r="A1003" s="10">
        <v>11</v>
      </c>
      <c r="B1003" s="10">
        <v>5</v>
      </c>
      <c r="C1003" s="10">
        <v>6</v>
      </c>
      <c r="D1003" s="11" t="s">
        <v>2079</v>
      </c>
    </row>
    <row r="1004" spans="1:4">
      <c r="A1004" s="10">
        <v>11</v>
      </c>
      <c r="B1004" s="10">
        <v>5</v>
      </c>
      <c r="C1004" s="10">
        <v>7</v>
      </c>
      <c r="D1004" s="11" t="s">
        <v>2080</v>
      </c>
    </row>
    <row r="1005" spans="1:4">
      <c r="A1005" s="10">
        <v>11</v>
      </c>
      <c r="B1005" s="10">
        <v>5</v>
      </c>
      <c r="C1005" s="10">
        <v>8</v>
      </c>
      <c r="D1005" s="11" t="s">
        <v>2081</v>
      </c>
    </row>
    <row r="1006" spans="1:4">
      <c r="A1006" s="10">
        <v>12</v>
      </c>
      <c r="B1006" s="10">
        <v>1</v>
      </c>
      <c r="C1006" s="10">
        <v>1</v>
      </c>
      <c r="D1006" s="11" t="s">
        <v>1145</v>
      </c>
    </row>
    <row r="1007" spans="1:4">
      <c r="A1007" s="10">
        <v>12</v>
      </c>
      <c r="B1007" s="10">
        <v>1</v>
      </c>
      <c r="C1007" s="10">
        <v>4</v>
      </c>
      <c r="D1007" s="11" t="s">
        <v>2082</v>
      </c>
    </row>
    <row r="1008" spans="1:4">
      <c r="A1008" s="10">
        <v>12</v>
      </c>
      <c r="B1008" s="10">
        <v>1</v>
      </c>
      <c r="C1008" s="10">
        <v>5</v>
      </c>
      <c r="D1008" s="11" t="s">
        <v>2083</v>
      </c>
    </row>
    <row r="1009" spans="1:4">
      <c r="A1009" s="10">
        <v>12</v>
      </c>
      <c r="B1009" s="10">
        <v>1</v>
      </c>
      <c r="C1009" s="10">
        <v>6</v>
      </c>
      <c r="D1009" s="11" t="s">
        <v>2084</v>
      </c>
    </row>
    <row r="1010" spans="1:4">
      <c r="A1010" s="10">
        <v>12</v>
      </c>
      <c r="B1010" s="10">
        <v>1</v>
      </c>
      <c r="C1010" s="10">
        <v>7</v>
      </c>
      <c r="D1010" s="11" t="s">
        <v>2085</v>
      </c>
    </row>
    <row r="1011" spans="1:4">
      <c r="A1011" s="10">
        <v>12</v>
      </c>
      <c r="B1011" s="10">
        <v>1</v>
      </c>
      <c r="C1011" s="10">
        <v>8</v>
      </c>
      <c r="D1011" s="11" t="s">
        <v>2086</v>
      </c>
    </row>
    <row r="1012" spans="1:4">
      <c r="A1012" s="10">
        <v>12</v>
      </c>
      <c r="B1012" s="10">
        <v>1</v>
      </c>
      <c r="C1012" s="10">
        <v>11</v>
      </c>
      <c r="D1012" s="11" t="s">
        <v>2087</v>
      </c>
    </row>
    <row r="1013" spans="1:4">
      <c r="A1013" s="10">
        <v>12</v>
      </c>
      <c r="B1013" s="10">
        <v>1</v>
      </c>
      <c r="C1013" s="10">
        <v>12</v>
      </c>
      <c r="D1013" s="11" t="s">
        <v>1701</v>
      </c>
    </row>
    <row r="1014" spans="1:4">
      <c r="A1014" s="10">
        <v>12</v>
      </c>
      <c r="B1014" s="10">
        <v>1</v>
      </c>
      <c r="C1014" s="10">
        <v>13</v>
      </c>
      <c r="D1014" s="11" t="s">
        <v>2088</v>
      </c>
    </row>
    <row r="1015" spans="1:4">
      <c r="A1015" s="10">
        <v>12</v>
      </c>
      <c r="B1015" s="10">
        <v>1</v>
      </c>
      <c r="C1015" s="10">
        <v>14</v>
      </c>
      <c r="D1015" s="11" t="s">
        <v>2089</v>
      </c>
    </row>
    <row r="1016" spans="1:4">
      <c r="A1016" s="10">
        <v>12</v>
      </c>
      <c r="B1016" s="10">
        <v>1</v>
      </c>
      <c r="C1016" s="10">
        <v>16</v>
      </c>
      <c r="D1016" s="11" t="s">
        <v>2090</v>
      </c>
    </row>
    <row r="1017" spans="1:4">
      <c r="A1017" s="10">
        <v>12</v>
      </c>
      <c r="B1017" s="10">
        <v>1</v>
      </c>
      <c r="C1017" s="10">
        <v>17</v>
      </c>
      <c r="D1017" s="11" t="s">
        <v>2091</v>
      </c>
    </row>
    <row r="1018" spans="1:4">
      <c r="A1018" s="10">
        <v>12</v>
      </c>
      <c r="B1018" s="10">
        <v>1</v>
      </c>
      <c r="C1018" s="10">
        <v>19</v>
      </c>
      <c r="D1018" s="11" t="s">
        <v>2092</v>
      </c>
    </row>
    <row r="1019" spans="1:4">
      <c r="A1019" s="10">
        <v>12</v>
      </c>
      <c r="B1019" s="10">
        <v>1</v>
      </c>
      <c r="C1019" s="10">
        <v>20</v>
      </c>
      <c r="D1019" s="11" t="s">
        <v>2093</v>
      </c>
    </row>
    <row r="1020" spans="1:4">
      <c r="A1020" s="10">
        <v>12</v>
      </c>
      <c r="B1020" s="10">
        <v>1</v>
      </c>
      <c r="C1020" s="10">
        <v>21</v>
      </c>
      <c r="D1020" s="11" t="s">
        <v>2094</v>
      </c>
    </row>
    <row r="1021" spans="1:4">
      <c r="A1021" s="10">
        <v>12</v>
      </c>
      <c r="B1021" s="10">
        <v>1</v>
      </c>
      <c r="C1021" s="10">
        <v>22</v>
      </c>
      <c r="D1021" s="11" t="s">
        <v>2095</v>
      </c>
    </row>
    <row r="1022" spans="1:4">
      <c r="A1022" s="10">
        <v>12</v>
      </c>
      <c r="B1022" s="10">
        <v>1</v>
      </c>
      <c r="C1022" s="10">
        <v>24</v>
      </c>
      <c r="D1022" s="11" t="s">
        <v>1346</v>
      </c>
    </row>
    <row r="1023" spans="1:4">
      <c r="A1023" s="10">
        <v>12</v>
      </c>
      <c r="B1023" s="10">
        <v>1</v>
      </c>
      <c r="C1023" s="10">
        <v>25</v>
      </c>
      <c r="D1023" s="11" t="s">
        <v>2096</v>
      </c>
    </row>
    <row r="1024" spans="1:4">
      <c r="A1024" s="10">
        <v>12</v>
      </c>
      <c r="B1024" s="10">
        <v>1</v>
      </c>
      <c r="C1024" s="10">
        <v>26</v>
      </c>
      <c r="D1024" s="11" t="s">
        <v>1775</v>
      </c>
    </row>
    <row r="1025" spans="1:4">
      <c r="A1025" s="10">
        <v>12</v>
      </c>
      <c r="B1025" s="10">
        <v>1</v>
      </c>
      <c r="C1025" s="10">
        <v>27</v>
      </c>
      <c r="D1025" s="11" t="s">
        <v>2097</v>
      </c>
    </row>
    <row r="1026" spans="1:4">
      <c r="A1026" s="10">
        <v>12</v>
      </c>
      <c r="B1026" s="10">
        <v>1</v>
      </c>
      <c r="C1026" s="10">
        <v>28</v>
      </c>
      <c r="D1026" s="11" t="s">
        <v>2098</v>
      </c>
    </row>
    <row r="1027" spans="1:4">
      <c r="A1027" s="10">
        <v>12</v>
      </c>
      <c r="B1027" s="10">
        <v>1</v>
      </c>
      <c r="C1027" s="10">
        <v>29</v>
      </c>
      <c r="D1027" s="11" t="s">
        <v>2099</v>
      </c>
    </row>
    <row r="1028" spans="1:4">
      <c r="A1028" s="10">
        <v>12</v>
      </c>
      <c r="B1028" s="10">
        <v>1</v>
      </c>
      <c r="C1028" s="10">
        <v>30</v>
      </c>
      <c r="D1028" s="11" t="s">
        <v>2100</v>
      </c>
    </row>
    <row r="1029" spans="1:4">
      <c r="A1029" s="10">
        <v>12</v>
      </c>
      <c r="B1029" s="10">
        <v>1</v>
      </c>
      <c r="C1029" s="10">
        <v>32</v>
      </c>
      <c r="D1029" s="11" t="s">
        <v>2101</v>
      </c>
    </row>
    <row r="1030" spans="1:4">
      <c r="A1030" s="10">
        <v>12</v>
      </c>
      <c r="B1030" s="10">
        <v>1</v>
      </c>
      <c r="C1030" s="10">
        <v>33</v>
      </c>
      <c r="D1030" s="11" t="s">
        <v>2102</v>
      </c>
    </row>
    <row r="1031" spans="1:4">
      <c r="A1031" s="10">
        <v>12</v>
      </c>
      <c r="B1031" s="10">
        <v>1</v>
      </c>
      <c r="C1031" s="10">
        <v>34</v>
      </c>
      <c r="D1031" s="11" t="s">
        <v>2103</v>
      </c>
    </row>
    <row r="1032" spans="1:4">
      <c r="A1032" s="10">
        <v>12</v>
      </c>
      <c r="B1032" s="10">
        <v>1</v>
      </c>
      <c r="C1032" s="10">
        <v>35</v>
      </c>
      <c r="D1032" s="11" t="s">
        <v>2104</v>
      </c>
    </row>
    <row r="1033" spans="1:4">
      <c r="A1033" s="10">
        <v>12</v>
      </c>
      <c r="B1033" s="10">
        <v>1</v>
      </c>
      <c r="C1033" s="10">
        <v>36</v>
      </c>
      <c r="D1033" s="11" t="s">
        <v>2105</v>
      </c>
    </row>
    <row r="1034" spans="1:4">
      <c r="A1034" s="10">
        <v>12</v>
      </c>
      <c r="B1034" s="10">
        <v>2</v>
      </c>
      <c r="C1034" s="10">
        <v>1</v>
      </c>
      <c r="D1034" s="11" t="s">
        <v>1146</v>
      </c>
    </row>
    <row r="1035" spans="1:4">
      <c r="A1035" s="10">
        <v>12</v>
      </c>
      <c r="B1035" s="10">
        <v>2</v>
      </c>
      <c r="C1035" s="10">
        <v>2</v>
      </c>
      <c r="D1035" s="11" t="s">
        <v>1356</v>
      </c>
    </row>
    <row r="1036" spans="1:4">
      <c r="A1036" s="10">
        <v>12</v>
      </c>
      <c r="B1036" s="10">
        <v>2</v>
      </c>
      <c r="C1036" s="10">
        <v>3</v>
      </c>
      <c r="D1036" s="11" t="s">
        <v>2106</v>
      </c>
    </row>
    <row r="1037" spans="1:4">
      <c r="A1037" s="10">
        <v>12</v>
      </c>
      <c r="B1037" s="10">
        <v>2</v>
      </c>
      <c r="C1037" s="10">
        <v>4</v>
      </c>
      <c r="D1037" s="11" t="s">
        <v>2107</v>
      </c>
    </row>
    <row r="1038" spans="1:4">
      <c r="A1038" s="10">
        <v>12</v>
      </c>
      <c r="B1038" s="10">
        <v>2</v>
      </c>
      <c r="C1038" s="10">
        <v>5</v>
      </c>
      <c r="D1038" s="11" t="s">
        <v>1398</v>
      </c>
    </row>
    <row r="1039" spans="1:4">
      <c r="A1039" s="10">
        <v>12</v>
      </c>
      <c r="B1039" s="10">
        <v>2</v>
      </c>
      <c r="C1039" s="10">
        <v>6</v>
      </c>
      <c r="D1039" s="11" t="s">
        <v>2108</v>
      </c>
    </row>
    <row r="1040" spans="1:4">
      <c r="A1040" s="10">
        <v>12</v>
      </c>
      <c r="B1040" s="10">
        <v>2</v>
      </c>
      <c r="C1040" s="10">
        <v>7</v>
      </c>
      <c r="D1040" s="11" t="s">
        <v>2109</v>
      </c>
    </row>
    <row r="1041" spans="1:4">
      <c r="A1041" s="10">
        <v>12</v>
      </c>
      <c r="B1041" s="10">
        <v>2</v>
      </c>
      <c r="C1041" s="10">
        <v>8</v>
      </c>
      <c r="D1041" s="11" t="s">
        <v>2110</v>
      </c>
    </row>
    <row r="1042" spans="1:4">
      <c r="A1042" s="10">
        <v>12</v>
      </c>
      <c r="B1042" s="10">
        <v>2</v>
      </c>
      <c r="C1042" s="10">
        <v>9</v>
      </c>
      <c r="D1042" s="11" t="s">
        <v>1237</v>
      </c>
    </row>
    <row r="1043" spans="1:4">
      <c r="A1043" s="10">
        <v>12</v>
      </c>
      <c r="B1043" s="10">
        <v>2</v>
      </c>
      <c r="C1043" s="10">
        <v>10</v>
      </c>
      <c r="D1043" s="11" t="s">
        <v>2111</v>
      </c>
    </row>
    <row r="1044" spans="1:4">
      <c r="A1044" s="10">
        <v>12</v>
      </c>
      <c r="B1044" s="10">
        <v>2</v>
      </c>
      <c r="C1044" s="10">
        <v>11</v>
      </c>
      <c r="D1044" s="11" t="s">
        <v>2112</v>
      </c>
    </row>
    <row r="1045" spans="1:4">
      <c r="A1045" s="10">
        <v>12</v>
      </c>
      <c r="B1045" s="10">
        <v>2</v>
      </c>
      <c r="C1045" s="10">
        <v>12</v>
      </c>
      <c r="D1045" s="11" t="s">
        <v>2113</v>
      </c>
    </row>
    <row r="1046" spans="1:4">
      <c r="A1046" s="10">
        <v>12</v>
      </c>
      <c r="B1046" s="10">
        <v>2</v>
      </c>
      <c r="C1046" s="10">
        <v>13</v>
      </c>
      <c r="D1046" s="11" t="s">
        <v>2114</v>
      </c>
    </row>
    <row r="1047" spans="1:4">
      <c r="A1047" s="10">
        <v>12</v>
      </c>
      <c r="B1047" s="10">
        <v>2</v>
      </c>
      <c r="C1047" s="10">
        <v>14</v>
      </c>
      <c r="D1047" s="11" t="s">
        <v>2115</v>
      </c>
    </row>
    <row r="1048" spans="1:4">
      <c r="A1048" s="10">
        <v>12</v>
      </c>
      <c r="B1048" s="10">
        <v>2</v>
      </c>
      <c r="C1048" s="10">
        <v>15</v>
      </c>
      <c r="D1048" s="11" t="s">
        <v>2116</v>
      </c>
    </row>
    <row r="1049" spans="1:4">
      <c r="A1049" s="10">
        <v>12</v>
      </c>
      <c r="B1049" s="10">
        <v>3</v>
      </c>
      <c r="C1049" s="10">
        <v>1</v>
      </c>
      <c r="D1049" s="11" t="s">
        <v>1147</v>
      </c>
    </row>
    <row r="1050" spans="1:4">
      <c r="A1050" s="10">
        <v>12</v>
      </c>
      <c r="B1050" s="10">
        <v>3</v>
      </c>
      <c r="C1050" s="10">
        <v>2</v>
      </c>
      <c r="D1050" s="11" t="s">
        <v>2117</v>
      </c>
    </row>
    <row r="1051" spans="1:4">
      <c r="A1051" s="10">
        <v>12</v>
      </c>
      <c r="B1051" s="10">
        <v>3</v>
      </c>
      <c r="C1051" s="10">
        <v>3</v>
      </c>
      <c r="D1051" s="11" t="s">
        <v>2118</v>
      </c>
    </row>
    <row r="1052" spans="1:4">
      <c r="A1052" s="10">
        <v>12</v>
      </c>
      <c r="B1052" s="10">
        <v>3</v>
      </c>
      <c r="C1052" s="10">
        <v>4</v>
      </c>
      <c r="D1052" s="11" t="s">
        <v>2119</v>
      </c>
    </row>
    <row r="1053" spans="1:4">
      <c r="A1053" s="10">
        <v>12</v>
      </c>
      <c r="B1053" s="10">
        <v>3</v>
      </c>
      <c r="C1053" s="10">
        <v>5</v>
      </c>
      <c r="D1053" s="11" t="s">
        <v>2120</v>
      </c>
    </row>
    <row r="1054" spans="1:4">
      <c r="A1054" s="10">
        <v>12</v>
      </c>
      <c r="B1054" s="10">
        <v>3</v>
      </c>
      <c r="C1054" s="10">
        <v>6</v>
      </c>
      <c r="D1054" s="11" t="s">
        <v>2121</v>
      </c>
    </row>
    <row r="1055" spans="1:4">
      <c r="A1055" s="10">
        <v>12</v>
      </c>
      <c r="B1055" s="10">
        <v>4</v>
      </c>
      <c r="C1055" s="10">
        <v>1</v>
      </c>
      <c r="D1055" s="11" t="s">
        <v>1148</v>
      </c>
    </row>
    <row r="1056" spans="1:4">
      <c r="A1056" s="10">
        <v>12</v>
      </c>
      <c r="B1056" s="10">
        <v>4</v>
      </c>
      <c r="C1056" s="10">
        <v>2</v>
      </c>
      <c r="D1056" s="11" t="s">
        <v>2122</v>
      </c>
    </row>
    <row r="1057" spans="1:4">
      <c r="A1057" s="10">
        <v>12</v>
      </c>
      <c r="B1057" s="10">
        <v>4</v>
      </c>
      <c r="C1057" s="10">
        <v>3</v>
      </c>
      <c r="D1057" s="11" t="s">
        <v>2123</v>
      </c>
    </row>
    <row r="1058" spans="1:4">
      <c r="A1058" s="10">
        <v>12</v>
      </c>
      <c r="B1058" s="10">
        <v>4</v>
      </c>
      <c r="C1058" s="10">
        <v>4</v>
      </c>
      <c r="D1058" s="11" t="s">
        <v>2124</v>
      </c>
    </row>
    <row r="1059" spans="1:4">
      <c r="A1059" s="10">
        <v>12</v>
      </c>
      <c r="B1059" s="10">
        <v>4</v>
      </c>
      <c r="C1059" s="10">
        <v>5</v>
      </c>
      <c r="D1059" s="11" t="s">
        <v>2125</v>
      </c>
    </row>
    <row r="1060" spans="1:4">
      <c r="A1060" s="10">
        <v>12</v>
      </c>
      <c r="B1060" s="10">
        <v>4</v>
      </c>
      <c r="C1060" s="10">
        <v>6</v>
      </c>
      <c r="D1060" s="11" t="s">
        <v>2126</v>
      </c>
    </row>
    <row r="1061" spans="1:4">
      <c r="A1061" s="10">
        <v>12</v>
      </c>
      <c r="B1061" s="10">
        <v>4</v>
      </c>
      <c r="C1061" s="10">
        <v>7</v>
      </c>
      <c r="D1061" s="11" t="s">
        <v>2127</v>
      </c>
    </row>
    <row r="1062" spans="1:4">
      <c r="A1062" s="10">
        <v>12</v>
      </c>
      <c r="B1062" s="10">
        <v>4</v>
      </c>
      <c r="C1062" s="10">
        <v>8</v>
      </c>
      <c r="D1062" s="11" t="s">
        <v>2128</v>
      </c>
    </row>
    <row r="1063" spans="1:4">
      <c r="A1063" s="10">
        <v>12</v>
      </c>
      <c r="B1063" s="10">
        <v>4</v>
      </c>
      <c r="C1063" s="10">
        <v>9</v>
      </c>
      <c r="D1063" s="11" t="s">
        <v>2129</v>
      </c>
    </row>
    <row r="1064" spans="1:4">
      <c r="A1064" s="10">
        <v>12</v>
      </c>
      <c r="B1064" s="10">
        <v>4</v>
      </c>
      <c r="C1064" s="10">
        <v>10</v>
      </c>
      <c r="D1064" s="11" t="s">
        <v>2130</v>
      </c>
    </row>
    <row r="1065" spans="1:4">
      <c r="A1065" s="10">
        <v>12</v>
      </c>
      <c r="B1065" s="10">
        <v>4</v>
      </c>
      <c r="C1065" s="10">
        <v>11</v>
      </c>
      <c r="D1065" s="11" t="s">
        <v>2131</v>
      </c>
    </row>
    <row r="1066" spans="1:4">
      <c r="A1066" s="10">
        <v>12</v>
      </c>
      <c r="B1066" s="10">
        <v>4</v>
      </c>
      <c r="C1066" s="10">
        <v>12</v>
      </c>
      <c r="D1066" s="11" t="s">
        <v>1157</v>
      </c>
    </row>
    <row r="1067" spans="1:4">
      <c r="A1067" s="10">
        <v>12</v>
      </c>
      <c r="B1067" s="10">
        <v>4</v>
      </c>
      <c r="C1067" s="10">
        <v>13</v>
      </c>
      <c r="D1067" s="11" t="s">
        <v>2132</v>
      </c>
    </row>
    <row r="1068" spans="1:4">
      <c r="A1068" s="10">
        <v>12</v>
      </c>
      <c r="B1068" s="10">
        <v>4</v>
      </c>
      <c r="C1068" s="10">
        <v>14</v>
      </c>
      <c r="D1068" s="11" t="s">
        <v>2133</v>
      </c>
    </row>
    <row r="1069" spans="1:4">
      <c r="A1069" s="10">
        <v>12</v>
      </c>
      <c r="B1069" s="10">
        <v>4</v>
      </c>
      <c r="C1069" s="10">
        <v>15</v>
      </c>
      <c r="D1069" s="11" t="s">
        <v>2134</v>
      </c>
    </row>
    <row r="1070" spans="1:4">
      <c r="A1070" s="10">
        <v>12</v>
      </c>
      <c r="B1070" s="10">
        <v>4</v>
      </c>
      <c r="C1070" s="10">
        <v>16</v>
      </c>
      <c r="D1070" s="11" t="s">
        <v>2135</v>
      </c>
    </row>
    <row r="1071" spans="1:4">
      <c r="A1071" s="10">
        <v>12</v>
      </c>
      <c r="B1071" s="10">
        <v>4</v>
      </c>
      <c r="C1071" s="10">
        <v>17</v>
      </c>
      <c r="D1071" s="11" t="s">
        <v>2136</v>
      </c>
    </row>
    <row r="1072" spans="1:4">
      <c r="A1072" s="10">
        <v>12</v>
      </c>
      <c r="B1072" s="10">
        <v>4</v>
      </c>
      <c r="C1072" s="10">
        <v>18</v>
      </c>
      <c r="D1072" s="11" t="s">
        <v>2137</v>
      </c>
    </row>
    <row r="1073" spans="1:4">
      <c r="A1073" s="10">
        <v>12</v>
      </c>
      <c r="B1073" s="10">
        <v>4</v>
      </c>
      <c r="C1073" s="10">
        <v>19</v>
      </c>
      <c r="D1073" s="11" t="s">
        <v>2138</v>
      </c>
    </row>
    <row r="1074" spans="1:4">
      <c r="A1074" s="10">
        <v>12</v>
      </c>
      <c r="B1074" s="10">
        <v>4</v>
      </c>
      <c r="C1074" s="10">
        <v>20</v>
      </c>
      <c r="D1074" s="11" t="s">
        <v>2139</v>
      </c>
    </row>
    <row r="1075" spans="1:4">
      <c r="A1075" s="10">
        <v>12</v>
      </c>
      <c r="B1075" s="10">
        <v>4</v>
      </c>
      <c r="C1075" s="10">
        <v>21</v>
      </c>
      <c r="D1075" s="11" t="s">
        <v>2140</v>
      </c>
    </row>
    <row r="1076" spans="1:4">
      <c r="A1076" s="10">
        <v>12</v>
      </c>
      <c r="B1076" s="10">
        <v>4</v>
      </c>
      <c r="C1076" s="10">
        <v>22</v>
      </c>
      <c r="D1076" s="11" t="s">
        <v>2141</v>
      </c>
    </row>
    <row r="1077" spans="1:4">
      <c r="A1077" s="10">
        <v>12</v>
      </c>
      <c r="B1077" s="10">
        <v>4</v>
      </c>
      <c r="C1077" s="10">
        <v>23</v>
      </c>
      <c r="D1077" s="11" t="s">
        <v>1742</v>
      </c>
    </row>
    <row r="1078" spans="1:4">
      <c r="A1078" s="10">
        <v>12</v>
      </c>
      <c r="B1078" s="10">
        <v>4</v>
      </c>
      <c r="C1078" s="10">
        <v>24</v>
      </c>
      <c r="D1078" s="11" t="s">
        <v>2142</v>
      </c>
    </row>
    <row r="1079" spans="1:4">
      <c r="A1079" s="10">
        <v>12</v>
      </c>
      <c r="B1079" s="10">
        <v>4</v>
      </c>
      <c r="C1079" s="10">
        <v>25</v>
      </c>
      <c r="D1079" s="11" t="s">
        <v>2143</v>
      </c>
    </row>
    <row r="1080" spans="1:4">
      <c r="A1080" s="10">
        <v>12</v>
      </c>
      <c r="B1080" s="10">
        <v>4</v>
      </c>
      <c r="C1080" s="10">
        <v>26</v>
      </c>
      <c r="D1080" s="11" t="s">
        <v>2144</v>
      </c>
    </row>
    <row r="1081" spans="1:4">
      <c r="A1081" s="10">
        <v>12</v>
      </c>
      <c r="B1081" s="10">
        <v>4</v>
      </c>
      <c r="C1081" s="10">
        <v>27</v>
      </c>
      <c r="D1081" s="11" t="s">
        <v>2145</v>
      </c>
    </row>
    <row r="1082" spans="1:4">
      <c r="A1082" s="10">
        <v>12</v>
      </c>
      <c r="B1082" s="10">
        <v>4</v>
      </c>
      <c r="C1082" s="10">
        <v>28</v>
      </c>
      <c r="D1082" s="11" t="s">
        <v>2146</v>
      </c>
    </row>
    <row r="1083" spans="1:4">
      <c r="A1083" s="10">
        <v>12</v>
      </c>
      <c r="B1083" s="10">
        <v>4</v>
      </c>
      <c r="C1083" s="10">
        <v>29</v>
      </c>
      <c r="D1083" s="11" t="s">
        <v>2147</v>
      </c>
    </row>
    <row r="1084" spans="1:4">
      <c r="A1084" s="10">
        <v>12</v>
      </c>
      <c r="B1084" s="10">
        <v>4</v>
      </c>
      <c r="C1084" s="10">
        <v>30</v>
      </c>
      <c r="D1084" s="11" t="s">
        <v>2148</v>
      </c>
    </row>
    <row r="1085" spans="1:4">
      <c r="A1085" s="10">
        <v>12</v>
      </c>
      <c r="B1085" s="10">
        <v>4</v>
      </c>
      <c r="C1085" s="10">
        <v>31</v>
      </c>
      <c r="D1085" s="11" t="s">
        <v>2149</v>
      </c>
    </row>
    <row r="1086" spans="1:4">
      <c r="A1086" s="10">
        <v>12</v>
      </c>
      <c r="B1086" s="10">
        <v>4</v>
      </c>
      <c r="C1086" s="10">
        <v>32</v>
      </c>
      <c r="D1086" s="11" t="s">
        <v>2150</v>
      </c>
    </row>
    <row r="1087" spans="1:4">
      <c r="A1087" s="10">
        <v>12</v>
      </c>
      <c r="B1087" s="10">
        <v>4</v>
      </c>
      <c r="C1087" s="10">
        <v>33</v>
      </c>
      <c r="D1087" s="11" t="s">
        <v>1151</v>
      </c>
    </row>
    <row r="1088" spans="1:4">
      <c r="A1088" s="10">
        <v>12</v>
      </c>
      <c r="B1088" s="10">
        <v>4</v>
      </c>
      <c r="C1088" s="10">
        <v>34</v>
      </c>
      <c r="D1088" s="11" t="s">
        <v>1174</v>
      </c>
    </row>
    <row r="1089" spans="1:4">
      <c r="A1089" s="10">
        <v>12</v>
      </c>
      <c r="B1089" s="10">
        <v>5</v>
      </c>
      <c r="C1089" s="10">
        <v>1</v>
      </c>
      <c r="D1089" s="11" t="s">
        <v>1035</v>
      </c>
    </row>
    <row r="1090" spans="1:4">
      <c r="A1090" s="10">
        <v>12</v>
      </c>
      <c r="B1090" s="10">
        <v>5</v>
      </c>
      <c r="C1090" s="10">
        <v>2</v>
      </c>
      <c r="D1090" s="11" t="s">
        <v>2151</v>
      </c>
    </row>
    <row r="1091" spans="1:4">
      <c r="A1091" s="10">
        <v>12</v>
      </c>
      <c r="B1091" s="10">
        <v>5</v>
      </c>
      <c r="C1091" s="10">
        <v>3</v>
      </c>
      <c r="D1091" s="11" t="s">
        <v>2152</v>
      </c>
    </row>
    <row r="1092" spans="1:4">
      <c r="A1092" s="10">
        <v>12</v>
      </c>
      <c r="B1092" s="10">
        <v>5</v>
      </c>
      <c r="C1092" s="10">
        <v>4</v>
      </c>
      <c r="D1092" s="11" t="s">
        <v>2153</v>
      </c>
    </row>
    <row r="1093" spans="1:4">
      <c r="A1093" s="10">
        <v>12</v>
      </c>
      <c r="B1093" s="10">
        <v>6</v>
      </c>
      <c r="C1093" s="10">
        <v>1</v>
      </c>
      <c r="D1093" s="11" t="s">
        <v>1149</v>
      </c>
    </row>
    <row r="1094" spans="1:4">
      <c r="A1094" s="10">
        <v>12</v>
      </c>
      <c r="B1094" s="10">
        <v>6</v>
      </c>
      <c r="C1094" s="10">
        <v>2</v>
      </c>
      <c r="D1094" s="11" t="s">
        <v>2154</v>
      </c>
    </row>
    <row r="1095" spans="1:4">
      <c r="A1095" s="10">
        <v>12</v>
      </c>
      <c r="B1095" s="10">
        <v>6</v>
      </c>
      <c r="C1095" s="10">
        <v>3</v>
      </c>
      <c r="D1095" s="11" t="s">
        <v>2155</v>
      </c>
    </row>
    <row r="1096" spans="1:4">
      <c r="A1096" s="10">
        <v>12</v>
      </c>
      <c r="B1096" s="10">
        <v>6</v>
      </c>
      <c r="C1096" s="10">
        <v>4</v>
      </c>
      <c r="D1096" s="11" t="s">
        <v>2156</v>
      </c>
    </row>
    <row r="1097" spans="1:4">
      <c r="A1097" s="10">
        <v>12</v>
      </c>
      <c r="B1097" s="10">
        <v>6</v>
      </c>
      <c r="C1097" s="10">
        <v>5</v>
      </c>
      <c r="D1097" s="11" t="s">
        <v>2157</v>
      </c>
    </row>
    <row r="1098" spans="1:4">
      <c r="A1098" s="10">
        <v>12</v>
      </c>
      <c r="B1098" s="10">
        <v>6</v>
      </c>
      <c r="C1098" s="10">
        <v>6</v>
      </c>
      <c r="D1098" s="11" t="s">
        <v>2158</v>
      </c>
    </row>
    <row r="1099" spans="1:4">
      <c r="A1099" s="10">
        <v>12</v>
      </c>
      <c r="B1099" s="10">
        <v>6</v>
      </c>
      <c r="C1099" s="10">
        <v>7</v>
      </c>
      <c r="D1099" s="11" t="s">
        <v>2159</v>
      </c>
    </row>
    <row r="1100" spans="1:4">
      <c r="A1100" s="10">
        <v>12</v>
      </c>
      <c r="B1100" s="10">
        <v>6</v>
      </c>
      <c r="C1100" s="10">
        <v>8</v>
      </c>
      <c r="D1100" s="11" t="s">
        <v>2160</v>
      </c>
    </row>
    <row r="1101" spans="1:4">
      <c r="A1101" s="10">
        <v>12</v>
      </c>
      <c r="B1101" s="10">
        <v>7</v>
      </c>
      <c r="C1101" s="10">
        <v>1</v>
      </c>
      <c r="D1101" s="11" t="s">
        <v>1150</v>
      </c>
    </row>
    <row r="1102" spans="1:4">
      <c r="A1102" s="10">
        <v>12</v>
      </c>
      <c r="B1102" s="10">
        <v>7</v>
      </c>
      <c r="C1102" s="10">
        <v>2</v>
      </c>
      <c r="D1102" s="11" t="s">
        <v>1125</v>
      </c>
    </row>
    <row r="1103" spans="1:4">
      <c r="A1103" s="10">
        <v>12</v>
      </c>
      <c r="B1103" s="10">
        <v>7</v>
      </c>
      <c r="C1103" s="10">
        <v>3</v>
      </c>
      <c r="D1103" s="11" t="s">
        <v>2161</v>
      </c>
    </row>
    <row r="1104" spans="1:4">
      <c r="A1104" s="10">
        <v>12</v>
      </c>
      <c r="B1104" s="10">
        <v>7</v>
      </c>
      <c r="C1104" s="10">
        <v>4</v>
      </c>
      <c r="D1104" s="11" t="s">
        <v>2162</v>
      </c>
    </row>
    <row r="1105" spans="1:4">
      <c r="A1105" s="10">
        <v>12</v>
      </c>
      <c r="B1105" s="10">
        <v>7</v>
      </c>
      <c r="C1105" s="10">
        <v>5</v>
      </c>
      <c r="D1105" s="11" t="s">
        <v>1088</v>
      </c>
    </row>
    <row r="1106" spans="1:4">
      <c r="A1106" s="10">
        <v>12</v>
      </c>
      <c r="B1106" s="10">
        <v>7</v>
      </c>
      <c r="C1106" s="10">
        <v>6</v>
      </c>
      <c r="D1106" s="11" t="s">
        <v>1919</v>
      </c>
    </row>
    <row r="1107" spans="1:4">
      <c r="A1107" s="10">
        <v>12</v>
      </c>
      <c r="B1107" s="10">
        <v>7</v>
      </c>
      <c r="C1107" s="10">
        <v>7</v>
      </c>
      <c r="D1107" s="11" t="s">
        <v>2163</v>
      </c>
    </row>
    <row r="1108" spans="1:4">
      <c r="A1108" s="10">
        <v>12</v>
      </c>
      <c r="B1108" s="10">
        <v>7</v>
      </c>
      <c r="C1108" s="10">
        <v>8</v>
      </c>
      <c r="D1108" s="11" t="s">
        <v>2164</v>
      </c>
    </row>
    <row r="1109" spans="1:4">
      <c r="A1109" s="10">
        <v>12</v>
      </c>
      <c r="B1109" s="10">
        <v>7</v>
      </c>
      <c r="C1109" s="10">
        <v>9</v>
      </c>
      <c r="D1109" s="11" t="s">
        <v>2165</v>
      </c>
    </row>
    <row r="1110" spans="1:4">
      <c r="A1110" s="10">
        <v>12</v>
      </c>
      <c r="B1110" s="10">
        <v>8</v>
      </c>
      <c r="C1110" s="10">
        <v>1</v>
      </c>
      <c r="D1110" s="11" t="s">
        <v>2166</v>
      </c>
    </row>
    <row r="1111" spans="1:4">
      <c r="A1111" s="10">
        <v>12</v>
      </c>
      <c r="B1111" s="10">
        <v>8</v>
      </c>
      <c r="C1111" s="10">
        <v>2</v>
      </c>
      <c r="D1111" s="11" t="s">
        <v>2167</v>
      </c>
    </row>
    <row r="1112" spans="1:4">
      <c r="A1112" s="10">
        <v>12</v>
      </c>
      <c r="B1112" s="10">
        <v>8</v>
      </c>
      <c r="C1112" s="10">
        <v>3</v>
      </c>
      <c r="D1112" s="11" t="s">
        <v>2168</v>
      </c>
    </row>
    <row r="1113" spans="1:4">
      <c r="A1113" s="10">
        <v>12</v>
      </c>
      <c r="B1113" s="10">
        <v>8</v>
      </c>
      <c r="C1113" s="10">
        <v>4</v>
      </c>
      <c r="D1113" s="11" t="s">
        <v>2169</v>
      </c>
    </row>
    <row r="1114" spans="1:4">
      <c r="A1114" s="10">
        <v>12</v>
      </c>
      <c r="B1114" s="10">
        <v>8</v>
      </c>
      <c r="C1114" s="10">
        <v>5</v>
      </c>
      <c r="D1114" s="11" t="s">
        <v>2170</v>
      </c>
    </row>
    <row r="1115" spans="1:4">
      <c r="A1115" s="10">
        <v>12</v>
      </c>
      <c r="B1115" s="10">
        <v>8</v>
      </c>
      <c r="C1115" s="10">
        <v>6</v>
      </c>
      <c r="D1115" s="11" t="s">
        <v>1742</v>
      </c>
    </row>
    <row r="1116" spans="1:4">
      <c r="A1116" s="10">
        <v>12</v>
      </c>
      <c r="B1116" s="10">
        <v>8</v>
      </c>
      <c r="C1116" s="10">
        <v>7</v>
      </c>
      <c r="D1116" s="11" t="s">
        <v>2171</v>
      </c>
    </row>
    <row r="1117" spans="1:4">
      <c r="A1117" s="10">
        <v>12</v>
      </c>
      <c r="B1117" s="10">
        <v>8</v>
      </c>
      <c r="C1117" s="10">
        <v>8</v>
      </c>
      <c r="D1117" s="11" t="s">
        <v>2172</v>
      </c>
    </row>
    <row r="1118" spans="1:4">
      <c r="A1118" s="10">
        <v>12</v>
      </c>
      <c r="B1118" s="10">
        <v>8</v>
      </c>
      <c r="C1118" s="10">
        <v>9</v>
      </c>
      <c r="D1118" s="11" t="s">
        <v>2173</v>
      </c>
    </row>
    <row r="1119" spans="1:4">
      <c r="A1119" s="10">
        <v>12</v>
      </c>
      <c r="B1119" s="10">
        <v>8</v>
      </c>
      <c r="C1119" s="10">
        <v>10</v>
      </c>
      <c r="D1119" s="11" t="s">
        <v>1151</v>
      </c>
    </row>
    <row r="1120" spans="1:4">
      <c r="A1120" s="10">
        <v>12</v>
      </c>
      <c r="B1120" s="10">
        <v>9</v>
      </c>
      <c r="C1120" s="10">
        <v>1</v>
      </c>
      <c r="D1120" s="11" t="s">
        <v>1152</v>
      </c>
    </row>
    <row r="1121" spans="1:4">
      <c r="A1121" s="10">
        <v>12</v>
      </c>
      <c r="B1121" s="10">
        <v>9</v>
      </c>
      <c r="C1121" s="10">
        <v>2</v>
      </c>
      <c r="D1121" s="11" t="s">
        <v>2174</v>
      </c>
    </row>
    <row r="1122" spans="1:4">
      <c r="A1122" s="10">
        <v>12</v>
      </c>
      <c r="B1122" s="10">
        <v>9</v>
      </c>
      <c r="C1122" s="10">
        <v>3</v>
      </c>
      <c r="D1122" s="11" t="s">
        <v>2175</v>
      </c>
    </row>
    <row r="1123" spans="1:4">
      <c r="A1123" s="10">
        <v>12</v>
      </c>
      <c r="B1123" s="10">
        <v>9</v>
      </c>
      <c r="C1123" s="10">
        <v>4</v>
      </c>
      <c r="D1123" s="11" t="s">
        <v>2176</v>
      </c>
    </row>
    <row r="1124" spans="1:4">
      <c r="A1124" s="10">
        <v>12</v>
      </c>
      <c r="B1124" s="10">
        <v>9</v>
      </c>
      <c r="C1124" s="10">
        <v>5</v>
      </c>
      <c r="D1124" s="11" t="s">
        <v>2177</v>
      </c>
    </row>
    <row r="1125" spans="1:4">
      <c r="A1125" s="10">
        <v>12</v>
      </c>
      <c r="B1125" s="10">
        <v>9</v>
      </c>
      <c r="C1125" s="10">
        <v>6</v>
      </c>
      <c r="D1125" s="11" t="s">
        <v>2178</v>
      </c>
    </row>
    <row r="1126" spans="1:4">
      <c r="A1126" s="10">
        <v>12</v>
      </c>
      <c r="B1126" s="10">
        <v>9</v>
      </c>
      <c r="C1126" s="10">
        <v>7</v>
      </c>
      <c r="D1126" s="11" t="s">
        <v>2179</v>
      </c>
    </row>
    <row r="1127" spans="1:4">
      <c r="A1127" s="10">
        <v>12</v>
      </c>
      <c r="B1127" s="10">
        <v>9</v>
      </c>
      <c r="C1127" s="10">
        <v>8</v>
      </c>
      <c r="D1127" s="11" t="s">
        <v>2180</v>
      </c>
    </row>
    <row r="1128" spans="1:4">
      <c r="A1128" s="10">
        <v>12</v>
      </c>
      <c r="B1128" s="10">
        <v>9</v>
      </c>
      <c r="C1128" s="10">
        <v>9</v>
      </c>
      <c r="D1128" s="11" t="s">
        <v>2181</v>
      </c>
    </row>
    <row r="1129" spans="1:4">
      <c r="A1129" s="10">
        <v>13</v>
      </c>
      <c r="B1129" s="10">
        <v>1</v>
      </c>
      <c r="C1129" s="10">
        <v>1</v>
      </c>
      <c r="D1129" s="11" t="s">
        <v>1153</v>
      </c>
    </row>
    <row r="1130" spans="1:4">
      <c r="A1130" s="10">
        <v>13</v>
      </c>
      <c r="B1130" s="10">
        <v>1</v>
      </c>
      <c r="C1130" s="10">
        <v>2</v>
      </c>
      <c r="D1130" s="11" t="s">
        <v>2182</v>
      </c>
    </row>
    <row r="1131" spans="1:4">
      <c r="A1131" s="10">
        <v>13</v>
      </c>
      <c r="B1131" s="10">
        <v>1</v>
      </c>
      <c r="C1131" s="10">
        <v>3</v>
      </c>
      <c r="D1131" s="11" t="s">
        <v>2183</v>
      </c>
    </row>
    <row r="1132" spans="1:4">
      <c r="A1132" s="10">
        <v>13</v>
      </c>
      <c r="B1132" s="10">
        <v>1</v>
      </c>
      <c r="C1132" s="10">
        <v>4</v>
      </c>
      <c r="D1132" s="11" t="s">
        <v>2184</v>
      </c>
    </row>
    <row r="1133" spans="1:4">
      <c r="A1133" s="10">
        <v>13</v>
      </c>
      <c r="B1133" s="10">
        <v>1</v>
      </c>
      <c r="C1133" s="10">
        <v>5</v>
      </c>
      <c r="D1133" s="11" t="s">
        <v>1808</v>
      </c>
    </row>
    <row r="1134" spans="1:4">
      <c r="A1134" s="10">
        <v>13</v>
      </c>
      <c r="B1134" s="10">
        <v>1</v>
      </c>
      <c r="C1134" s="10">
        <v>6</v>
      </c>
      <c r="D1134" s="11" t="s">
        <v>2185</v>
      </c>
    </row>
    <row r="1135" spans="1:4">
      <c r="A1135" s="10">
        <v>13</v>
      </c>
      <c r="B1135" s="10">
        <v>1</v>
      </c>
      <c r="C1135" s="10">
        <v>7</v>
      </c>
      <c r="D1135" s="11" t="s">
        <v>2186</v>
      </c>
    </row>
    <row r="1136" spans="1:4">
      <c r="A1136" s="10">
        <v>13</v>
      </c>
      <c r="B1136" s="10">
        <v>1</v>
      </c>
      <c r="C1136" s="10">
        <v>8</v>
      </c>
      <c r="D1136" s="11" t="s">
        <v>2187</v>
      </c>
    </row>
    <row r="1137" spans="1:4">
      <c r="A1137" s="10">
        <v>13</v>
      </c>
      <c r="B1137" s="10">
        <v>1</v>
      </c>
      <c r="C1137" s="10">
        <v>9</v>
      </c>
      <c r="D1137" s="11" t="s">
        <v>2188</v>
      </c>
    </row>
    <row r="1138" spans="1:4">
      <c r="A1138" s="10">
        <v>13</v>
      </c>
      <c r="B1138" s="10">
        <v>1</v>
      </c>
      <c r="C1138" s="10">
        <v>10</v>
      </c>
      <c r="D1138" s="11" t="s">
        <v>2189</v>
      </c>
    </row>
    <row r="1139" spans="1:4">
      <c r="A1139" s="10">
        <v>13</v>
      </c>
      <c r="B1139" s="10">
        <v>1</v>
      </c>
      <c r="C1139" s="10">
        <v>11</v>
      </c>
      <c r="D1139" s="11" t="s">
        <v>2190</v>
      </c>
    </row>
    <row r="1140" spans="1:4">
      <c r="A1140" s="10">
        <v>13</v>
      </c>
      <c r="B1140" s="10">
        <v>2</v>
      </c>
      <c r="C1140" s="10">
        <v>1</v>
      </c>
      <c r="D1140" s="11" t="s">
        <v>1154</v>
      </c>
    </row>
    <row r="1141" spans="1:4">
      <c r="A1141" s="10">
        <v>13</v>
      </c>
      <c r="B1141" s="10">
        <v>2</v>
      </c>
      <c r="C1141" s="10">
        <v>2</v>
      </c>
      <c r="D1141" s="11" t="s">
        <v>2191</v>
      </c>
    </row>
    <row r="1142" spans="1:4">
      <c r="A1142" s="10">
        <v>13</v>
      </c>
      <c r="B1142" s="10">
        <v>2</v>
      </c>
      <c r="C1142" s="10">
        <v>3</v>
      </c>
      <c r="D1142" s="11" t="s">
        <v>2192</v>
      </c>
    </row>
    <row r="1143" spans="1:4">
      <c r="A1143" s="10">
        <v>13</v>
      </c>
      <c r="B1143" s="10">
        <v>2</v>
      </c>
      <c r="C1143" s="10">
        <v>4</v>
      </c>
      <c r="D1143" s="11" t="s">
        <v>2193</v>
      </c>
    </row>
    <row r="1144" spans="1:4">
      <c r="A1144" s="10">
        <v>13</v>
      </c>
      <c r="B1144" s="10">
        <v>2</v>
      </c>
      <c r="C1144" s="10">
        <v>5</v>
      </c>
      <c r="D1144" s="11" t="s">
        <v>2194</v>
      </c>
    </row>
    <row r="1145" spans="1:4">
      <c r="A1145" s="10">
        <v>13</v>
      </c>
      <c r="B1145" s="10">
        <v>2</v>
      </c>
      <c r="C1145" s="10">
        <v>6</v>
      </c>
      <c r="D1145" s="11" t="s">
        <v>2195</v>
      </c>
    </row>
    <row r="1146" spans="1:4">
      <c r="A1146" s="10">
        <v>13</v>
      </c>
      <c r="B1146" s="10">
        <v>2</v>
      </c>
      <c r="C1146" s="10">
        <v>7</v>
      </c>
      <c r="D1146" s="11" t="s">
        <v>2196</v>
      </c>
    </row>
    <row r="1147" spans="1:4">
      <c r="A1147" s="10">
        <v>13</v>
      </c>
      <c r="B1147" s="10">
        <v>2</v>
      </c>
      <c r="C1147" s="10">
        <v>8</v>
      </c>
      <c r="D1147" s="11" t="s">
        <v>2197</v>
      </c>
    </row>
    <row r="1148" spans="1:4">
      <c r="A1148" s="10">
        <v>13</v>
      </c>
      <c r="B1148" s="10">
        <v>3</v>
      </c>
      <c r="C1148" s="10">
        <v>1</v>
      </c>
      <c r="D1148" s="11" t="s">
        <v>1155</v>
      </c>
    </row>
    <row r="1149" spans="1:4">
      <c r="A1149" s="10">
        <v>13</v>
      </c>
      <c r="B1149" s="10">
        <v>3</v>
      </c>
      <c r="C1149" s="10">
        <v>2</v>
      </c>
      <c r="D1149" s="11" t="s">
        <v>1768</v>
      </c>
    </row>
    <row r="1150" spans="1:4">
      <c r="A1150" s="10">
        <v>13</v>
      </c>
      <c r="B1150" s="10">
        <v>3</v>
      </c>
      <c r="C1150" s="10">
        <v>3</v>
      </c>
      <c r="D1150" s="11" t="s">
        <v>2198</v>
      </c>
    </row>
    <row r="1151" spans="1:4">
      <c r="A1151" s="10">
        <v>13</v>
      </c>
      <c r="B1151" s="10">
        <v>3</v>
      </c>
      <c r="C1151" s="10">
        <v>4</v>
      </c>
      <c r="D1151" s="11" t="s">
        <v>2199</v>
      </c>
    </row>
    <row r="1152" spans="1:4">
      <c r="A1152" s="10">
        <v>13</v>
      </c>
      <c r="B1152" s="10">
        <v>3</v>
      </c>
      <c r="C1152" s="10">
        <v>5</v>
      </c>
      <c r="D1152" s="11" t="s">
        <v>2200</v>
      </c>
    </row>
    <row r="1153" spans="1:4">
      <c r="A1153" s="10">
        <v>13</v>
      </c>
      <c r="B1153" s="10">
        <v>3</v>
      </c>
      <c r="C1153" s="10">
        <v>6</v>
      </c>
      <c r="D1153" s="11" t="s">
        <v>2201</v>
      </c>
    </row>
    <row r="1154" spans="1:4">
      <c r="A1154" s="10">
        <v>13</v>
      </c>
      <c r="B1154" s="10">
        <v>4</v>
      </c>
      <c r="C1154" s="10">
        <v>1</v>
      </c>
      <c r="D1154" s="11" t="s">
        <v>1156</v>
      </c>
    </row>
    <row r="1155" spans="1:4">
      <c r="A1155" s="10">
        <v>13</v>
      </c>
      <c r="B1155" s="10">
        <v>4</v>
      </c>
      <c r="C1155" s="10">
        <v>2</v>
      </c>
      <c r="D1155" s="11" t="s">
        <v>2202</v>
      </c>
    </row>
    <row r="1156" spans="1:4">
      <c r="A1156" s="10">
        <v>13</v>
      </c>
      <c r="B1156" s="10">
        <v>4</v>
      </c>
      <c r="C1156" s="10">
        <v>3</v>
      </c>
      <c r="D1156" s="11" t="s">
        <v>2056</v>
      </c>
    </row>
    <row r="1157" spans="1:4">
      <c r="A1157" s="10">
        <v>13</v>
      </c>
      <c r="B1157" s="10">
        <v>5</v>
      </c>
      <c r="C1157" s="10">
        <v>1</v>
      </c>
      <c r="D1157" s="11" t="s">
        <v>1157</v>
      </c>
    </row>
    <row r="1158" spans="1:4">
      <c r="A1158" s="10">
        <v>13</v>
      </c>
      <c r="B1158" s="10">
        <v>5</v>
      </c>
      <c r="C1158" s="10">
        <v>2</v>
      </c>
      <c r="D1158" s="11" t="s">
        <v>2203</v>
      </c>
    </row>
    <row r="1159" spans="1:4">
      <c r="A1159" s="10">
        <v>13</v>
      </c>
      <c r="B1159" s="10">
        <v>5</v>
      </c>
      <c r="C1159" s="10">
        <v>3</v>
      </c>
      <c r="D1159" s="11" t="s">
        <v>2204</v>
      </c>
    </row>
    <row r="1160" spans="1:4">
      <c r="A1160" s="10">
        <v>13</v>
      </c>
      <c r="B1160" s="10">
        <v>5</v>
      </c>
      <c r="C1160" s="10">
        <v>4</v>
      </c>
      <c r="D1160" s="11" t="s">
        <v>2205</v>
      </c>
    </row>
    <row r="1161" spans="1:4">
      <c r="A1161" s="10">
        <v>13</v>
      </c>
      <c r="B1161" s="10">
        <v>6</v>
      </c>
      <c r="C1161" s="10">
        <v>1</v>
      </c>
      <c r="D1161" s="11" t="s">
        <v>1158</v>
      </c>
    </row>
    <row r="1162" spans="1:4">
      <c r="A1162" s="10">
        <v>13</v>
      </c>
      <c r="B1162" s="10">
        <v>6</v>
      </c>
      <c r="C1162" s="10">
        <v>2</v>
      </c>
      <c r="D1162" s="11" t="s">
        <v>2206</v>
      </c>
    </row>
    <row r="1163" spans="1:4">
      <c r="A1163" s="10">
        <v>13</v>
      </c>
      <c r="B1163" s="10">
        <v>6</v>
      </c>
      <c r="C1163" s="10">
        <v>4</v>
      </c>
      <c r="D1163" s="11" t="s">
        <v>2207</v>
      </c>
    </row>
    <row r="1164" spans="1:4">
      <c r="A1164" s="10">
        <v>13</v>
      </c>
      <c r="B1164" s="10">
        <v>6</v>
      </c>
      <c r="C1164" s="10">
        <v>5</v>
      </c>
      <c r="D1164" s="11" t="s">
        <v>2208</v>
      </c>
    </row>
    <row r="1165" spans="1:4">
      <c r="A1165" s="10">
        <v>13</v>
      </c>
      <c r="B1165" s="10">
        <v>6</v>
      </c>
      <c r="C1165" s="10">
        <v>6</v>
      </c>
      <c r="D1165" s="11" t="s">
        <v>2209</v>
      </c>
    </row>
    <row r="1166" spans="1:4">
      <c r="A1166" s="10">
        <v>13</v>
      </c>
      <c r="B1166" s="10">
        <v>6</v>
      </c>
      <c r="C1166" s="10">
        <v>8</v>
      </c>
      <c r="D1166" s="11" t="s">
        <v>2210</v>
      </c>
    </row>
    <row r="1167" spans="1:4">
      <c r="A1167" s="10">
        <v>13</v>
      </c>
      <c r="B1167" s="10">
        <v>6</v>
      </c>
      <c r="C1167" s="10">
        <v>10</v>
      </c>
      <c r="D1167" s="11" t="s">
        <v>2211</v>
      </c>
    </row>
    <row r="1168" spans="1:4">
      <c r="A1168" s="10">
        <v>13</v>
      </c>
      <c r="B1168" s="10">
        <v>6</v>
      </c>
      <c r="C1168" s="10">
        <v>11</v>
      </c>
      <c r="D1168" s="11" t="s">
        <v>2212</v>
      </c>
    </row>
    <row r="1169" spans="1:4">
      <c r="A1169" s="10">
        <v>13</v>
      </c>
      <c r="B1169" s="10">
        <v>6</v>
      </c>
      <c r="C1169" s="10">
        <v>13</v>
      </c>
      <c r="D1169" s="11" t="s">
        <v>2213</v>
      </c>
    </row>
    <row r="1170" spans="1:4">
      <c r="A1170" s="10">
        <v>13</v>
      </c>
      <c r="B1170" s="10">
        <v>6</v>
      </c>
      <c r="C1170" s="10">
        <v>14</v>
      </c>
      <c r="D1170" s="11" t="s">
        <v>2214</v>
      </c>
    </row>
    <row r="1171" spans="1:4">
      <c r="A1171" s="10">
        <v>13</v>
      </c>
      <c r="B1171" s="10">
        <v>7</v>
      </c>
      <c r="C1171" s="10">
        <v>1</v>
      </c>
      <c r="D1171" s="11" t="s">
        <v>2215</v>
      </c>
    </row>
    <row r="1172" spans="1:4">
      <c r="A1172" s="10">
        <v>13</v>
      </c>
      <c r="B1172" s="10">
        <v>7</v>
      </c>
      <c r="C1172" s="10">
        <v>2</v>
      </c>
      <c r="D1172" s="11" t="s">
        <v>2216</v>
      </c>
    </row>
    <row r="1173" spans="1:4">
      <c r="A1173" s="10">
        <v>13</v>
      </c>
      <c r="B1173" s="10">
        <v>7</v>
      </c>
      <c r="C1173" s="10">
        <v>3</v>
      </c>
      <c r="D1173" s="11" t="s">
        <v>2217</v>
      </c>
    </row>
    <row r="1174" spans="1:4">
      <c r="A1174" s="10">
        <v>13</v>
      </c>
      <c r="B1174" s="10">
        <v>7</v>
      </c>
      <c r="C1174" s="10">
        <v>4</v>
      </c>
      <c r="D1174" s="11" t="s">
        <v>1159</v>
      </c>
    </row>
    <row r="1175" spans="1:4">
      <c r="A1175" s="10">
        <v>13</v>
      </c>
      <c r="B1175" s="10">
        <v>7</v>
      </c>
      <c r="C1175" s="10">
        <v>5</v>
      </c>
      <c r="D1175" s="11" t="s">
        <v>2218</v>
      </c>
    </row>
    <row r="1176" spans="1:4">
      <c r="A1176" s="10">
        <v>13</v>
      </c>
      <c r="B1176" s="10">
        <v>8</v>
      </c>
      <c r="C1176" s="10">
        <v>1</v>
      </c>
      <c r="D1176" s="11" t="s">
        <v>2219</v>
      </c>
    </row>
    <row r="1177" spans="1:4">
      <c r="A1177" s="10">
        <v>13</v>
      </c>
      <c r="B1177" s="10">
        <v>8</v>
      </c>
      <c r="C1177" s="10">
        <v>2</v>
      </c>
      <c r="D1177" s="11" t="s">
        <v>2220</v>
      </c>
    </row>
    <row r="1178" spans="1:4">
      <c r="A1178" s="10">
        <v>13</v>
      </c>
      <c r="B1178" s="10">
        <v>8</v>
      </c>
      <c r="C1178" s="10">
        <v>3</v>
      </c>
      <c r="D1178" s="11" t="s">
        <v>2221</v>
      </c>
    </row>
    <row r="1179" spans="1:4">
      <c r="A1179" s="10">
        <v>13</v>
      </c>
      <c r="B1179" s="10">
        <v>8</v>
      </c>
      <c r="C1179" s="10">
        <v>4</v>
      </c>
      <c r="D1179" s="11" t="s">
        <v>2222</v>
      </c>
    </row>
    <row r="1180" spans="1:4">
      <c r="A1180" s="10">
        <v>13</v>
      </c>
      <c r="B1180" s="10">
        <v>8</v>
      </c>
      <c r="C1180" s="10">
        <v>5</v>
      </c>
      <c r="D1180" s="11" t="s">
        <v>2223</v>
      </c>
    </row>
    <row r="1181" spans="1:4">
      <c r="A1181" s="10">
        <v>13</v>
      </c>
      <c r="B1181" s="10">
        <v>8</v>
      </c>
      <c r="C1181" s="10">
        <v>6</v>
      </c>
      <c r="D1181" s="11" t="s">
        <v>2224</v>
      </c>
    </row>
    <row r="1182" spans="1:4">
      <c r="A1182" s="10">
        <v>13</v>
      </c>
      <c r="B1182" s="10">
        <v>8</v>
      </c>
      <c r="C1182" s="10">
        <v>7</v>
      </c>
      <c r="D1182" s="11" t="s">
        <v>2225</v>
      </c>
    </row>
    <row r="1183" spans="1:4">
      <c r="A1183" s="10">
        <v>13</v>
      </c>
      <c r="B1183" s="10">
        <v>8</v>
      </c>
      <c r="C1183" s="10">
        <v>8</v>
      </c>
      <c r="D1183" s="11" t="s">
        <v>2226</v>
      </c>
    </row>
    <row r="1184" spans="1:4">
      <c r="A1184" s="10">
        <v>13</v>
      </c>
      <c r="B1184" s="10">
        <v>8</v>
      </c>
      <c r="C1184" s="10">
        <v>9</v>
      </c>
      <c r="D1184" s="11" t="s">
        <v>1160</v>
      </c>
    </row>
    <row r="1185" spans="1:4">
      <c r="A1185" s="10">
        <v>13</v>
      </c>
      <c r="B1185" s="10">
        <v>8</v>
      </c>
      <c r="C1185" s="10">
        <v>10</v>
      </c>
      <c r="D1185" s="11" t="s">
        <v>2227</v>
      </c>
    </row>
    <row r="1186" spans="1:4">
      <c r="A1186" s="10">
        <v>13</v>
      </c>
      <c r="B1186" s="10">
        <v>8</v>
      </c>
      <c r="C1186" s="10">
        <v>11</v>
      </c>
      <c r="D1186" s="11" t="s">
        <v>2228</v>
      </c>
    </row>
    <row r="1187" spans="1:4">
      <c r="A1187" s="10">
        <v>13</v>
      </c>
      <c r="B1187" s="10">
        <v>8</v>
      </c>
      <c r="C1187" s="10">
        <v>12</v>
      </c>
      <c r="D1187" s="11" t="s">
        <v>2229</v>
      </c>
    </row>
    <row r="1188" spans="1:4">
      <c r="A1188" s="10">
        <v>13</v>
      </c>
      <c r="B1188" s="10">
        <v>8</v>
      </c>
      <c r="C1188" s="10">
        <v>13</v>
      </c>
      <c r="D1188" s="11" t="s">
        <v>2230</v>
      </c>
    </row>
    <row r="1189" spans="1:4">
      <c r="A1189" s="10">
        <v>13</v>
      </c>
      <c r="B1189" s="10">
        <v>9</v>
      </c>
      <c r="C1189" s="10">
        <v>1</v>
      </c>
      <c r="D1189" s="11" t="s">
        <v>2231</v>
      </c>
    </row>
    <row r="1190" spans="1:4">
      <c r="A1190" s="10">
        <v>13</v>
      </c>
      <c r="B1190" s="10">
        <v>9</v>
      </c>
      <c r="C1190" s="10">
        <v>2</v>
      </c>
      <c r="D1190" s="11" t="s">
        <v>2232</v>
      </c>
    </row>
    <row r="1191" spans="1:4">
      <c r="A1191" s="10">
        <v>13</v>
      </c>
      <c r="B1191" s="10">
        <v>9</v>
      </c>
      <c r="C1191" s="10">
        <v>3</v>
      </c>
      <c r="D1191" s="11" t="s">
        <v>2233</v>
      </c>
    </row>
    <row r="1192" spans="1:4">
      <c r="A1192" s="10">
        <v>13</v>
      </c>
      <c r="B1192" s="10">
        <v>9</v>
      </c>
      <c r="C1192" s="10">
        <v>4</v>
      </c>
      <c r="D1192" s="11" t="s">
        <v>2234</v>
      </c>
    </row>
    <row r="1193" spans="1:4">
      <c r="A1193" s="10">
        <v>13</v>
      </c>
      <c r="B1193" s="10">
        <v>9</v>
      </c>
      <c r="C1193" s="10">
        <v>5</v>
      </c>
      <c r="D1193" s="11" t="s">
        <v>2235</v>
      </c>
    </row>
    <row r="1194" spans="1:4">
      <c r="A1194" s="10">
        <v>13</v>
      </c>
      <c r="B1194" s="10">
        <v>9</v>
      </c>
      <c r="C1194" s="10">
        <v>6</v>
      </c>
      <c r="D1194" s="11" t="s">
        <v>2236</v>
      </c>
    </row>
    <row r="1195" spans="1:4">
      <c r="A1195" s="10">
        <v>13</v>
      </c>
      <c r="B1195" s="10">
        <v>9</v>
      </c>
      <c r="C1195" s="10">
        <v>7</v>
      </c>
      <c r="D1195" s="11" t="s">
        <v>2237</v>
      </c>
    </row>
    <row r="1196" spans="1:4">
      <c r="A1196" s="10">
        <v>13</v>
      </c>
      <c r="B1196" s="10">
        <v>9</v>
      </c>
      <c r="C1196" s="10">
        <v>8</v>
      </c>
      <c r="D1196" s="11" t="s">
        <v>2238</v>
      </c>
    </row>
    <row r="1197" spans="1:4">
      <c r="A1197" s="10">
        <v>13</v>
      </c>
      <c r="B1197" s="10">
        <v>10</v>
      </c>
      <c r="C1197" s="10">
        <v>1</v>
      </c>
      <c r="D1197" s="11" t="s">
        <v>1162</v>
      </c>
    </row>
    <row r="1198" spans="1:4">
      <c r="A1198" s="10">
        <v>13</v>
      </c>
      <c r="B1198" s="10">
        <v>10</v>
      </c>
      <c r="C1198" s="10">
        <v>2</v>
      </c>
      <c r="D1198" s="11" t="s">
        <v>2239</v>
      </c>
    </row>
    <row r="1199" spans="1:4">
      <c r="A1199" s="10">
        <v>13</v>
      </c>
      <c r="B1199" s="10">
        <v>10</v>
      </c>
      <c r="C1199" s="10">
        <v>3</v>
      </c>
      <c r="D1199" s="11" t="s">
        <v>2240</v>
      </c>
    </row>
    <row r="1200" spans="1:4">
      <c r="A1200" s="10">
        <v>13</v>
      </c>
      <c r="B1200" s="10">
        <v>10</v>
      </c>
      <c r="C1200" s="10">
        <v>4</v>
      </c>
      <c r="D1200" s="11" t="s">
        <v>2241</v>
      </c>
    </row>
    <row r="1201" spans="1:4">
      <c r="A1201" s="10">
        <v>13</v>
      </c>
      <c r="B1201" s="10">
        <v>10</v>
      </c>
      <c r="C1201" s="10">
        <v>5</v>
      </c>
      <c r="D1201" s="11" t="s">
        <v>1836</v>
      </c>
    </row>
    <row r="1202" spans="1:4">
      <c r="A1202" s="10">
        <v>13</v>
      </c>
      <c r="B1202" s="10">
        <v>10</v>
      </c>
      <c r="C1202" s="10">
        <v>6</v>
      </c>
      <c r="D1202" s="11" t="s">
        <v>2242</v>
      </c>
    </row>
    <row r="1203" spans="1:4">
      <c r="A1203" s="10">
        <v>13</v>
      </c>
      <c r="B1203" s="10">
        <v>10</v>
      </c>
      <c r="C1203" s="10">
        <v>7</v>
      </c>
      <c r="D1203" s="11" t="s">
        <v>2243</v>
      </c>
    </row>
    <row r="1204" spans="1:4">
      <c r="A1204" s="10">
        <v>13</v>
      </c>
      <c r="B1204" s="10">
        <v>10</v>
      </c>
      <c r="C1204" s="10">
        <v>8</v>
      </c>
      <c r="D1204" s="11" t="s">
        <v>2244</v>
      </c>
    </row>
    <row r="1205" spans="1:4">
      <c r="A1205" s="10">
        <v>13</v>
      </c>
      <c r="B1205" s="10">
        <v>11</v>
      </c>
      <c r="C1205" s="10">
        <v>1</v>
      </c>
      <c r="D1205" s="11" t="s">
        <v>2245</v>
      </c>
    </row>
    <row r="1206" spans="1:4">
      <c r="A1206" s="10">
        <v>13</v>
      </c>
      <c r="B1206" s="10">
        <v>11</v>
      </c>
      <c r="C1206" s="10">
        <v>2</v>
      </c>
      <c r="D1206" s="11" t="s">
        <v>1393</v>
      </c>
    </row>
    <row r="1207" spans="1:4">
      <c r="A1207" s="10">
        <v>13</v>
      </c>
      <c r="B1207" s="10">
        <v>11</v>
      </c>
      <c r="C1207" s="10">
        <v>3</v>
      </c>
      <c r="D1207" s="11" t="s">
        <v>2246</v>
      </c>
    </row>
    <row r="1208" spans="1:4">
      <c r="A1208" s="10">
        <v>13</v>
      </c>
      <c r="B1208" s="10">
        <v>11</v>
      </c>
      <c r="C1208" s="10">
        <v>4</v>
      </c>
      <c r="D1208" s="11" t="s">
        <v>2247</v>
      </c>
    </row>
    <row r="1209" spans="1:4">
      <c r="A1209" s="10">
        <v>13</v>
      </c>
      <c r="B1209" s="10">
        <v>12</v>
      </c>
      <c r="C1209" s="10">
        <v>1</v>
      </c>
      <c r="D1209" s="11" t="s">
        <v>1164</v>
      </c>
    </row>
    <row r="1210" spans="1:4">
      <c r="A1210" s="10">
        <v>13</v>
      </c>
      <c r="B1210" s="10">
        <v>12</v>
      </c>
      <c r="C1210" s="10">
        <v>2</v>
      </c>
      <c r="D1210" s="11" t="s">
        <v>2248</v>
      </c>
    </row>
    <row r="1211" spans="1:4">
      <c r="A1211" s="10">
        <v>13</v>
      </c>
      <c r="B1211" s="10">
        <v>12</v>
      </c>
      <c r="C1211" s="10">
        <v>3</v>
      </c>
      <c r="D1211" s="11" t="s">
        <v>2249</v>
      </c>
    </row>
    <row r="1212" spans="1:4">
      <c r="A1212" s="10">
        <v>14</v>
      </c>
      <c r="B1212" s="10">
        <v>1</v>
      </c>
      <c r="C1212" s="10">
        <v>1</v>
      </c>
      <c r="D1212" s="11" t="s">
        <v>1165</v>
      </c>
    </row>
    <row r="1213" spans="1:4">
      <c r="A1213" s="10">
        <v>14</v>
      </c>
      <c r="B1213" s="10">
        <v>1</v>
      </c>
      <c r="C1213" s="10">
        <v>2</v>
      </c>
      <c r="D1213" s="11" t="s">
        <v>2250</v>
      </c>
    </row>
    <row r="1214" spans="1:4">
      <c r="A1214" s="10">
        <v>14</v>
      </c>
      <c r="B1214" s="10">
        <v>1</v>
      </c>
      <c r="C1214" s="10">
        <v>3</v>
      </c>
      <c r="D1214" s="11" t="s">
        <v>2251</v>
      </c>
    </row>
    <row r="1215" spans="1:4">
      <c r="A1215" s="10">
        <v>14</v>
      </c>
      <c r="B1215" s="10">
        <v>1</v>
      </c>
      <c r="C1215" s="10">
        <v>4</v>
      </c>
      <c r="D1215" s="11" t="s">
        <v>2252</v>
      </c>
    </row>
    <row r="1216" spans="1:4">
      <c r="A1216" s="10">
        <v>14</v>
      </c>
      <c r="B1216" s="10">
        <v>1</v>
      </c>
      <c r="C1216" s="10">
        <v>5</v>
      </c>
      <c r="D1216" s="11" t="s">
        <v>2253</v>
      </c>
    </row>
    <row r="1217" spans="1:4">
      <c r="A1217" s="10">
        <v>14</v>
      </c>
      <c r="B1217" s="10">
        <v>1</v>
      </c>
      <c r="C1217" s="10">
        <v>6</v>
      </c>
      <c r="D1217" s="11" t="s">
        <v>2254</v>
      </c>
    </row>
    <row r="1218" spans="1:4">
      <c r="A1218" s="10">
        <v>14</v>
      </c>
      <c r="B1218" s="10">
        <v>1</v>
      </c>
      <c r="C1218" s="10">
        <v>7</v>
      </c>
      <c r="D1218" s="11" t="s">
        <v>2255</v>
      </c>
    </row>
    <row r="1219" spans="1:4">
      <c r="A1219" s="10">
        <v>14</v>
      </c>
      <c r="B1219" s="10">
        <v>1</v>
      </c>
      <c r="C1219" s="10">
        <v>8</v>
      </c>
      <c r="D1219" s="11" t="s">
        <v>2256</v>
      </c>
    </row>
    <row r="1220" spans="1:4">
      <c r="A1220" s="10">
        <v>14</v>
      </c>
      <c r="B1220" s="10">
        <v>1</v>
      </c>
      <c r="C1220" s="10">
        <v>9</v>
      </c>
      <c r="D1220" s="11" t="s">
        <v>2257</v>
      </c>
    </row>
    <row r="1221" spans="1:4">
      <c r="A1221" s="10">
        <v>14</v>
      </c>
      <c r="B1221" s="10">
        <v>1</v>
      </c>
      <c r="C1221" s="10">
        <v>10</v>
      </c>
      <c r="D1221" s="11" t="s">
        <v>2258</v>
      </c>
    </row>
    <row r="1222" spans="1:4">
      <c r="A1222" s="10">
        <v>14</v>
      </c>
      <c r="B1222" s="10">
        <v>1</v>
      </c>
      <c r="C1222" s="10">
        <v>11</v>
      </c>
      <c r="D1222" s="11" t="s">
        <v>2259</v>
      </c>
    </row>
    <row r="1223" spans="1:4">
      <c r="A1223" s="10">
        <v>14</v>
      </c>
      <c r="B1223" s="10">
        <v>1</v>
      </c>
      <c r="C1223" s="10">
        <v>12</v>
      </c>
      <c r="D1223" s="11" t="s">
        <v>2260</v>
      </c>
    </row>
    <row r="1224" spans="1:4">
      <c r="A1224" s="10">
        <v>14</v>
      </c>
      <c r="B1224" s="10">
        <v>1</v>
      </c>
      <c r="C1224" s="10">
        <v>13</v>
      </c>
      <c r="D1224" s="11" t="s">
        <v>2261</v>
      </c>
    </row>
    <row r="1225" spans="1:4">
      <c r="A1225" s="10">
        <v>14</v>
      </c>
      <c r="B1225" s="10">
        <v>1</v>
      </c>
      <c r="C1225" s="10">
        <v>14</v>
      </c>
      <c r="D1225" s="11" t="s">
        <v>1297</v>
      </c>
    </row>
    <row r="1226" spans="1:4">
      <c r="A1226" s="10">
        <v>14</v>
      </c>
      <c r="B1226" s="10">
        <v>1</v>
      </c>
      <c r="C1226" s="10">
        <v>15</v>
      </c>
      <c r="D1226" s="11" t="s">
        <v>2262</v>
      </c>
    </row>
    <row r="1227" spans="1:4">
      <c r="A1227" s="10">
        <v>14</v>
      </c>
      <c r="B1227" s="10">
        <v>1</v>
      </c>
      <c r="C1227" s="10">
        <v>16</v>
      </c>
      <c r="D1227" s="11" t="s">
        <v>2263</v>
      </c>
    </row>
    <row r="1228" spans="1:4">
      <c r="A1228" s="10">
        <v>14</v>
      </c>
      <c r="B1228" s="10">
        <v>1</v>
      </c>
      <c r="C1228" s="10">
        <v>17</v>
      </c>
      <c r="D1228" s="11" t="s">
        <v>2264</v>
      </c>
    </row>
    <row r="1229" spans="1:4">
      <c r="A1229" s="10">
        <v>14</v>
      </c>
      <c r="B1229" s="10">
        <v>1</v>
      </c>
      <c r="C1229" s="10">
        <v>18</v>
      </c>
      <c r="D1229" s="11" t="s">
        <v>2265</v>
      </c>
    </row>
    <row r="1230" spans="1:4">
      <c r="A1230" s="10">
        <v>14</v>
      </c>
      <c r="B1230" s="10">
        <v>1</v>
      </c>
      <c r="C1230" s="10">
        <v>19</v>
      </c>
      <c r="D1230" s="11" t="s">
        <v>2266</v>
      </c>
    </row>
    <row r="1231" spans="1:4">
      <c r="A1231" s="10">
        <v>14</v>
      </c>
      <c r="B1231" s="10">
        <v>1</v>
      </c>
      <c r="C1231" s="10">
        <v>20</v>
      </c>
      <c r="D1231" s="11" t="s">
        <v>2267</v>
      </c>
    </row>
    <row r="1232" spans="1:4">
      <c r="A1232" s="10">
        <v>14</v>
      </c>
      <c r="B1232" s="10">
        <v>2</v>
      </c>
      <c r="C1232" s="10">
        <v>1</v>
      </c>
      <c r="D1232" s="11" t="s">
        <v>1166</v>
      </c>
    </row>
    <row r="1233" spans="1:4">
      <c r="A1233" s="10">
        <v>14</v>
      </c>
      <c r="B1233" s="10">
        <v>2</v>
      </c>
      <c r="C1233" s="10">
        <v>2</v>
      </c>
      <c r="D1233" s="11" t="s">
        <v>2268</v>
      </c>
    </row>
    <row r="1234" spans="1:4">
      <c r="A1234" s="10">
        <v>14</v>
      </c>
      <c r="B1234" s="10">
        <v>2</v>
      </c>
      <c r="C1234" s="10">
        <v>3</v>
      </c>
      <c r="D1234" s="11" t="s">
        <v>2269</v>
      </c>
    </row>
    <row r="1235" spans="1:4">
      <c r="A1235" s="10">
        <v>14</v>
      </c>
      <c r="B1235" s="10">
        <v>2</v>
      </c>
      <c r="C1235" s="10">
        <v>4</v>
      </c>
      <c r="D1235" s="11" t="s">
        <v>2270</v>
      </c>
    </row>
    <row r="1236" spans="1:4">
      <c r="A1236" s="10">
        <v>14</v>
      </c>
      <c r="B1236" s="10">
        <v>2</v>
      </c>
      <c r="C1236" s="10">
        <v>5</v>
      </c>
      <c r="D1236" s="11" t="s">
        <v>2271</v>
      </c>
    </row>
    <row r="1237" spans="1:4">
      <c r="A1237" s="10">
        <v>14</v>
      </c>
      <c r="B1237" s="10">
        <v>2</v>
      </c>
      <c r="C1237" s="10">
        <v>6</v>
      </c>
      <c r="D1237" s="11" t="s">
        <v>2056</v>
      </c>
    </row>
    <row r="1238" spans="1:4">
      <c r="A1238" s="10">
        <v>14</v>
      </c>
      <c r="B1238" s="10">
        <v>3</v>
      </c>
      <c r="C1238" s="10">
        <v>1</v>
      </c>
      <c r="D1238" s="11" t="s">
        <v>1037</v>
      </c>
    </row>
    <row r="1239" spans="1:4">
      <c r="A1239" s="10">
        <v>14</v>
      </c>
      <c r="B1239" s="10">
        <v>3</v>
      </c>
      <c r="C1239" s="10">
        <v>2</v>
      </c>
      <c r="D1239" s="11" t="s">
        <v>2272</v>
      </c>
    </row>
    <row r="1240" spans="1:4">
      <c r="A1240" s="10">
        <v>14</v>
      </c>
      <c r="B1240" s="10">
        <v>3</v>
      </c>
      <c r="C1240" s="10">
        <v>3</v>
      </c>
      <c r="D1240" s="11" t="s">
        <v>2273</v>
      </c>
    </row>
    <row r="1241" spans="1:4">
      <c r="A1241" s="10">
        <v>14</v>
      </c>
      <c r="B1241" s="10">
        <v>3</v>
      </c>
      <c r="C1241" s="10">
        <v>4</v>
      </c>
      <c r="D1241" s="11" t="s">
        <v>2274</v>
      </c>
    </row>
    <row r="1242" spans="1:4">
      <c r="A1242" s="10">
        <v>14</v>
      </c>
      <c r="B1242" s="10">
        <v>3</v>
      </c>
      <c r="C1242" s="10">
        <v>5</v>
      </c>
      <c r="D1242" s="11" t="s">
        <v>2275</v>
      </c>
    </row>
    <row r="1243" spans="1:4">
      <c r="A1243" s="10">
        <v>14</v>
      </c>
      <c r="B1243" s="10">
        <v>3</v>
      </c>
      <c r="C1243" s="10">
        <v>6</v>
      </c>
      <c r="D1243" s="11" t="s">
        <v>2276</v>
      </c>
    </row>
    <row r="1244" spans="1:4">
      <c r="A1244" s="10">
        <v>14</v>
      </c>
      <c r="B1244" s="10">
        <v>3</v>
      </c>
      <c r="C1244" s="10">
        <v>7</v>
      </c>
      <c r="D1244" s="11" t="s">
        <v>2277</v>
      </c>
    </row>
    <row r="1245" spans="1:4">
      <c r="A1245" s="10">
        <v>14</v>
      </c>
      <c r="B1245" s="10">
        <v>3</v>
      </c>
      <c r="C1245" s="10">
        <v>8</v>
      </c>
      <c r="D1245" s="11" t="s">
        <v>2278</v>
      </c>
    </row>
    <row r="1246" spans="1:4">
      <c r="A1246" s="10">
        <v>14</v>
      </c>
      <c r="B1246" s="10">
        <v>3</v>
      </c>
      <c r="C1246" s="10">
        <v>9</v>
      </c>
      <c r="D1246" s="11" t="s">
        <v>2279</v>
      </c>
    </row>
    <row r="1247" spans="1:4">
      <c r="A1247" s="10">
        <v>14</v>
      </c>
      <c r="B1247" s="10">
        <v>3</v>
      </c>
      <c r="C1247" s="10">
        <v>10</v>
      </c>
      <c r="D1247" s="11" t="s">
        <v>2057</v>
      </c>
    </row>
    <row r="1248" spans="1:4">
      <c r="A1248" s="10">
        <v>14</v>
      </c>
      <c r="B1248" s="10">
        <v>3</v>
      </c>
      <c r="C1248" s="10">
        <v>11</v>
      </c>
      <c r="D1248" s="11" t="s">
        <v>2218</v>
      </c>
    </row>
    <row r="1249" spans="1:4">
      <c r="A1249" s="10">
        <v>14</v>
      </c>
      <c r="B1249" s="10">
        <v>3</v>
      </c>
      <c r="C1249" s="10">
        <v>12</v>
      </c>
      <c r="D1249" s="11" t="s">
        <v>2280</v>
      </c>
    </row>
    <row r="1250" spans="1:4">
      <c r="A1250" s="10">
        <v>15</v>
      </c>
      <c r="B1250" s="10">
        <v>1</v>
      </c>
      <c r="C1250" s="10">
        <v>1</v>
      </c>
      <c r="D1250" s="11" t="s">
        <v>13</v>
      </c>
    </row>
    <row r="1251" spans="1:4">
      <c r="A1251" s="10">
        <v>15</v>
      </c>
      <c r="B1251" s="10">
        <v>1</v>
      </c>
      <c r="C1251" s="10">
        <v>2</v>
      </c>
      <c r="D1251" s="11" t="s">
        <v>2281</v>
      </c>
    </row>
    <row r="1252" spans="1:4">
      <c r="A1252" s="10">
        <v>15</v>
      </c>
      <c r="B1252" s="10">
        <v>1</v>
      </c>
      <c r="C1252" s="10">
        <v>3</v>
      </c>
      <c r="D1252" s="11" t="s">
        <v>2282</v>
      </c>
    </row>
    <row r="1253" spans="1:4">
      <c r="A1253" s="10">
        <v>15</v>
      </c>
      <c r="B1253" s="10">
        <v>1</v>
      </c>
      <c r="C1253" s="10">
        <v>4</v>
      </c>
      <c r="D1253" s="11" t="s">
        <v>2283</v>
      </c>
    </row>
    <row r="1254" spans="1:4">
      <c r="A1254" s="10">
        <v>15</v>
      </c>
      <c r="B1254" s="10">
        <v>1</v>
      </c>
      <c r="C1254" s="10">
        <v>5</v>
      </c>
      <c r="D1254" s="11" t="s">
        <v>2284</v>
      </c>
    </row>
    <row r="1255" spans="1:4">
      <c r="A1255" s="10">
        <v>15</v>
      </c>
      <c r="B1255" s="10">
        <v>1</v>
      </c>
      <c r="C1255" s="10">
        <v>6</v>
      </c>
      <c r="D1255" s="11" t="s">
        <v>2285</v>
      </c>
    </row>
    <row r="1256" spans="1:4">
      <c r="A1256" s="10">
        <v>15</v>
      </c>
      <c r="B1256" s="10">
        <v>1</v>
      </c>
      <c r="C1256" s="10">
        <v>7</v>
      </c>
      <c r="D1256" s="11" t="s">
        <v>2286</v>
      </c>
    </row>
    <row r="1257" spans="1:4">
      <c r="A1257" s="10">
        <v>15</v>
      </c>
      <c r="B1257" s="10">
        <v>1</v>
      </c>
      <c r="C1257" s="10">
        <v>8</v>
      </c>
      <c r="D1257" s="11" t="s">
        <v>2287</v>
      </c>
    </row>
    <row r="1258" spans="1:4">
      <c r="A1258" s="10">
        <v>15</v>
      </c>
      <c r="B1258" s="10">
        <v>1</v>
      </c>
      <c r="C1258" s="10">
        <v>9</v>
      </c>
      <c r="D1258" s="11" t="s">
        <v>2288</v>
      </c>
    </row>
    <row r="1259" spans="1:4">
      <c r="A1259" s="10">
        <v>15</v>
      </c>
      <c r="B1259" s="10">
        <v>1</v>
      </c>
      <c r="C1259" s="10">
        <v>10</v>
      </c>
      <c r="D1259" s="11" t="s">
        <v>2108</v>
      </c>
    </row>
    <row r="1260" spans="1:4">
      <c r="A1260" s="10">
        <v>15</v>
      </c>
      <c r="B1260" s="10">
        <v>1</v>
      </c>
      <c r="C1260" s="10">
        <v>11</v>
      </c>
      <c r="D1260" s="11" t="s">
        <v>2289</v>
      </c>
    </row>
    <row r="1261" spans="1:4">
      <c r="A1261" s="10">
        <v>15</v>
      </c>
      <c r="B1261" s="10">
        <v>1</v>
      </c>
      <c r="C1261" s="10">
        <v>12</v>
      </c>
      <c r="D1261" s="11" t="s">
        <v>1310</v>
      </c>
    </row>
    <row r="1262" spans="1:4">
      <c r="A1262" s="10">
        <v>15</v>
      </c>
      <c r="B1262" s="10">
        <v>1</v>
      </c>
      <c r="C1262" s="10">
        <v>13</v>
      </c>
      <c r="D1262" s="11" t="s">
        <v>2290</v>
      </c>
    </row>
    <row r="1263" spans="1:4">
      <c r="A1263" s="10">
        <v>15</v>
      </c>
      <c r="B1263" s="10">
        <v>1</v>
      </c>
      <c r="C1263" s="10">
        <v>14</v>
      </c>
      <c r="D1263" s="11" t="s">
        <v>2291</v>
      </c>
    </row>
    <row r="1264" spans="1:4">
      <c r="A1264" s="10">
        <v>15</v>
      </c>
      <c r="B1264" s="10">
        <v>1</v>
      </c>
      <c r="C1264" s="10">
        <v>15</v>
      </c>
      <c r="D1264" s="11" t="s">
        <v>2254</v>
      </c>
    </row>
    <row r="1265" spans="1:4">
      <c r="A1265" s="10">
        <v>15</v>
      </c>
      <c r="B1265" s="10">
        <v>1</v>
      </c>
      <c r="C1265" s="10">
        <v>16</v>
      </c>
      <c r="D1265" s="11" t="s">
        <v>2292</v>
      </c>
    </row>
    <row r="1266" spans="1:4">
      <c r="A1266" s="10">
        <v>15</v>
      </c>
      <c r="B1266" s="10">
        <v>1</v>
      </c>
      <c r="C1266" s="10">
        <v>17</v>
      </c>
      <c r="D1266" s="11" t="s">
        <v>2293</v>
      </c>
    </row>
    <row r="1267" spans="1:4">
      <c r="A1267" s="10">
        <v>15</v>
      </c>
      <c r="B1267" s="10">
        <v>1</v>
      </c>
      <c r="C1267" s="10">
        <v>18</v>
      </c>
      <c r="D1267" s="11" t="s">
        <v>2294</v>
      </c>
    </row>
    <row r="1268" spans="1:4">
      <c r="A1268" s="10">
        <v>15</v>
      </c>
      <c r="B1268" s="10">
        <v>1</v>
      </c>
      <c r="C1268" s="10">
        <v>19</v>
      </c>
      <c r="D1268" s="11" t="s">
        <v>2295</v>
      </c>
    </row>
    <row r="1269" spans="1:4">
      <c r="A1269" s="10">
        <v>15</v>
      </c>
      <c r="B1269" s="10">
        <v>1</v>
      </c>
      <c r="C1269" s="10">
        <v>20</v>
      </c>
      <c r="D1269" s="11" t="s">
        <v>2296</v>
      </c>
    </row>
    <row r="1270" spans="1:4">
      <c r="A1270" s="10">
        <v>15</v>
      </c>
      <c r="B1270" s="10">
        <v>1</v>
      </c>
      <c r="C1270" s="10">
        <v>21</v>
      </c>
      <c r="D1270" s="11" t="s">
        <v>2297</v>
      </c>
    </row>
    <row r="1271" spans="1:4">
      <c r="A1271" s="10">
        <v>15</v>
      </c>
      <c r="B1271" s="10">
        <v>1</v>
      </c>
      <c r="C1271" s="10">
        <v>22</v>
      </c>
      <c r="D1271" s="11" t="s">
        <v>1526</v>
      </c>
    </row>
    <row r="1272" spans="1:4">
      <c r="A1272" s="10">
        <v>15</v>
      </c>
      <c r="B1272" s="10">
        <v>1</v>
      </c>
      <c r="C1272" s="10">
        <v>23</v>
      </c>
      <c r="D1272" s="11" t="s">
        <v>2298</v>
      </c>
    </row>
    <row r="1273" spans="1:4">
      <c r="A1273" s="10">
        <v>15</v>
      </c>
      <c r="B1273" s="10">
        <v>1</v>
      </c>
      <c r="C1273" s="10">
        <v>24</v>
      </c>
      <c r="D1273" s="11" t="s">
        <v>2299</v>
      </c>
    </row>
    <row r="1274" spans="1:4">
      <c r="A1274" s="10">
        <v>15</v>
      </c>
      <c r="B1274" s="10">
        <v>1</v>
      </c>
      <c r="C1274" s="10">
        <v>25</v>
      </c>
      <c r="D1274" s="11" t="s">
        <v>2300</v>
      </c>
    </row>
    <row r="1275" spans="1:4">
      <c r="A1275" s="10">
        <v>15</v>
      </c>
      <c r="B1275" s="10">
        <v>1</v>
      </c>
      <c r="C1275" s="10">
        <v>26</v>
      </c>
      <c r="D1275" s="11" t="s">
        <v>2301</v>
      </c>
    </row>
    <row r="1276" spans="1:4">
      <c r="A1276" s="10">
        <v>15</v>
      </c>
      <c r="B1276" s="10">
        <v>1</v>
      </c>
      <c r="C1276" s="10">
        <v>27</v>
      </c>
      <c r="D1276" s="11" t="s">
        <v>2302</v>
      </c>
    </row>
    <row r="1277" spans="1:4">
      <c r="A1277" s="10">
        <v>15</v>
      </c>
      <c r="B1277" s="10">
        <v>1</v>
      </c>
      <c r="C1277" s="10">
        <v>28</v>
      </c>
      <c r="D1277" s="11" t="s">
        <v>2303</v>
      </c>
    </row>
    <row r="1278" spans="1:4">
      <c r="A1278" s="10">
        <v>15</v>
      </c>
      <c r="B1278" s="10">
        <v>1</v>
      </c>
      <c r="C1278" s="10">
        <v>29</v>
      </c>
      <c r="D1278" s="11" t="s">
        <v>2304</v>
      </c>
    </row>
    <row r="1279" spans="1:4">
      <c r="A1279" s="10">
        <v>15</v>
      </c>
      <c r="B1279" s="10">
        <v>1</v>
      </c>
      <c r="C1279" s="10">
        <v>30</v>
      </c>
      <c r="D1279" s="11" t="s">
        <v>2305</v>
      </c>
    </row>
    <row r="1280" spans="1:4">
      <c r="A1280" s="10">
        <v>15</v>
      </c>
      <c r="B1280" s="10">
        <v>1</v>
      </c>
      <c r="C1280" s="10">
        <v>31</v>
      </c>
      <c r="D1280" s="11" t="s">
        <v>1967</v>
      </c>
    </row>
    <row r="1281" spans="1:4">
      <c r="A1281" s="10">
        <v>15</v>
      </c>
      <c r="B1281" s="10">
        <v>1</v>
      </c>
      <c r="C1281" s="10">
        <v>32</v>
      </c>
      <c r="D1281" s="11" t="s">
        <v>2306</v>
      </c>
    </row>
    <row r="1282" spans="1:4">
      <c r="A1282" s="10">
        <v>15</v>
      </c>
      <c r="B1282" s="10">
        <v>1</v>
      </c>
      <c r="C1282" s="10">
        <v>33</v>
      </c>
      <c r="D1282" s="11" t="s">
        <v>2307</v>
      </c>
    </row>
    <row r="1283" spans="1:4">
      <c r="A1283" s="10">
        <v>15</v>
      </c>
      <c r="B1283" s="10">
        <v>1</v>
      </c>
      <c r="C1283" s="10">
        <v>34</v>
      </c>
      <c r="D1283" s="11" t="s">
        <v>1351</v>
      </c>
    </row>
    <row r="1284" spans="1:4">
      <c r="A1284" s="10">
        <v>15</v>
      </c>
      <c r="B1284" s="10">
        <v>1</v>
      </c>
      <c r="C1284" s="10">
        <v>35</v>
      </c>
      <c r="D1284" s="11" t="s">
        <v>2308</v>
      </c>
    </row>
    <row r="1285" spans="1:4">
      <c r="A1285" s="10">
        <v>15</v>
      </c>
      <c r="B1285" s="10">
        <v>1</v>
      </c>
      <c r="C1285" s="10">
        <v>36</v>
      </c>
      <c r="D1285" s="11" t="s">
        <v>1110</v>
      </c>
    </row>
    <row r="1286" spans="1:4">
      <c r="A1286" s="10">
        <v>15</v>
      </c>
      <c r="B1286" s="10">
        <v>1</v>
      </c>
      <c r="C1286" s="10">
        <v>37</v>
      </c>
      <c r="D1286" s="11" t="s">
        <v>2309</v>
      </c>
    </row>
    <row r="1287" spans="1:4">
      <c r="A1287" s="10">
        <v>15</v>
      </c>
      <c r="B1287" s="10">
        <v>1</v>
      </c>
      <c r="C1287" s="10">
        <v>38</v>
      </c>
      <c r="D1287" s="11" t="s">
        <v>2310</v>
      </c>
    </row>
    <row r="1288" spans="1:4">
      <c r="A1288" s="10">
        <v>15</v>
      </c>
      <c r="B1288" s="10">
        <v>1</v>
      </c>
      <c r="C1288" s="10">
        <v>39</v>
      </c>
      <c r="D1288" s="11" t="s">
        <v>1297</v>
      </c>
    </row>
    <row r="1289" spans="1:4">
      <c r="A1289" s="10">
        <v>15</v>
      </c>
      <c r="B1289" s="10">
        <v>1</v>
      </c>
      <c r="C1289" s="10">
        <v>40</v>
      </c>
      <c r="D1289" s="11" t="s">
        <v>2311</v>
      </c>
    </row>
    <row r="1290" spans="1:4">
      <c r="A1290" s="10">
        <v>15</v>
      </c>
      <c r="B1290" s="10">
        <v>1</v>
      </c>
      <c r="C1290" s="10">
        <v>41</v>
      </c>
      <c r="D1290" s="11" t="s">
        <v>2312</v>
      </c>
    </row>
    <row r="1291" spans="1:4">
      <c r="A1291" s="10">
        <v>15</v>
      </c>
      <c r="B1291" s="10">
        <v>1</v>
      </c>
      <c r="C1291" s="10">
        <v>42</v>
      </c>
      <c r="D1291" s="11" t="s">
        <v>2313</v>
      </c>
    </row>
    <row r="1292" spans="1:4">
      <c r="A1292" s="10">
        <v>15</v>
      </c>
      <c r="B1292" s="10">
        <v>1</v>
      </c>
      <c r="C1292" s="10">
        <v>43</v>
      </c>
      <c r="D1292" s="11" t="s">
        <v>2314</v>
      </c>
    </row>
    <row r="1293" spans="1:4">
      <c r="A1293" s="10">
        <v>15</v>
      </c>
      <c r="B1293" s="10">
        <v>2</v>
      </c>
      <c r="C1293" s="10">
        <v>1</v>
      </c>
      <c r="D1293" s="11" t="s">
        <v>1167</v>
      </c>
    </row>
    <row r="1294" spans="1:4">
      <c r="A1294" s="10">
        <v>15</v>
      </c>
      <c r="B1294" s="10">
        <v>2</v>
      </c>
      <c r="C1294" s="10">
        <v>2</v>
      </c>
      <c r="D1294" s="11" t="s">
        <v>2315</v>
      </c>
    </row>
    <row r="1295" spans="1:4">
      <c r="A1295" s="10">
        <v>15</v>
      </c>
      <c r="B1295" s="10">
        <v>2</v>
      </c>
      <c r="C1295" s="10">
        <v>3</v>
      </c>
      <c r="D1295" s="11" t="s">
        <v>2316</v>
      </c>
    </row>
    <row r="1296" spans="1:4">
      <c r="A1296" s="10">
        <v>15</v>
      </c>
      <c r="B1296" s="10">
        <v>2</v>
      </c>
      <c r="C1296" s="10">
        <v>4</v>
      </c>
      <c r="D1296" s="11" t="s">
        <v>2317</v>
      </c>
    </row>
    <row r="1297" spans="1:4">
      <c r="A1297" s="10">
        <v>15</v>
      </c>
      <c r="B1297" s="10">
        <v>2</v>
      </c>
      <c r="C1297" s="10">
        <v>5</v>
      </c>
      <c r="D1297" s="11" t="s">
        <v>2318</v>
      </c>
    </row>
    <row r="1298" spans="1:4">
      <c r="A1298" s="10">
        <v>15</v>
      </c>
      <c r="B1298" s="10">
        <v>3</v>
      </c>
      <c r="C1298" s="10">
        <v>1</v>
      </c>
      <c r="D1298" s="11" t="s">
        <v>1168</v>
      </c>
    </row>
    <row r="1299" spans="1:4">
      <c r="A1299" s="10">
        <v>15</v>
      </c>
      <c r="B1299" s="10">
        <v>3</v>
      </c>
      <c r="C1299" s="10">
        <v>2</v>
      </c>
      <c r="D1299" s="11" t="s">
        <v>2319</v>
      </c>
    </row>
    <row r="1300" spans="1:4">
      <c r="A1300" s="10">
        <v>15</v>
      </c>
      <c r="B1300" s="10">
        <v>3</v>
      </c>
      <c r="C1300" s="10">
        <v>3</v>
      </c>
      <c r="D1300" s="11" t="s">
        <v>2320</v>
      </c>
    </row>
    <row r="1301" spans="1:4">
      <c r="A1301" s="10">
        <v>15</v>
      </c>
      <c r="B1301" s="10">
        <v>3</v>
      </c>
      <c r="C1301" s="10">
        <v>4</v>
      </c>
      <c r="D1301" s="11" t="s">
        <v>2321</v>
      </c>
    </row>
    <row r="1302" spans="1:4">
      <c r="A1302" s="10">
        <v>15</v>
      </c>
      <c r="B1302" s="10">
        <v>3</v>
      </c>
      <c r="C1302" s="10">
        <v>5</v>
      </c>
      <c r="D1302" s="11" t="s">
        <v>2322</v>
      </c>
    </row>
    <row r="1303" spans="1:4">
      <c r="A1303" s="10">
        <v>15</v>
      </c>
      <c r="B1303" s="10">
        <v>4</v>
      </c>
      <c r="C1303" s="10">
        <v>1</v>
      </c>
      <c r="D1303" s="11" t="s">
        <v>1169</v>
      </c>
    </row>
    <row r="1304" spans="1:4">
      <c r="A1304" s="10">
        <v>15</v>
      </c>
      <c r="B1304" s="10">
        <v>4</v>
      </c>
      <c r="C1304" s="10">
        <v>2</v>
      </c>
      <c r="D1304" s="11" t="s">
        <v>2323</v>
      </c>
    </row>
    <row r="1305" spans="1:4">
      <c r="A1305" s="10">
        <v>15</v>
      </c>
      <c r="B1305" s="10">
        <v>4</v>
      </c>
      <c r="C1305" s="10">
        <v>3</v>
      </c>
      <c r="D1305" s="11" t="s">
        <v>2324</v>
      </c>
    </row>
    <row r="1306" spans="1:4">
      <c r="A1306" s="10">
        <v>15</v>
      </c>
      <c r="B1306" s="10">
        <v>4</v>
      </c>
      <c r="C1306" s="10">
        <v>4</v>
      </c>
      <c r="D1306" s="11" t="s">
        <v>2325</v>
      </c>
    </row>
    <row r="1307" spans="1:4">
      <c r="A1307" s="10">
        <v>15</v>
      </c>
      <c r="B1307" s="10">
        <v>4</v>
      </c>
      <c r="C1307" s="10">
        <v>5</v>
      </c>
      <c r="D1307" s="11" t="s">
        <v>2326</v>
      </c>
    </row>
    <row r="1308" spans="1:4">
      <c r="A1308" s="10">
        <v>15</v>
      </c>
      <c r="B1308" s="10">
        <v>4</v>
      </c>
      <c r="C1308" s="10">
        <v>6</v>
      </c>
      <c r="D1308" s="11" t="s">
        <v>2029</v>
      </c>
    </row>
    <row r="1309" spans="1:4">
      <c r="A1309" s="10">
        <v>15</v>
      </c>
      <c r="B1309" s="10">
        <v>4</v>
      </c>
      <c r="C1309" s="10">
        <v>7</v>
      </c>
      <c r="D1309" s="11" t="s">
        <v>2327</v>
      </c>
    </row>
    <row r="1310" spans="1:4">
      <c r="A1310" s="10">
        <v>15</v>
      </c>
      <c r="B1310" s="10">
        <v>5</v>
      </c>
      <c r="C1310" s="10">
        <v>1</v>
      </c>
      <c r="D1310" s="11" t="s">
        <v>2328</v>
      </c>
    </row>
    <row r="1311" spans="1:4">
      <c r="A1311" s="10">
        <v>15</v>
      </c>
      <c r="B1311" s="10">
        <v>5</v>
      </c>
      <c r="C1311" s="10">
        <v>2</v>
      </c>
      <c r="D1311" s="11" t="s">
        <v>2329</v>
      </c>
    </row>
    <row r="1312" spans="1:4">
      <c r="A1312" s="10">
        <v>15</v>
      </c>
      <c r="B1312" s="10">
        <v>5</v>
      </c>
      <c r="C1312" s="10">
        <v>3</v>
      </c>
      <c r="D1312" s="11" t="s">
        <v>2330</v>
      </c>
    </row>
    <row r="1313" spans="1:4">
      <c r="A1313" s="10">
        <v>15</v>
      </c>
      <c r="B1313" s="10">
        <v>5</v>
      </c>
      <c r="C1313" s="10">
        <v>4</v>
      </c>
      <c r="D1313" s="11" t="s">
        <v>2331</v>
      </c>
    </row>
    <row r="1314" spans="1:4">
      <c r="A1314" s="10">
        <v>15</v>
      </c>
      <c r="B1314" s="10">
        <v>5</v>
      </c>
      <c r="C1314" s="10">
        <v>5</v>
      </c>
      <c r="D1314" s="11" t="s">
        <v>2085</v>
      </c>
    </row>
    <row r="1315" spans="1:4">
      <c r="A1315" s="10">
        <v>15</v>
      </c>
      <c r="B1315" s="10">
        <v>5</v>
      </c>
      <c r="C1315" s="10">
        <v>6</v>
      </c>
      <c r="D1315" s="11" t="s">
        <v>2332</v>
      </c>
    </row>
    <row r="1316" spans="1:4">
      <c r="A1316" s="10">
        <v>15</v>
      </c>
      <c r="B1316" s="10">
        <v>5</v>
      </c>
      <c r="C1316" s="10">
        <v>7</v>
      </c>
      <c r="D1316" s="11" t="s">
        <v>2333</v>
      </c>
    </row>
    <row r="1317" spans="1:4">
      <c r="A1317" s="10">
        <v>15</v>
      </c>
      <c r="B1317" s="10">
        <v>5</v>
      </c>
      <c r="C1317" s="10">
        <v>8</v>
      </c>
      <c r="D1317" s="11" t="s">
        <v>2334</v>
      </c>
    </row>
    <row r="1318" spans="1:4">
      <c r="A1318" s="10">
        <v>15</v>
      </c>
      <c r="B1318" s="10">
        <v>5</v>
      </c>
      <c r="C1318" s="10">
        <v>9</v>
      </c>
      <c r="D1318" s="11" t="s">
        <v>2335</v>
      </c>
    </row>
    <row r="1319" spans="1:4">
      <c r="A1319" s="10">
        <v>15</v>
      </c>
      <c r="B1319" s="10">
        <v>5</v>
      </c>
      <c r="C1319" s="10">
        <v>10</v>
      </c>
      <c r="D1319" s="11" t="s">
        <v>2336</v>
      </c>
    </row>
    <row r="1320" spans="1:4">
      <c r="A1320" s="10">
        <v>15</v>
      </c>
      <c r="B1320" s="10">
        <v>5</v>
      </c>
      <c r="C1320" s="10">
        <v>11</v>
      </c>
      <c r="D1320" s="11" t="s">
        <v>2337</v>
      </c>
    </row>
    <row r="1321" spans="1:4">
      <c r="A1321" s="10">
        <v>15</v>
      </c>
      <c r="B1321" s="10">
        <v>5</v>
      </c>
      <c r="C1321" s="10">
        <v>12</v>
      </c>
      <c r="D1321" s="11" t="s">
        <v>2338</v>
      </c>
    </row>
    <row r="1322" spans="1:4">
      <c r="A1322" s="10">
        <v>15</v>
      </c>
      <c r="B1322" s="10">
        <v>5</v>
      </c>
      <c r="C1322" s="10">
        <v>13</v>
      </c>
      <c r="D1322" s="11" t="s">
        <v>1513</v>
      </c>
    </row>
    <row r="1323" spans="1:4">
      <c r="A1323" s="10">
        <v>15</v>
      </c>
      <c r="B1323" s="10">
        <v>5</v>
      </c>
      <c r="C1323" s="10">
        <v>14</v>
      </c>
      <c r="D1323" s="11" t="s">
        <v>1351</v>
      </c>
    </row>
    <row r="1324" spans="1:4">
      <c r="A1324" s="10">
        <v>15</v>
      </c>
      <c r="B1324" s="10">
        <v>5</v>
      </c>
      <c r="C1324" s="10">
        <v>15</v>
      </c>
      <c r="D1324" s="11" t="s">
        <v>2339</v>
      </c>
    </row>
    <row r="1325" spans="1:4">
      <c r="A1325" s="10">
        <v>15</v>
      </c>
      <c r="B1325" s="10">
        <v>5</v>
      </c>
      <c r="C1325" s="10">
        <v>16</v>
      </c>
      <c r="D1325" s="11" t="s">
        <v>2340</v>
      </c>
    </row>
    <row r="1326" spans="1:4">
      <c r="A1326" s="10">
        <v>15</v>
      </c>
      <c r="B1326" s="10">
        <v>6</v>
      </c>
      <c r="C1326" s="10">
        <v>1</v>
      </c>
      <c r="D1326" s="11" t="s">
        <v>1171</v>
      </c>
    </row>
    <row r="1327" spans="1:4">
      <c r="A1327" s="10">
        <v>15</v>
      </c>
      <c r="B1327" s="10">
        <v>6</v>
      </c>
      <c r="C1327" s="10">
        <v>2</v>
      </c>
      <c r="D1327" s="11" t="s">
        <v>2341</v>
      </c>
    </row>
    <row r="1328" spans="1:4">
      <c r="A1328" s="10">
        <v>15</v>
      </c>
      <c r="B1328" s="10">
        <v>6</v>
      </c>
      <c r="C1328" s="10">
        <v>3</v>
      </c>
      <c r="D1328" s="11" t="s">
        <v>2342</v>
      </c>
    </row>
    <row r="1329" spans="1:4">
      <c r="A1329" s="10">
        <v>15</v>
      </c>
      <c r="B1329" s="10">
        <v>6</v>
      </c>
      <c r="C1329" s="10">
        <v>4</v>
      </c>
      <c r="D1329" s="11" t="s">
        <v>2343</v>
      </c>
    </row>
    <row r="1330" spans="1:4">
      <c r="A1330" s="10">
        <v>15</v>
      </c>
      <c r="B1330" s="10">
        <v>6</v>
      </c>
      <c r="C1330" s="10">
        <v>5</v>
      </c>
      <c r="D1330" s="11" t="s">
        <v>1786</v>
      </c>
    </row>
    <row r="1331" spans="1:4">
      <c r="A1331" s="10">
        <v>15</v>
      </c>
      <c r="B1331" s="10">
        <v>6</v>
      </c>
      <c r="C1331" s="10">
        <v>6</v>
      </c>
      <c r="D1331" s="11" t="s">
        <v>2344</v>
      </c>
    </row>
    <row r="1332" spans="1:4">
      <c r="A1332" s="10">
        <v>15</v>
      </c>
      <c r="B1332" s="10">
        <v>6</v>
      </c>
      <c r="C1332" s="10">
        <v>7</v>
      </c>
      <c r="D1332" s="11" t="s">
        <v>2345</v>
      </c>
    </row>
    <row r="1333" spans="1:4">
      <c r="A1333" s="10">
        <v>15</v>
      </c>
      <c r="B1333" s="10">
        <v>6</v>
      </c>
      <c r="C1333" s="10">
        <v>8</v>
      </c>
      <c r="D1333" s="11" t="s">
        <v>2346</v>
      </c>
    </row>
    <row r="1334" spans="1:4">
      <c r="A1334" s="10">
        <v>15</v>
      </c>
      <c r="B1334" s="10">
        <v>6</v>
      </c>
      <c r="C1334" s="10">
        <v>9</v>
      </c>
      <c r="D1334" s="11" t="s">
        <v>2347</v>
      </c>
    </row>
    <row r="1335" spans="1:4">
      <c r="A1335" s="10">
        <v>15</v>
      </c>
      <c r="B1335" s="10">
        <v>6</v>
      </c>
      <c r="C1335" s="10">
        <v>10</v>
      </c>
      <c r="D1335" s="11" t="s">
        <v>2348</v>
      </c>
    </row>
    <row r="1336" spans="1:4">
      <c r="A1336" s="10">
        <v>15</v>
      </c>
      <c r="B1336" s="10">
        <v>6</v>
      </c>
      <c r="C1336" s="10">
        <v>11</v>
      </c>
      <c r="D1336" s="11" t="s">
        <v>2349</v>
      </c>
    </row>
    <row r="1337" spans="1:4">
      <c r="A1337" s="10">
        <v>15</v>
      </c>
      <c r="B1337" s="10">
        <v>6</v>
      </c>
      <c r="C1337" s="10">
        <v>12</v>
      </c>
      <c r="D1337" s="11" t="s">
        <v>2350</v>
      </c>
    </row>
    <row r="1338" spans="1:4">
      <c r="A1338" s="10">
        <v>15</v>
      </c>
      <c r="B1338" s="10">
        <v>7</v>
      </c>
      <c r="C1338" s="10">
        <v>1</v>
      </c>
      <c r="D1338" s="11" t="s">
        <v>2351</v>
      </c>
    </row>
    <row r="1339" spans="1:4">
      <c r="A1339" s="10">
        <v>15</v>
      </c>
      <c r="B1339" s="10">
        <v>7</v>
      </c>
      <c r="C1339" s="10">
        <v>2</v>
      </c>
      <c r="D1339" s="11" t="s">
        <v>2352</v>
      </c>
    </row>
    <row r="1340" spans="1:4">
      <c r="A1340" s="10">
        <v>15</v>
      </c>
      <c r="B1340" s="10">
        <v>7</v>
      </c>
      <c r="C1340" s="10">
        <v>3</v>
      </c>
      <c r="D1340" s="11" t="s">
        <v>2353</v>
      </c>
    </row>
    <row r="1341" spans="1:4">
      <c r="A1341" s="10">
        <v>15</v>
      </c>
      <c r="B1341" s="10">
        <v>7</v>
      </c>
      <c r="C1341" s="10">
        <v>4</v>
      </c>
      <c r="D1341" s="11" t="s">
        <v>2354</v>
      </c>
    </row>
    <row r="1342" spans="1:4">
      <c r="A1342" s="10">
        <v>15</v>
      </c>
      <c r="B1342" s="10">
        <v>7</v>
      </c>
      <c r="C1342" s="10">
        <v>5</v>
      </c>
      <c r="D1342" s="11" t="s">
        <v>2355</v>
      </c>
    </row>
    <row r="1343" spans="1:4">
      <c r="A1343" s="10">
        <v>15</v>
      </c>
      <c r="B1343" s="10">
        <v>7</v>
      </c>
      <c r="C1343" s="10">
        <v>6</v>
      </c>
      <c r="D1343" s="11" t="s">
        <v>1911</v>
      </c>
    </row>
    <row r="1344" spans="1:4">
      <c r="A1344" s="10">
        <v>15</v>
      </c>
      <c r="B1344" s="10">
        <v>7</v>
      </c>
      <c r="C1344" s="10">
        <v>7</v>
      </c>
      <c r="D1344" s="11" t="s">
        <v>2356</v>
      </c>
    </row>
    <row r="1345" spans="1:4">
      <c r="A1345" s="10">
        <v>15</v>
      </c>
      <c r="B1345" s="10">
        <v>7</v>
      </c>
      <c r="C1345" s="10">
        <v>8</v>
      </c>
      <c r="D1345" s="11" t="s">
        <v>17</v>
      </c>
    </row>
    <row r="1346" spans="1:4">
      <c r="A1346" s="10">
        <v>15</v>
      </c>
      <c r="B1346" s="10">
        <v>7</v>
      </c>
      <c r="C1346" s="10">
        <v>9</v>
      </c>
      <c r="D1346" s="11" t="s">
        <v>15</v>
      </c>
    </row>
    <row r="1347" spans="1:4">
      <c r="A1347" s="10">
        <v>15</v>
      </c>
      <c r="B1347" s="10">
        <v>7</v>
      </c>
      <c r="C1347" s="10">
        <v>10</v>
      </c>
      <c r="D1347" s="11" t="s">
        <v>2357</v>
      </c>
    </row>
    <row r="1348" spans="1:4">
      <c r="A1348" s="10">
        <v>15</v>
      </c>
      <c r="B1348" s="10">
        <v>7</v>
      </c>
      <c r="C1348" s="10">
        <v>11</v>
      </c>
      <c r="D1348" s="11" t="s">
        <v>2358</v>
      </c>
    </row>
    <row r="1349" spans="1:4">
      <c r="A1349" s="10">
        <v>15</v>
      </c>
      <c r="B1349" s="10">
        <v>7</v>
      </c>
      <c r="C1349" s="10">
        <v>12</v>
      </c>
      <c r="D1349" s="11" t="s">
        <v>2359</v>
      </c>
    </row>
    <row r="1350" spans="1:4">
      <c r="A1350" s="10">
        <v>15</v>
      </c>
      <c r="B1350" s="10">
        <v>7</v>
      </c>
      <c r="C1350" s="10">
        <v>13</v>
      </c>
      <c r="D1350" s="11" t="s">
        <v>2360</v>
      </c>
    </row>
    <row r="1351" spans="1:4">
      <c r="A1351" s="10">
        <v>15</v>
      </c>
      <c r="B1351" s="10">
        <v>7</v>
      </c>
      <c r="C1351" s="10">
        <v>14</v>
      </c>
      <c r="D1351" s="11" t="s">
        <v>2361</v>
      </c>
    </row>
    <row r="1352" spans="1:4">
      <c r="A1352" s="10">
        <v>15</v>
      </c>
      <c r="B1352" s="10">
        <v>7</v>
      </c>
      <c r="C1352" s="10">
        <v>15</v>
      </c>
      <c r="D1352" s="11" t="s">
        <v>2362</v>
      </c>
    </row>
    <row r="1353" spans="1:4">
      <c r="A1353" s="10">
        <v>15</v>
      </c>
      <c r="B1353" s="10">
        <v>7</v>
      </c>
      <c r="C1353" s="10">
        <v>16</v>
      </c>
      <c r="D1353" s="11" t="s">
        <v>1513</v>
      </c>
    </row>
    <row r="1354" spans="1:4">
      <c r="A1354" s="10">
        <v>15</v>
      </c>
      <c r="B1354" s="10">
        <v>7</v>
      </c>
      <c r="C1354" s="10">
        <v>17</v>
      </c>
      <c r="D1354" s="11" t="s">
        <v>2363</v>
      </c>
    </row>
    <row r="1355" spans="1:4">
      <c r="A1355" s="10">
        <v>15</v>
      </c>
      <c r="B1355" s="10">
        <v>7</v>
      </c>
      <c r="C1355" s="10">
        <v>18</v>
      </c>
      <c r="D1355" s="11" t="s">
        <v>2364</v>
      </c>
    </row>
    <row r="1356" spans="1:4">
      <c r="A1356" s="10">
        <v>15</v>
      </c>
      <c r="B1356" s="10">
        <v>7</v>
      </c>
      <c r="C1356" s="10">
        <v>19</v>
      </c>
      <c r="D1356" s="11" t="s">
        <v>2365</v>
      </c>
    </row>
    <row r="1357" spans="1:4">
      <c r="A1357" s="10">
        <v>15</v>
      </c>
      <c r="B1357" s="10">
        <v>7</v>
      </c>
      <c r="C1357" s="10">
        <v>20</v>
      </c>
      <c r="D1357" s="11" t="s">
        <v>2366</v>
      </c>
    </row>
    <row r="1358" spans="1:4">
      <c r="A1358" s="10">
        <v>15</v>
      </c>
      <c r="B1358" s="10">
        <v>7</v>
      </c>
      <c r="C1358" s="10">
        <v>21</v>
      </c>
      <c r="D1358" s="11" t="s">
        <v>2367</v>
      </c>
    </row>
    <row r="1359" spans="1:4">
      <c r="A1359" s="10">
        <v>15</v>
      </c>
      <c r="B1359" s="10">
        <v>7</v>
      </c>
      <c r="C1359" s="10">
        <v>22</v>
      </c>
      <c r="D1359" s="11" t="s">
        <v>2368</v>
      </c>
    </row>
    <row r="1360" spans="1:4">
      <c r="A1360" s="10">
        <v>15</v>
      </c>
      <c r="B1360" s="10">
        <v>7</v>
      </c>
      <c r="C1360" s="10">
        <v>23</v>
      </c>
      <c r="D1360" s="11" t="s">
        <v>2369</v>
      </c>
    </row>
    <row r="1361" spans="1:4">
      <c r="A1361" s="10">
        <v>15</v>
      </c>
      <c r="B1361" s="10">
        <v>7</v>
      </c>
      <c r="C1361" s="10">
        <v>24</v>
      </c>
      <c r="D1361" s="11" t="s">
        <v>2370</v>
      </c>
    </row>
    <row r="1362" spans="1:4">
      <c r="A1362" s="10">
        <v>15</v>
      </c>
      <c r="B1362" s="10">
        <v>7</v>
      </c>
      <c r="C1362" s="10">
        <v>25</v>
      </c>
      <c r="D1362" s="11" t="s">
        <v>2371</v>
      </c>
    </row>
    <row r="1363" spans="1:4">
      <c r="A1363" s="10">
        <v>15</v>
      </c>
      <c r="B1363" s="10">
        <v>7</v>
      </c>
      <c r="C1363" s="10">
        <v>26</v>
      </c>
      <c r="D1363" s="11" t="s">
        <v>2372</v>
      </c>
    </row>
    <row r="1364" spans="1:4">
      <c r="A1364" s="10">
        <v>15</v>
      </c>
      <c r="B1364" s="10">
        <v>7</v>
      </c>
      <c r="C1364" s="10">
        <v>27</v>
      </c>
      <c r="D1364" s="11" t="s">
        <v>2373</v>
      </c>
    </row>
    <row r="1365" spans="1:4">
      <c r="A1365" s="10">
        <v>15</v>
      </c>
      <c r="B1365" s="10">
        <v>7</v>
      </c>
      <c r="C1365" s="10">
        <v>28</v>
      </c>
      <c r="D1365" s="11" t="s">
        <v>2374</v>
      </c>
    </row>
    <row r="1366" spans="1:4">
      <c r="A1366" s="10">
        <v>15</v>
      </c>
      <c r="B1366" s="10">
        <v>7</v>
      </c>
      <c r="C1366" s="10">
        <v>29</v>
      </c>
      <c r="D1366" s="11" t="s">
        <v>2375</v>
      </c>
    </row>
    <row r="1367" spans="1:4">
      <c r="A1367" s="10">
        <v>15</v>
      </c>
      <c r="B1367" s="10">
        <v>7</v>
      </c>
      <c r="C1367" s="10">
        <v>30</v>
      </c>
      <c r="D1367" s="11" t="s">
        <v>2376</v>
      </c>
    </row>
    <row r="1368" spans="1:4">
      <c r="A1368" s="10">
        <v>15</v>
      </c>
      <c r="B1368" s="10">
        <v>7</v>
      </c>
      <c r="C1368" s="10">
        <v>31</v>
      </c>
      <c r="D1368" s="11" t="s">
        <v>2377</v>
      </c>
    </row>
    <row r="1369" spans="1:4">
      <c r="A1369" s="10">
        <v>15</v>
      </c>
      <c r="B1369" s="10">
        <v>7</v>
      </c>
      <c r="C1369" s="10">
        <v>32</v>
      </c>
      <c r="D1369" s="11" t="s">
        <v>2378</v>
      </c>
    </row>
    <row r="1370" spans="1:4">
      <c r="A1370" s="10">
        <v>15</v>
      </c>
      <c r="B1370" s="10">
        <v>8</v>
      </c>
      <c r="C1370" s="10">
        <v>1</v>
      </c>
      <c r="D1370" s="11" t="s">
        <v>2379</v>
      </c>
    </row>
    <row r="1371" spans="1:4">
      <c r="A1371" s="10">
        <v>15</v>
      </c>
      <c r="B1371" s="10">
        <v>8</v>
      </c>
      <c r="C1371" s="10">
        <v>2</v>
      </c>
      <c r="D1371" s="11" t="s">
        <v>2380</v>
      </c>
    </row>
    <row r="1372" spans="1:4">
      <c r="A1372" s="10">
        <v>15</v>
      </c>
      <c r="B1372" s="10">
        <v>8</v>
      </c>
      <c r="C1372" s="10">
        <v>3</v>
      </c>
      <c r="D1372" s="11" t="s">
        <v>2381</v>
      </c>
    </row>
    <row r="1373" spans="1:4">
      <c r="A1373" s="10">
        <v>15</v>
      </c>
      <c r="B1373" s="10">
        <v>8</v>
      </c>
      <c r="C1373" s="10">
        <v>4</v>
      </c>
      <c r="D1373" s="11" t="s">
        <v>2382</v>
      </c>
    </row>
    <row r="1374" spans="1:4">
      <c r="A1374" s="10">
        <v>15</v>
      </c>
      <c r="B1374" s="10">
        <v>8</v>
      </c>
      <c r="C1374" s="10">
        <v>5</v>
      </c>
      <c r="D1374" s="11" t="s">
        <v>2383</v>
      </c>
    </row>
    <row r="1375" spans="1:4">
      <c r="A1375" s="10">
        <v>15</v>
      </c>
      <c r="B1375" s="10">
        <v>8</v>
      </c>
      <c r="C1375" s="10">
        <v>6</v>
      </c>
      <c r="D1375" s="11" t="s">
        <v>1172</v>
      </c>
    </row>
    <row r="1376" spans="1:4">
      <c r="A1376" s="10">
        <v>15</v>
      </c>
      <c r="B1376" s="10">
        <v>8</v>
      </c>
      <c r="C1376" s="10">
        <v>7</v>
      </c>
      <c r="D1376" s="11" t="s">
        <v>1135</v>
      </c>
    </row>
    <row r="1377" spans="1:4">
      <c r="A1377" s="10">
        <v>15</v>
      </c>
      <c r="B1377" s="10">
        <v>8</v>
      </c>
      <c r="C1377" s="10">
        <v>8</v>
      </c>
      <c r="D1377" s="11" t="s">
        <v>2384</v>
      </c>
    </row>
    <row r="1378" spans="1:4">
      <c r="A1378" s="10">
        <v>15</v>
      </c>
      <c r="B1378" s="10">
        <v>8</v>
      </c>
      <c r="C1378" s="10">
        <v>9</v>
      </c>
      <c r="D1378" s="11" t="s">
        <v>2385</v>
      </c>
    </row>
    <row r="1379" spans="1:4">
      <c r="A1379" s="10">
        <v>15</v>
      </c>
      <c r="B1379" s="10">
        <v>8</v>
      </c>
      <c r="C1379" s="10">
        <v>10</v>
      </c>
      <c r="D1379" s="11" t="s">
        <v>2386</v>
      </c>
    </row>
    <row r="1380" spans="1:4">
      <c r="A1380" s="10">
        <v>15</v>
      </c>
      <c r="B1380" s="10">
        <v>8</v>
      </c>
      <c r="C1380" s="10">
        <v>11</v>
      </c>
      <c r="D1380" s="11" t="s">
        <v>2387</v>
      </c>
    </row>
    <row r="1381" spans="1:4">
      <c r="A1381" s="10">
        <v>15</v>
      </c>
      <c r="B1381" s="10">
        <v>8</v>
      </c>
      <c r="C1381" s="10">
        <v>12</v>
      </c>
      <c r="D1381" s="11" t="s">
        <v>2388</v>
      </c>
    </row>
    <row r="1382" spans="1:4">
      <c r="A1382" s="10">
        <v>15</v>
      </c>
      <c r="B1382" s="10">
        <v>9</v>
      </c>
      <c r="C1382" s="10">
        <v>1</v>
      </c>
      <c r="D1382" s="11" t="s">
        <v>1173</v>
      </c>
    </row>
    <row r="1383" spans="1:4">
      <c r="A1383" s="10">
        <v>15</v>
      </c>
      <c r="B1383" s="10">
        <v>9</v>
      </c>
      <c r="C1383" s="10">
        <v>2</v>
      </c>
      <c r="D1383" s="11" t="s">
        <v>2389</v>
      </c>
    </row>
    <row r="1384" spans="1:4">
      <c r="A1384" s="10">
        <v>15</v>
      </c>
      <c r="B1384" s="10">
        <v>9</v>
      </c>
      <c r="C1384" s="10">
        <v>3</v>
      </c>
      <c r="D1384" s="11" t="s">
        <v>2390</v>
      </c>
    </row>
    <row r="1385" spans="1:4">
      <c r="A1385" s="10">
        <v>15</v>
      </c>
      <c r="B1385" s="10">
        <v>9</v>
      </c>
      <c r="C1385" s="10">
        <v>4</v>
      </c>
      <c r="D1385" s="11" t="s">
        <v>2391</v>
      </c>
    </row>
    <row r="1386" spans="1:4">
      <c r="A1386" s="10">
        <v>15</v>
      </c>
      <c r="B1386" s="10">
        <v>9</v>
      </c>
      <c r="C1386" s="10">
        <v>5</v>
      </c>
      <c r="D1386" s="11" t="s">
        <v>2392</v>
      </c>
    </row>
    <row r="1387" spans="1:4">
      <c r="A1387" s="10">
        <v>15</v>
      </c>
      <c r="B1387" s="10">
        <v>9</v>
      </c>
      <c r="C1387" s="10">
        <v>6</v>
      </c>
      <c r="D1387" s="11" t="s">
        <v>2393</v>
      </c>
    </row>
    <row r="1388" spans="1:4">
      <c r="A1388" s="10">
        <v>15</v>
      </c>
      <c r="B1388" s="10">
        <v>10</v>
      </c>
      <c r="C1388" s="10">
        <v>1</v>
      </c>
      <c r="D1388" s="11" t="s">
        <v>1174</v>
      </c>
    </row>
    <row r="1389" spans="1:4">
      <c r="A1389" s="10">
        <v>15</v>
      </c>
      <c r="B1389" s="10">
        <v>10</v>
      </c>
      <c r="C1389" s="10">
        <v>2</v>
      </c>
      <c r="D1389" s="11" t="s">
        <v>2394</v>
      </c>
    </row>
    <row r="1390" spans="1:4">
      <c r="A1390" s="10">
        <v>15</v>
      </c>
      <c r="B1390" s="10">
        <v>10</v>
      </c>
      <c r="C1390" s="10">
        <v>3</v>
      </c>
      <c r="D1390" s="11" t="s">
        <v>2395</v>
      </c>
    </row>
    <row r="1391" spans="1:4">
      <c r="A1391" s="10">
        <v>15</v>
      </c>
      <c r="B1391" s="10">
        <v>10</v>
      </c>
      <c r="C1391" s="10">
        <v>4</v>
      </c>
      <c r="D1391" s="11" t="s">
        <v>2396</v>
      </c>
    </row>
    <row r="1392" spans="1:4">
      <c r="A1392" s="10">
        <v>15</v>
      </c>
      <c r="B1392" s="10">
        <v>10</v>
      </c>
      <c r="C1392" s="10">
        <v>5</v>
      </c>
      <c r="D1392" s="11" t="s">
        <v>1196</v>
      </c>
    </row>
    <row r="1393" spans="1:4">
      <c r="A1393" s="10">
        <v>15</v>
      </c>
      <c r="B1393" s="10">
        <v>10</v>
      </c>
      <c r="C1393" s="10">
        <v>6</v>
      </c>
      <c r="D1393" s="11" t="s">
        <v>2397</v>
      </c>
    </row>
    <row r="1394" spans="1:4">
      <c r="A1394" s="10">
        <v>15</v>
      </c>
      <c r="B1394" s="10">
        <v>10</v>
      </c>
      <c r="C1394" s="10">
        <v>7</v>
      </c>
      <c r="D1394" s="11" t="s">
        <v>2398</v>
      </c>
    </row>
    <row r="1395" spans="1:4">
      <c r="A1395" s="10">
        <v>15</v>
      </c>
      <c r="B1395" s="10">
        <v>10</v>
      </c>
      <c r="C1395" s="10">
        <v>8</v>
      </c>
      <c r="D1395" s="11" t="s">
        <v>2399</v>
      </c>
    </row>
    <row r="1396" spans="1:4">
      <c r="A1396" s="10">
        <v>15</v>
      </c>
      <c r="B1396" s="10">
        <v>10</v>
      </c>
      <c r="C1396" s="10">
        <v>9</v>
      </c>
      <c r="D1396" s="11" t="s">
        <v>2400</v>
      </c>
    </row>
    <row r="1397" spans="1:4">
      <c r="A1397" s="10">
        <v>15</v>
      </c>
      <c r="B1397" s="10">
        <v>10</v>
      </c>
      <c r="C1397" s="10">
        <v>10</v>
      </c>
      <c r="D1397" s="11" t="s">
        <v>1398</v>
      </c>
    </row>
    <row r="1398" spans="1:4">
      <c r="A1398" s="10">
        <v>15</v>
      </c>
      <c r="B1398" s="10">
        <v>10</v>
      </c>
      <c r="C1398" s="10">
        <v>11</v>
      </c>
      <c r="D1398" s="11" t="s">
        <v>2401</v>
      </c>
    </row>
    <row r="1399" spans="1:4">
      <c r="A1399" s="10">
        <v>15</v>
      </c>
      <c r="B1399" s="10">
        <v>10</v>
      </c>
      <c r="C1399" s="10">
        <v>12</v>
      </c>
      <c r="D1399" s="11" t="s">
        <v>2402</v>
      </c>
    </row>
    <row r="1400" spans="1:4">
      <c r="A1400" s="10">
        <v>15</v>
      </c>
      <c r="B1400" s="10">
        <v>10</v>
      </c>
      <c r="C1400" s="10">
        <v>13</v>
      </c>
      <c r="D1400" s="11" t="s">
        <v>2403</v>
      </c>
    </row>
    <row r="1401" spans="1:4">
      <c r="A1401" s="10">
        <v>15</v>
      </c>
      <c r="B1401" s="10">
        <v>10</v>
      </c>
      <c r="C1401" s="10">
        <v>14</v>
      </c>
      <c r="D1401" s="11" t="s">
        <v>2404</v>
      </c>
    </row>
    <row r="1402" spans="1:4">
      <c r="A1402" s="10">
        <v>15</v>
      </c>
      <c r="B1402" s="10">
        <v>10</v>
      </c>
      <c r="C1402" s="10">
        <v>15</v>
      </c>
      <c r="D1402" s="11" t="s">
        <v>2405</v>
      </c>
    </row>
    <row r="1403" spans="1:4">
      <c r="A1403" s="10">
        <v>15</v>
      </c>
      <c r="B1403" s="10">
        <v>10</v>
      </c>
      <c r="C1403" s="10">
        <v>16</v>
      </c>
      <c r="D1403" s="11" t="s">
        <v>2406</v>
      </c>
    </row>
    <row r="1404" spans="1:4">
      <c r="A1404" s="10">
        <v>15</v>
      </c>
      <c r="B1404" s="10">
        <v>10</v>
      </c>
      <c r="C1404" s="10">
        <v>17</v>
      </c>
      <c r="D1404" s="11" t="s">
        <v>2407</v>
      </c>
    </row>
    <row r="1405" spans="1:4">
      <c r="A1405" s="10">
        <v>15</v>
      </c>
      <c r="B1405" s="10">
        <v>10</v>
      </c>
      <c r="C1405" s="10">
        <v>18</v>
      </c>
      <c r="D1405" s="11" t="s">
        <v>2359</v>
      </c>
    </row>
    <row r="1406" spans="1:4">
      <c r="A1406" s="10">
        <v>15</v>
      </c>
      <c r="B1406" s="10">
        <v>10</v>
      </c>
      <c r="C1406" s="10">
        <v>19</v>
      </c>
      <c r="D1406" s="11" t="s">
        <v>2408</v>
      </c>
    </row>
    <row r="1407" spans="1:4">
      <c r="A1407" s="10">
        <v>15</v>
      </c>
      <c r="B1407" s="10">
        <v>10</v>
      </c>
      <c r="C1407" s="10">
        <v>20</v>
      </c>
      <c r="D1407" s="11" t="s">
        <v>2409</v>
      </c>
    </row>
    <row r="1408" spans="1:4">
      <c r="A1408" s="10">
        <v>15</v>
      </c>
      <c r="B1408" s="10">
        <v>10</v>
      </c>
      <c r="C1408" s="10">
        <v>21</v>
      </c>
      <c r="D1408" s="11" t="s">
        <v>1526</v>
      </c>
    </row>
    <row r="1409" spans="1:4">
      <c r="A1409" s="10">
        <v>15</v>
      </c>
      <c r="B1409" s="10">
        <v>10</v>
      </c>
      <c r="C1409" s="10">
        <v>22</v>
      </c>
      <c r="D1409" s="11" t="s">
        <v>2410</v>
      </c>
    </row>
    <row r="1410" spans="1:4">
      <c r="A1410" s="10">
        <v>15</v>
      </c>
      <c r="B1410" s="10">
        <v>10</v>
      </c>
      <c r="C1410" s="10">
        <v>23</v>
      </c>
      <c r="D1410" s="11" t="s">
        <v>2411</v>
      </c>
    </row>
    <row r="1411" spans="1:4">
      <c r="A1411" s="10">
        <v>15</v>
      </c>
      <c r="B1411" s="10">
        <v>10</v>
      </c>
      <c r="C1411" s="10">
        <v>24</v>
      </c>
      <c r="D1411" s="11" t="s">
        <v>2412</v>
      </c>
    </row>
    <row r="1412" spans="1:4">
      <c r="A1412" s="10">
        <v>15</v>
      </c>
      <c r="B1412" s="10">
        <v>10</v>
      </c>
      <c r="C1412" s="10">
        <v>25</v>
      </c>
      <c r="D1412" s="11" t="s">
        <v>2413</v>
      </c>
    </row>
    <row r="1413" spans="1:4">
      <c r="A1413" s="10">
        <v>15</v>
      </c>
      <c r="B1413" s="10">
        <v>10</v>
      </c>
      <c r="C1413" s="10">
        <v>26</v>
      </c>
      <c r="D1413" s="11" t="s">
        <v>2414</v>
      </c>
    </row>
    <row r="1414" spans="1:4">
      <c r="A1414" s="10">
        <v>15</v>
      </c>
      <c r="B1414" s="10">
        <v>10</v>
      </c>
      <c r="C1414" s="10">
        <v>27</v>
      </c>
      <c r="D1414" s="11" t="s">
        <v>2415</v>
      </c>
    </row>
    <row r="1415" spans="1:4">
      <c r="A1415" s="10">
        <v>15</v>
      </c>
      <c r="B1415" s="10">
        <v>10</v>
      </c>
      <c r="C1415" s="10">
        <v>28</v>
      </c>
      <c r="D1415" s="11" t="s">
        <v>2416</v>
      </c>
    </row>
    <row r="1416" spans="1:4">
      <c r="A1416" s="10">
        <v>15</v>
      </c>
      <c r="B1416" s="10">
        <v>10</v>
      </c>
      <c r="C1416" s="10">
        <v>29</v>
      </c>
      <c r="D1416" s="11" t="s">
        <v>2417</v>
      </c>
    </row>
    <row r="1417" spans="1:4">
      <c r="A1417" s="10">
        <v>15</v>
      </c>
      <c r="B1417" s="10">
        <v>10</v>
      </c>
      <c r="C1417" s="10">
        <v>30</v>
      </c>
      <c r="D1417" s="11" t="s">
        <v>2418</v>
      </c>
    </row>
    <row r="1418" spans="1:4">
      <c r="A1418" s="10">
        <v>15</v>
      </c>
      <c r="B1418" s="10">
        <v>10</v>
      </c>
      <c r="C1418" s="10">
        <v>31</v>
      </c>
      <c r="D1418" s="11" t="s">
        <v>2419</v>
      </c>
    </row>
    <row r="1419" spans="1:4">
      <c r="A1419" s="10">
        <v>15</v>
      </c>
      <c r="B1419" s="10">
        <v>10</v>
      </c>
      <c r="C1419" s="10">
        <v>32</v>
      </c>
      <c r="D1419" s="11" t="s">
        <v>2420</v>
      </c>
    </row>
    <row r="1420" spans="1:4">
      <c r="A1420" s="10">
        <v>15</v>
      </c>
      <c r="B1420" s="10">
        <v>10</v>
      </c>
      <c r="C1420" s="10">
        <v>33</v>
      </c>
      <c r="D1420" s="11" t="s">
        <v>2421</v>
      </c>
    </row>
    <row r="1421" spans="1:4">
      <c r="A1421" s="10">
        <v>16</v>
      </c>
      <c r="B1421" s="10">
        <v>1</v>
      </c>
      <c r="C1421" s="10">
        <v>1</v>
      </c>
      <c r="D1421" s="11" t="s">
        <v>2422</v>
      </c>
    </row>
    <row r="1422" spans="1:4">
      <c r="A1422" s="10">
        <v>16</v>
      </c>
      <c r="B1422" s="10">
        <v>1</v>
      </c>
      <c r="C1422" s="10">
        <v>2</v>
      </c>
      <c r="D1422" s="11" t="s">
        <v>2423</v>
      </c>
    </row>
    <row r="1423" spans="1:4">
      <c r="A1423" s="10">
        <v>16</v>
      </c>
      <c r="B1423" s="10">
        <v>1</v>
      </c>
      <c r="C1423" s="10">
        <v>3</v>
      </c>
      <c r="D1423" s="11" t="s">
        <v>2424</v>
      </c>
    </row>
    <row r="1424" spans="1:4">
      <c r="A1424" s="10">
        <v>16</v>
      </c>
      <c r="B1424" s="10">
        <v>1</v>
      </c>
      <c r="C1424" s="10">
        <v>4</v>
      </c>
      <c r="D1424" s="11" t="s">
        <v>2425</v>
      </c>
    </row>
    <row r="1425" spans="1:4">
      <c r="A1425" s="10">
        <v>16</v>
      </c>
      <c r="B1425" s="10">
        <v>1</v>
      </c>
      <c r="C1425" s="10">
        <v>5</v>
      </c>
      <c r="D1425" s="11" t="s">
        <v>2426</v>
      </c>
    </row>
    <row r="1426" spans="1:4">
      <c r="A1426" s="10">
        <v>16</v>
      </c>
      <c r="B1426" s="10">
        <v>1</v>
      </c>
      <c r="C1426" s="10">
        <v>6</v>
      </c>
      <c r="D1426" s="11" t="s">
        <v>2427</v>
      </c>
    </row>
    <row r="1427" spans="1:4">
      <c r="A1427" s="10">
        <v>16</v>
      </c>
      <c r="B1427" s="10">
        <v>1</v>
      </c>
      <c r="C1427" s="10">
        <v>7</v>
      </c>
      <c r="D1427" s="11" t="s">
        <v>2428</v>
      </c>
    </row>
    <row r="1428" spans="1:4">
      <c r="A1428" s="10">
        <v>16</v>
      </c>
      <c r="B1428" s="10">
        <v>1</v>
      </c>
      <c r="C1428" s="10">
        <v>8</v>
      </c>
      <c r="D1428" s="11" t="s">
        <v>2429</v>
      </c>
    </row>
    <row r="1429" spans="1:4">
      <c r="A1429" s="10">
        <v>16</v>
      </c>
      <c r="B1429" s="10">
        <v>1</v>
      </c>
      <c r="C1429" s="10">
        <v>9</v>
      </c>
      <c r="D1429" s="11" t="s">
        <v>2430</v>
      </c>
    </row>
    <row r="1430" spans="1:4">
      <c r="A1430" s="10">
        <v>16</v>
      </c>
      <c r="B1430" s="10">
        <v>1</v>
      </c>
      <c r="C1430" s="10">
        <v>10</v>
      </c>
      <c r="D1430" s="11" t="s">
        <v>2431</v>
      </c>
    </row>
    <row r="1431" spans="1:4">
      <c r="A1431" s="10">
        <v>16</v>
      </c>
      <c r="B1431" s="10">
        <v>1</v>
      </c>
      <c r="C1431" s="10">
        <v>12</v>
      </c>
      <c r="D1431" s="11" t="s">
        <v>1685</v>
      </c>
    </row>
    <row r="1432" spans="1:4">
      <c r="A1432" s="10">
        <v>16</v>
      </c>
      <c r="B1432" s="10">
        <v>1</v>
      </c>
      <c r="C1432" s="10">
        <v>13</v>
      </c>
      <c r="D1432" s="11" t="s">
        <v>1625</v>
      </c>
    </row>
    <row r="1433" spans="1:4">
      <c r="A1433" s="10">
        <v>16</v>
      </c>
      <c r="B1433" s="10">
        <v>1</v>
      </c>
      <c r="C1433" s="10">
        <v>14</v>
      </c>
      <c r="D1433" s="11" t="s">
        <v>2432</v>
      </c>
    </row>
    <row r="1434" spans="1:4">
      <c r="A1434" s="10">
        <v>16</v>
      </c>
      <c r="B1434" s="10">
        <v>2</v>
      </c>
      <c r="C1434" s="10">
        <v>1</v>
      </c>
      <c r="D1434" s="11" t="s">
        <v>2433</v>
      </c>
    </row>
    <row r="1435" spans="1:4">
      <c r="A1435" s="10">
        <v>16</v>
      </c>
      <c r="B1435" s="10">
        <v>2</v>
      </c>
      <c r="C1435" s="10">
        <v>2</v>
      </c>
      <c r="D1435" s="11" t="s">
        <v>2434</v>
      </c>
    </row>
    <row r="1436" spans="1:4">
      <c r="A1436" s="10">
        <v>16</v>
      </c>
      <c r="B1436" s="10">
        <v>2</v>
      </c>
      <c r="C1436" s="10">
        <v>5</v>
      </c>
      <c r="D1436" s="11" t="s">
        <v>2435</v>
      </c>
    </row>
    <row r="1437" spans="1:4">
      <c r="A1437" s="10">
        <v>16</v>
      </c>
      <c r="B1437" s="10">
        <v>2</v>
      </c>
      <c r="C1437" s="10">
        <v>6</v>
      </c>
      <c r="D1437" s="11" t="s">
        <v>2255</v>
      </c>
    </row>
    <row r="1438" spans="1:4">
      <c r="A1438" s="10">
        <v>16</v>
      </c>
      <c r="B1438" s="10">
        <v>2</v>
      </c>
      <c r="C1438" s="10">
        <v>10</v>
      </c>
      <c r="D1438" s="11" t="s">
        <v>1112</v>
      </c>
    </row>
    <row r="1439" spans="1:4">
      <c r="A1439" s="10">
        <v>16</v>
      </c>
      <c r="B1439" s="10">
        <v>2</v>
      </c>
      <c r="C1439" s="10">
        <v>11</v>
      </c>
      <c r="D1439" s="11" t="s">
        <v>2436</v>
      </c>
    </row>
    <row r="1440" spans="1:4">
      <c r="A1440" s="10">
        <v>16</v>
      </c>
      <c r="B1440" s="10">
        <v>3</v>
      </c>
      <c r="C1440" s="10">
        <v>1</v>
      </c>
      <c r="D1440" s="11" t="s">
        <v>2437</v>
      </c>
    </row>
    <row r="1441" spans="1:4">
      <c r="A1441" s="10">
        <v>16</v>
      </c>
      <c r="B1441" s="10">
        <v>3</v>
      </c>
      <c r="C1441" s="10">
        <v>2</v>
      </c>
      <c r="D1441" s="11" t="s">
        <v>2438</v>
      </c>
    </row>
    <row r="1442" spans="1:4">
      <c r="A1442" s="10">
        <v>16</v>
      </c>
      <c r="B1442" s="10">
        <v>3</v>
      </c>
      <c r="C1442" s="10">
        <v>3</v>
      </c>
      <c r="D1442" s="11" t="s">
        <v>2439</v>
      </c>
    </row>
    <row r="1443" spans="1:4">
      <c r="A1443" s="10">
        <v>16</v>
      </c>
      <c r="B1443" s="10">
        <v>3</v>
      </c>
      <c r="C1443" s="10">
        <v>4</v>
      </c>
      <c r="D1443" s="11" t="s">
        <v>2440</v>
      </c>
    </row>
    <row r="1444" spans="1:4">
      <c r="A1444" s="10">
        <v>16</v>
      </c>
      <c r="B1444" s="10">
        <v>3</v>
      </c>
      <c r="C1444" s="10">
        <v>5</v>
      </c>
      <c r="D1444" s="11" t="s">
        <v>2441</v>
      </c>
    </row>
    <row r="1445" spans="1:4">
      <c r="A1445" s="10">
        <v>16</v>
      </c>
      <c r="B1445" s="10">
        <v>4</v>
      </c>
      <c r="C1445" s="10">
        <v>1</v>
      </c>
      <c r="D1445" s="11" t="s">
        <v>2442</v>
      </c>
    </row>
    <row r="1446" spans="1:4">
      <c r="A1446" s="10">
        <v>16</v>
      </c>
      <c r="B1446" s="10">
        <v>4</v>
      </c>
      <c r="C1446" s="10">
        <v>2</v>
      </c>
      <c r="D1446" s="11" t="s">
        <v>2443</v>
      </c>
    </row>
    <row r="1447" spans="1:4">
      <c r="A1447" s="10">
        <v>16</v>
      </c>
      <c r="B1447" s="10">
        <v>4</v>
      </c>
      <c r="C1447" s="10">
        <v>3</v>
      </c>
      <c r="D1447" s="11" t="s">
        <v>2444</v>
      </c>
    </row>
    <row r="1448" spans="1:4">
      <c r="A1448" s="10">
        <v>16</v>
      </c>
      <c r="B1448" s="10">
        <v>4</v>
      </c>
      <c r="C1448" s="10">
        <v>4</v>
      </c>
      <c r="D1448" s="11" t="s">
        <v>1111</v>
      </c>
    </row>
    <row r="1449" spans="1:4">
      <c r="A1449" s="10">
        <v>16</v>
      </c>
      <c r="B1449" s="10">
        <v>5</v>
      </c>
      <c r="C1449" s="10">
        <v>1</v>
      </c>
      <c r="D1449" s="11" t="s">
        <v>1178</v>
      </c>
    </row>
    <row r="1450" spans="1:4">
      <c r="A1450" s="10">
        <v>16</v>
      </c>
      <c r="B1450" s="10">
        <v>5</v>
      </c>
      <c r="C1450" s="10">
        <v>2</v>
      </c>
      <c r="D1450" s="11" t="s">
        <v>2445</v>
      </c>
    </row>
    <row r="1451" spans="1:4">
      <c r="A1451" s="10">
        <v>16</v>
      </c>
      <c r="B1451" s="10">
        <v>5</v>
      </c>
      <c r="C1451" s="10">
        <v>3</v>
      </c>
      <c r="D1451" s="11" t="s">
        <v>2446</v>
      </c>
    </row>
    <row r="1452" spans="1:4">
      <c r="A1452" s="10">
        <v>16</v>
      </c>
      <c r="B1452" s="10">
        <v>5</v>
      </c>
      <c r="C1452" s="10">
        <v>4</v>
      </c>
      <c r="D1452" s="11" t="s">
        <v>2447</v>
      </c>
    </row>
    <row r="1453" spans="1:4">
      <c r="A1453" s="10">
        <v>16</v>
      </c>
      <c r="B1453" s="10">
        <v>5</v>
      </c>
      <c r="C1453" s="10">
        <v>5</v>
      </c>
      <c r="D1453" s="11" t="s">
        <v>2448</v>
      </c>
    </row>
    <row r="1454" spans="1:4">
      <c r="A1454" s="10">
        <v>16</v>
      </c>
      <c r="B1454" s="10">
        <v>5</v>
      </c>
      <c r="C1454" s="10">
        <v>6</v>
      </c>
      <c r="D1454" s="11" t="s">
        <v>2449</v>
      </c>
    </row>
    <row r="1455" spans="1:4">
      <c r="A1455" s="10">
        <v>16</v>
      </c>
      <c r="B1455" s="10">
        <v>5</v>
      </c>
      <c r="C1455" s="10">
        <v>7</v>
      </c>
      <c r="D1455" s="11" t="s">
        <v>2450</v>
      </c>
    </row>
    <row r="1456" spans="1:4">
      <c r="A1456" s="10">
        <v>16</v>
      </c>
      <c r="B1456" s="10">
        <v>5</v>
      </c>
      <c r="C1456" s="10">
        <v>8</v>
      </c>
      <c r="D1456" s="11" t="s">
        <v>2451</v>
      </c>
    </row>
    <row r="1457" spans="1:4">
      <c r="A1457" s="10">
        <v>16</v>
      </c>
      <c r="B1457" s="10">
        <v>5</v>
      </c>
      <c r="C1457" s="10">
        <v>9</v>
      </c>
      <c r="D1457" s="11" t="s">
        <v>2452</v>
      </c>
    </row>
    <row r="1458" spans="1:4">
      <c r="A1458" s="10">
        <v>16</v>
      </c>
      <c r="B1458" s="10">
        <v>5</v>
      </c>
      <c r="C1458" s="10">
        <v>10</v>
      </c>
      <c r="D1458" s="11" t="s">
        <v>2453</v>
      </c>
    </row>
    <row r="1459" spans="1:4">
      <c r="A1459" s="10">
        <v>16</v>
      </c>
      <c r="B1459" s="10">
        <v>5</v>
      </c>
      <c r="C1459" s="10">
        <v>11</v>
      </c>
      <c r="D1459" s="11" t="s">
        <v>2454</v>
      </c>
    </row>
    <row r="1460" spans="1:4">
      <c r="A1460" s="10">
        <v>16</v>
      </c>
      <c r="B1460" s="10">
        <v>6</v>
      </c>
      <c r="C1460" s="10">
        <v>1</v>
      </c>
      <c r="D1460" s="11" t="s">
        <v>2455</v>
      </c>
    </row>
    <row r="1461" spans="1:4">
      <c r="A1461" s="10">
        <v>16</v>
      </c>
      <c r="B1461" s="10">
        <v>6</v>
      </c>
      <c r="C1461" s="10">
        <v>2</v>
      </c>
      <c r="D1461" s="11" t="s">
        <v>2456</v>
      </c>
    </row>
    <row r="1462" spans="1:4">
      <c r="A1462" s="10">
        <v>16</v>
      </c>
      <c r="B1462" s="10">
        <v>6</v>
      </c>
      <c r="C1462" s="10">
        <v>3</v>
      </c>
      <c r="D1462" s="11" t="s">
        <v>2457</v>
      </c>
    </row>
    <row r="1463" spans="1:4">
      <c r="A1463" s="10">
        <v>16</v>
      </c>
      <c r="B1463" s="10">
        <v>6</v>
      </c>
      <c r="C1463" s="10">
        <v>4</v>
      </c>
      <c r="D1463" s="11" t="s">
        <v>2157</v>
      </c>
    </row>
    <row r="1464" spans="1:4">
      <c r="A1464" s="10">
        <v>16</v>
      </c>
      <c r="B1464" s="10">
        <v>6</v>
      </c>
      <c r="C1464" s="10">
        <v>5</v>
      </c>
      <c r="D1464" s="11" t="s">
        <v>2458</v>
      </c>
    </row>
    <row r="1465" spans="1:4">
      <c r="A1465" s="10">
        <v>16</v>
      </c>
      <c r="B1465" s="10">
        <v>6</v>
      </c>
      <c r="C1465" s="10">
        <v>6</v>
      </c>
      <c r="D1465" s="11" t="s">
        <v>2459</v>
      </c>
    </row>
    <row r="1466" spans="1:4">
      <c r="A1466" s="10">
        <v>16</v>
      </c>
      <c r="B1466" s="10">
        <v>7</v>
      </c>
      <c r="C1466" s="10">
        <v>1</v>
      </c>
      <c r="D1466" s="11" t="s">
        <v>1167</v>
      </c>
    </row>
    <row r="1467" spans="1:4">
      <c r="A1467" s="10">
        <v>16</v>
      </c>
      <c r="B1467" s="10">
        <v>7</v>
      </c>
      <c r="C1467" s="10">
        <v>2</v>
      </c>
      <c r="D1467" s="11" t="s">
        <v>2460</v>
      </c>
    </row>
    <row r="1468" spans="1:4">
      <c r="A1468" s="10">
        <v>16</v>
      </c>
      <c r="B1468" s="10">
        <v>7</v>
      </c>
      <c r="C1468" s="10">
        <v>3</v>
      </c>
      <c r="D1468" s="11" t="s">
        <v>2461</v>
      </c>
    </row>
    <row r="1469" spans="1:4">
      <c r="A1469" s="10">
        <v>16</v>
      </c>
      <c r="B1469" s="10">
        <v>7</v>
      </c>
      <c r="C1469" s="10">
        <v>4</v>
      </c>
      <c r="D1469" s="11" t="s">
        <v>2462</v>
      </c>
    </row>
    <row r="1470" spans="1:4">
      <c r="A1470" s="10">
        <v>16</v>
      </c>
      <c r="B1470" s="10">
        <v>7</v>
      </c>
      <c r="C1470" s="10">
        <v>5</v>
      </c>
      <c r="D1470" s="11" t="s">
        <v>2463</v>
      </c>
    </row>
    <row r="1471" spans="1:4">
      <c r="A1471" s="10">
        <v>16</v>
      </c>
      <c r="B1471" s="10">
        <v>7</v>
      </c>
      <c r="C1471" s="10">
        <v>6</v>
      </c>
      <c r="D1471" s="11" t="s">
        <v>2464</v>
      </c>
    </row>
    <row r="1472" spans="1:4">
      <c r="A1472" s="10">
        <v>17</v>
      </c>
      <c r="B1472" s="10">
        <v>1</v>
      </c>
      <c r="C1472" s="10">
        <v>1</v>
      </c>
      <c r="D1472" s="11" t="s">
        <v>1180</v>
      </c>
    </row>
    <row r="1473" spans="1:4">
      <c r="A1473" s="10">
        <v>17</v>
      </c>
      <c r="B1473" s="10">
        <v>1</v>
      </c>
      <c r="C1473" s="10">
        <v>2</v>
      </c>
      <c r="D1473" s="11" t="s">
        <v>2465</v>
      </c>
    </row>
    <row r="1474" spans="1:4">
      <c r="A1474" s="10">
        <v>17</v>
      </c>
      <c r="B1474" s="10">
        <v>1</v>
      </c>
      <c r="C1474" s="10">
        <v>3</v>
      </c>
      <c r="D1474" s="11" t="s">
        <v>2466</v>
      </c>
    </row>
    <row r="1475" spans="1:4">
      <c r="A1475" s="10">
        <v>17</v>
      </c>
      <c r="B1475" s="10">
        <v>1</v>
      </c>
      <c r="C1475" s="10">
        <v>4</v>
      </c>
      <c r="D1475" s="11" t="s">
        <v>2467</v>
      </c>
    </row>
    <row r="1476" spans="1:4">
      <c r="A1476" s="10">
        <v>17</v>
      </c>
      <c r="B1476" s="10">
        <v>2</v>
      </c>
      <c r="C1476" s="10">
        <v>1</v>
      </c>
      <c r="D1476" s="11" t="s">
        <v>1181</v>
      </c>
    </row>
    <row r="1477" spans="1:4">
      <c r="A1477" s="10">
        <v>17</v>
      </c>
      <c r="B1477" s="10">
        <v>2</v>
      </c>
      <c r="C1477" s="10">
        <v>2</v>
      </c>
      <c r="D1477" s="11" t="s">
        <v>2468</v>
      </c>
    </row>
    <row r="1478" spans="1:4">
      <c r="A1478" s="10">
        <v>17</v>
      </c>
      <c r="B1478" s="10">
        <v>2</v>
      </c>
      <c r="C1478" s="10">
        <v>3</v>
      </c>
      <c r="D1478" s="11" t="s">
        <v>1039</v>
      </c>
    </row>
    <row r="1479" spans="1:4">
      <c r="A1479" s="10">
        <v>17</v>
      </c>
      <c r="B1479" s="10">
        <v>2</v>
      </c>
      <c r="C1479" s="10">
        <v>4</v>
      </c>
      <c r="D1479" s="11" t="s">
        <v>2469</v>
      </c>
    </row>
    <row r="1480" spans="1:4">
      <c r="A1480" s="10">
        <v>17</v>
      </c>
      <c r="B1480" s="10">
        <v>3</v>
      </c>
      <c r="C1480" s="10">
        <v>1</v>
      </c>
      <c r="D1480" s="11" t="s">
        <v>2470</v>
      </c>
    </row>
    <row r="1481" spans="1:4">
      <c r="A1481" s="10">
        <v>17</v>
      </c>
      <c r="B1481" s="10">
        <v>3</v>
      </c>
      <c r="C1481" s="10">
        <v>2</v>
      </c>
      <c r="D1481" s="11" t="s">
        <v>2471</v>
      </c>
    </row>
    <row r="1482" spans="1:4">
      <c r="A1482" s="10">
        <v>17</v>
      </c>
      <c r="B1482" s="10">
        <v>3</v>
      </c>
      <c r="C1482" s="10">
        <v>3</v>
      </c>
      <c r="D1482" s="11" t="s">
        <v>1182</v>
      </c>
    </row>
    <row r="1483" spans="1:4">
      <c r="A1483" s="10">
        <v>18</v>
      </c>
      <c r="B1483" s="10">
        <v>1</v>
      </c>
      <c r="C1483" s="10">
        <v>1</v>
      </c>
      <c r="D1483" s="11" t="s">
        <v>1040</v>
      </c>
    </row>
    <row r="1484" spans="1:4">
      <c r="A1484" s="10">
        <v>18</v>
      </c>
      <c r="B1484" s="10">
        <v>1</v>
      </c>
      <c r="C1484" s="10">
        <v>2</v>
      </c>
      <c r="D1484" s="11" t="s">
        <v>2472</v>
      </c>
    </row>
    <row r="1485" spans="1:4">
      <c r="A1485" s="10">
        <v>18</v>
      </c>
      <c r="B1485" s="10">
        <v>1</v>
      </c>
      <c r="C1485" s="10">
        <v>3</v>
      </c>
      <c r="D1485" s="11" t="s">
        <v>2473</v>
      </c>
    </row>
    <row r="1486" spans="1:4">
      <c r="A1486" s="10">
        <v>18</v>
      </c>
      <c r="B1486" s="10">
        <v>1</v>
      </c>
      <c r="C1486" s="10">
        <v>4</v>
      </c>
      <c r="D1486" s="11" t="s">
        <v>2474</v>
      </c>
    </row>
    <row r="1487" spans="1:4">
      <c r="A1487" s="10">
        <v>18</v>
      </c>
      <c r="B1487" s="10">
        <v>1</v>
      </c>
      <c r="C1487" s="10">
        <v>5</v>
      </c>
      <c r="D1487" s="11" t="s">
        <v>1280</v>
      </c>
    </row>
    <row r="1488" spans="1:4">
      <c r="A1488" s="10">
        <v>18</v>
      </c>
      <c r="B1488" s="10">
        <v>1</v>
      </c>
      <c r="C1488" s="10">
        <v>6</v>
      </c>
      <c r="D1488" s="11" t="s">
        <v>2475</v>
      </c>
    </row>
    <row r="1489" spans="1:4">
      <c r="A1489" s="10">
        <v>18</v>
      </c>
      <c r="B1489" s="10">
        <v>2</v>
      </c>
      <c r="C1489" s="10">
        <v>1</v>
      </c>
      <c r="D1489" s="11" t="s">
        <v>2476</v>
      </c>
    </row>
    <row r="1490" spans="1:4">
      <c r="A1490" s="10">
        <v>18</v>
      </c>
      <c r="B1490" s="10">
        <v>2</v>
      </c>
      <c r="C1490" s="10">
        <v>2</v>
      </c>
      <c r="D1490" s="11" t="s">
        <v>2477</v>
      </c>
    </row>
    <row r="1491" spans="1:4">
      <c r="A1491" s="10">
        <v>18</v>
      </c>
      <c r="B1491" s="10">
        <v>2</v>
      </c>
      <c r="C1491" s="10">
        <v>3</v>
      </c>
      <c r="D1491" s="11" t="s">
        <v>2478</v>
      </c>
    </row>
    <row r="1492" spans="1:4">
      <c r="A1492" s="10">
        <v>18</v>
      </c>
      <c r="B1492" s="10">
        <v>2</v>
      </c>
      <c r="C1492" s="10">
        <v>4</v>
      </c>
      <c r="D1492" s="11" t="s">
        <v>2479</v>
      </c>
    </row>
    <row r="1493" spans="1:4">
      <c r="A1493" s="10">
        <v>18</v>
      </c>
      <c r="B1493" s="10">
        <v>2</v>
      </c>
      <c r="C1493" s="10">
        <v>5</v>
      </c>
      <c r="D1493" s="11" t="s">
        <v>2480</v>
      </c>
    </row>
    <row r="1494" spans="1:4">
      <c r="A1494" s="10">
        <v>18</v>
      </c>
      <c r="B1494" s="10">
        <v>2</v>
      </c>
      <c r="C1494" s="10">
        <v>6</v>
      </c>
      <c r="D1494" s="11" t="s">
        <v>2481</v>
      </c>
    </row>
    <row r="1495" spans="1:4">
      <c r="A1495" s="10">
        <v>18</v>
      </c>
      <c r="B1495" s="10">
        <v>2</v>
      </c>
      <c r="C1495" s="10">
        <v>7</v>
      </c>
      <c r="D1495" s="11" t="s">
        <v>2482</v>
      </c>
    </row>
    <row r="1496" spans="1:4">
      <c r="A1496" s="10">
        <v>18</v>
      </c>
      <c r="B1496" s="10">
        <v>2</v>
      </c>
      <c r="C1496" s="10">
        <v>8</v>
      </c>
      <c r="D1496" s="11" t="s">
        <v>2483</v>
      </c>
    </row>
    <row r="1497" spans="1:4">
      <c r="A1497" s="10">
        <v>18</v>
      </c>
      <c r="B1497" s="10">
        <v>2</v>
      </c>
      <c r="C1497" s="10">
        <v>9</v>
      </c>
      <c r="D1497" s="11" t="s">
        <v>2484</v>
      </c>
    </row>
    <row r="1498" spans="1:4">
      <c r="A1498" s="10">
        <v>18</v>
      </c>
      <c r="B1498" s="10">
        <v>2</v>
      </c>
      <c r="C1498" s="10">
        <v>10</v>
      </c>
      <c r="D1498" s="11" t="s">
        <v>2485</v>
      </c>
    </row>
    <row r="1499" spans="1:4">
      <c r="A1499" s="10">
        <v>18</v>
      </c>
      <c r="B1499" s="10">
        <v>2</v>
      </c>
      <c r="C1499" s="10">
        <v>11</v>
      </c>
      <c r="D1499" s="11" t="s">
        <v>2486</v>
      </c>
    </row>
    <row r="1500" spans="1:4">
      <c r="A1500" s="10">
        <v>18</v>
      </c>
      <c r="B1500" s="10">
        <v>3</v>
      </c>
      <c r="C1500" s="10">
        <v>1</v>
      </c>
      <c r="D1500" s="11" t="s">
        <v>1185</v>
      </c>
    </row>
    <row r="1501" spans="1:4">
      <c r="A1501" s="10">
        <v>18</v>
      </c>
      <c r="B1501" s="10">
        <v>3</v>
      </c>
      <c r="C1501" s="10">
        <v>2</v>
      </c>
      <c r="D1501" s="11" t="s">
        <v>2487</v>
      </c>
    </row>
    <row r="1502" spans="1:4">
      <c r="A1502" s="10">
        <v>18</v>
      </c>
      <c r="B1502" s="10">
        <v>3</v>
      </c>
      <c r="C1502" s="10">
        <v>3</v>
      </c>
      <c r="D1502" s="11" t="s">
        <v>2488</v>
      </c>
    </row>
    <row r="1503" spans="1:4">
      <c r="A1503" s="10">
        <v>19</v>
      </c>
      <c r="B1503" s="10">
        <v>1</v>
      </c>
      <c r="C1503" s="10">
        <v>1</v>
      </c>
      <c r="D1503" s="11" t="s">
        <v>2489</v>
      </c>
    </row>
    <row r="1504" spans="1:4">
      <c r="A1504" s="10">
        <v>19</v>
      </c>
      <c r="B1504" s="10">
        <v>1</v>
      </c>
      <c r="C1504" s="10">
        <v>2</v>
      </c>
      <c r="D1504" s="11" t="s">
        <v>2490</v>
      </c>
    </row>
    <row r="1505" spans="1:4">
      <c r="A1505" s="10">
        <v>19</v>
      </c>
      <c r="B1505" s="10">
        <v>1</v>
      </c>
      <c r="C1505" s="10">
        <v>3</v>
      </c>
      <c r="D1505" s="11" t="s">
        <v>2491</v>
      </c>
    </row>
    <row r="1506" spans="1:4">
      <c r="A1506" s="10">
        <v>19</v>
      </c>
      <c r="B1506" s="10">
        <v>1</v>
      </c>
      <c r="C1506" s="10">
        <v>4</v>
      </c>
      <c r="D1506" s="11" t="s">
        <v>2492</v>
      </c>
    </row>
    <row r="1507" spans="1:4">
      <c r="A1507" s="10">
        <v>19</v>
      </c>
      <c r="B1507" s="10">
        <v>1</v>
      </c>
      <c r="C1507" s="10">
        <v>5</v>
      </c>
      <c r="D1507" s="11" t="s">
        <v>2493</v>
      </c>
    </row>
    <row r="1508" spans="1:4">
      <c r="A1508" s="10">
        <v>19</v>
      </c>
      <c r="B1508" s="10">
        <v>1</v>
      </c>
      <c r="C1508" s="10">
        <v>6</v>
      </c>
      <c r="D1508" s="11" t="s">
        <v>2494</v>
      </c>
    </row>
    <row r="1509" spans="1:4">
      <c r="A1509" s="10">
        <v>19</v>
      </c>
      <c r="B1509" s="10">
        <v>1</v>
      </c>
      <c r="C1509" s="10">
        <v>7</v>
      </c>
      <c r="D1509" s="11" t="s">
        <v>1122</v>
      </c>
    </row>
    <row r="1510" spans="1:4">
      <c r="A1510" s="10">
        <v>19</v>
      </c>
      <c r="B1510" s="10">
        <v>1</v>
      </c>
      <c r="C1510" s="10">
        <v>8</v>
      </c>
      <c r="D1510" s="11" t="s">
        <v>2495</v>
      </c>
    </row>
    <row r="1511" spans="1:4">
      <c r="A1511" s="10">
        <v>19</v>
      </c>
      <c r="B1511" s="10">
        <v>1</v>
      </c>
      <c r="C1511" s="10">
        <v>9</v>
      </c>
      <c r="D1511" s="11" t="s">
        <v>2496</v>
      </c>
    </row>
    <row r="1512" spans="1:4">
      <c r="A1512" s="10">
        <v>19</v>
      </c>
      <c r="B1512" s="10">
        <v>1</v>
      </c>
      <c r="C1512" s="10">
        <v>10</v>
      </c>
      <c r="D1512" s="11" t="s">
        <v>2497</v>
      </c>
    </row>
    <row r="1513" spans="1:4">
      <c r="A1513" s="10">
        <v>19</v>
      </c>
      <c r="B1513" s="10">
        <v>1</v>
      </c>
      <c r="C1513" s="10">
        <v>11</v>
      </c>
      <c r="D1513" s="11" t="s">
        <v>2498</v>
      </c>
    </row>
    <row r="1514" spans="1:4">
      <c r="A1514" s="10">
        <v>19</v>
      </c>
      <c r="B1514" s="10">
        <v>1</v>
      </c>
      <c r="C1514" s="10">
        <v>12</v>
      </c>
      <c r="D1514" s="11" t="s">
        <v>2499</v>
      </c>
    </row>
    <row r="1515" spans="1:4">
      <c r="A1515" s="10">
        <v>19</v>
      </c>
      <c r="B1515" s="10">
        <v>1</v>
      </c>
      <c r="C1515" s="10">
        <v>13</v>
      </c>
      <c r="D1515" s="11" t="s">
        <v>2181</v>
      </c>
    </row>
    <row r="1516" spans="1:4">
      <c r="A1516" s="10">
        <v>19</v>
      </c>
      <c r="B1516" s="10">
        <v>2</v>
      </c>
      <c r="C1516" s="10">
        <v>1</v>
      </c>
      <c r="D1516" s="11" t="s">
        <v>2500</v>
      </c>
    </row>
    <row r="1517" spans="1:4">
      <c r="A1517" s="10">
        <v>19</v>
      </c>
      <c r="B1517" s="10">
        <v>2</v>
      </c>
      <c r="C1517" s="10">
        <v>2</v>
      </c>
      <c r="D1517" s="11" t="s">
        <v>2501</v>
      </c>
    </row>
    <row r="1518" spans="1:4">
      <c r="A1518" s="10">
        <v>19</v>
      </c>
      <c r="B1518" s="10">
        <v>2</v>
      </c>
      <c r="C1518" s="10">
        <v>3</v>
      </c>
      <c r="D1518" s="11" t="s">
        <v>2502</v>
      </c>
    </row>
    <row r="1519" spans="1:4">
      <c r="A1519" s="10">
        <v>19</v>
      </c>
      <c r="B1519" s="10">
        <v>2</v>
      </c>
      <c r="C1519" s="10">
        <v>4</v>
      </c>
      <c r="D1519" s="11" t="s">
        <v>2503</v>
      </c>
    </row>
    <row r="1520" spans="1:4">
      <c r="A1520" s="10">
        <v>19</v>
      </c>
      <c r="B1520" s="10">
        <v>2</v>
      </c>
      <c r="C1520" s="10">
        <v>5</v>
      </c>
      <c r="D1520" s="11" t="s">
        <v>2504</v>
      </c>
    </row>
    <row r="1521" spans="1:4">
      <c r="A1521" s="10">
        <v>19</v>
      </c>
      <c r="B1521" s="10">
        <v>2</v>
      </c>
      <c r="C1521" s="10">
        <v>6</v>
      </c>
      <c r="D1521" s="11" t="s">
        <v>2505</v>
      </c>
    </row>
    <row r="1522" spans="1:4">
      <c r="A1522" s="10">
        <v>19</v>
      </c>
      <c r="B1522" s="10">
        <v>2</v>
      </c>
      <c r="C1522" s="10">
        <v>7</v>
      </c>
      <c r="D1522" s="11" t="s">
        <v>2506</v>
      </c>
    </row>
    <row r="1523" spans="1:4">
      <c r="A1523" s="10">
        <v>19</v>
      </c>
      <c r="B1523" s="10">
        <v>2</v>
      </c>
      <c r="C1523" s="10">
        <v>8</v>
      </c>
      <c r="D1523" s="11" t="s">
        <v>1515</v>
      </c>
    </row>
    <row r="1524" spans="1:4">
      <c r="A1524" s="10">
        <v>19</v>
      </c>
      <c r="B1524" s="10">
        <v>3</v>
      </c>
      <c r="C1524" s="10">
        <v>1</v>
      </c>
      <c r="D1524" s="11" t="s">
        <v>1187</v>
      </c>
    </row>
    <row r="1525" spans="1:4">
      <c r="A1525" s="10">
        <v>19</v>
      </c>
      <c r="B1525" s="10">
        <v>3</v>
      </c>
      <c r="C1525" s="10">
        <v>2</v>
      </c>
      <c r="D1525" s="11" t="s">
        <v>2507</v>
      </c>
    </row>
    <row r="1526" spans="1:4">
      <c r="A1526" s="10">
        <v>19</v>
      </c>
      <c r="B1526" s="10">
        <v>3</v>
      </c>
      <c r="C1526" s="10">
        <v>3</v>
      </c>
      <c r="D1526" s="11" t="s">
        <v>1190</v>
      </c>
    </row>
    <row r="1527" spans="1:4">
      <c r="A1527" s="10">
        <v>19</v>
      </c>
      <c r="B1527" s="10">
        <v>3</v>
      </c>
      <c r="C1527" s="10">
        <v>4</v>
      </c>
      <c r="D1527" s="11" t="s">
        <v>2508</v>
      </c>
    </row>
    <row r="1528" spans="1:4">
      <c r="A1528" s="10">
        <v>19</v>
      </c>
      <c r="B1528" s="10">
        <v>3</v>
      </c>
      <c r="C1528" s="10">
        <v>5</v>
      </c>
      <c r="D1528" s="11" t="s">
        <v>2509</v>
      </c>
    </row>
    <row r="1529" spans="1:4">
      <c r="A1529" s="10">
        <v>19</v>
      </c>
      <c r="B1529" s="10">
        <v>3</v>
      </c>
      <c r="C1529" s="10">
        <v>6</v>
      </c>
      <c r="D1529" s="11" t="s">
        <v>2510</v>
      </c>
    </row>
    <row r="1530" spans="1:4">
      <c r="A1530" s="10">
        <v>19</v>
      </c>
      <c r="B1530" s="10">
        <v>3</v>
      </c>
      <c r="C1530" s="10">
        <v>7</v>
      </c>
      <c r="D1530" s="11" t="s">
        <v>2511</v>
      </c>
    </row>
    <row r="1531" spans="1:4">
      <c r="A1531" s="10">
        <v>20</v>
      </c>
      <c r="B1531" s="10">
        <v>1</v>
      </c>
      <c r="C1531" s="10">
        <v>1</v>
      </c>
      <c r="D1531" s="11" t="s">
        <v>1042</v>
      </c>
    </row>
    <row r="1532" spans="1:4">
      <c r="A1532" s="10">
        <v>20</v>
      </c>
      <c r="B1532" s="10">
        <v>1</v>
      </c>
      <c r="C1532" s="10">
        <v>4</v>
      </c>
      <c r="D1532" s="11" t="s">
        <v>1084</v>
      </c>
    </row>
    <row r="1533" spans="1:4">
      <c r="A1533" s="10">
        <v>20</v>
      </c>
      <c r="B1533" s="10">
        <v>1</v>
      </c>
      <c r="C1533" s="10">
        <v>5</v>
      </c>
      <c r="D1533" s="11" t="s">
        <v>2512</v>
      </c>
    </row>
    <row r="1534" spans="1:4">
      <c r="A1534" s="10">
        <v>20</v>
      </c>
      <c r="B1534" s="10">
        <v>1</v>
      </c>
      <c r="C1534" s="10">
        <v>7</v>
      </c>
      <c r="D1534" s="11" t="s">
        <v>2513</v>
      </c>
    </row>
    <row r="1535" spans="1:4">
      <c r="A1535" s="10">
        <v>20</v>
      </c>
      <c r="B1535" s="10">
        <v>1</v>
      </c>
      <c r="C1535" s="10">
        <v>8</v>
      </c>
      <c r="D1535" s="11" t="s">
        <v>2514</v>
      </c>
    </row>
    <row r="1536" spans="1:4">
      <c r="A1536" s="10">
        <v>20</v>
      </c>
      <c r="B1536" s="10">
        <v>1</v>
      </c>
      <c r="C1536" s="10">
        <v>9</v>
      </c>
      <c r="D1536" s="11" t="s">
        <v>2515</v>
      </c>
    </row>
    <row r="1537" spans="1:4">
      <c r="A1537" s="10">
        <v>20</v>
      </c>
      <c r="B1537" s="10">
        <v>1</v>
      </c>
      <c r="C1537" s="10">
        <v>10</v>
      </c>
      <c r="D1537" s="11" t="s">
        <v>1088</v>
      </c>
    </row>
    <row r="1538" spans="1:4">
      <c r="A1538" s="10">
        <v>20</v>
      </c>
      <c r="B1538" s="10">
        <v>1</v>
      </c>
      <c r="C1538" s="10">
        <v>11</v>
      </c>
      <c r="D1538" s="11" t="s">
        <v>2516</v>
      </c>
    </row>
    <row r="1539" spans="1:4">
      <c r="A1539" s="10">
        <v>20</v>
      </c>
      <c r="B1539" s="10">
        <v>1</v>
      </c>
      <c r="C1539" s="10">
        <v>14</v>
      </c>
      <c r="D1539" s="11" t="s">
        <v>2517</v>
      </c>
    </row>
    <row r="1540" spans="1:4">
      <c r="A1540" s="10">
        <v>20</v>
      </c>
      <c r="B1540" s="10">
        <v>2</v>
      </c>
      <c r="C1540" s="10">
        <v>1</v>
      </c>
      <c r="D1540" s="11" t="s">
        <v>1189</v>
      </c>
    </row>
    <row r="1541" spans="1:4">
      <c r="A1541" s="10">
        <v>20</v>
      </c>
      <c r="B1541" s="10">
        <v>2</v>
      </c>
      <c r="C1541" s="10">
        <v>2</v>
      </c>
      <c r="D1541" s="11" t="s">
        <v>2518</v>
      </c>
    </row>
    <row r="1542" spans="1:4">
      <c r="A1542" s="10">
        <v>20</v>
      </c>
      <c r="B1542" s="10">
        <v>2</v>
      </c>
      <c r="C1542" s="10">
        <v>3</v>
      </c>
      <c r="D1542" s="11" t="s">
        <v>2519</v>
      </c>
    </row>
    <row r="1543" spans="1:4">
      <c r="A1543" s="10">
        <v>20</v>
      </c>
      <c r="B1543" s="10">
        <v>2</v>
      </c>
      <c r="C1543" s="10">
        <v>4</v>
      </c>
      <c r="D1543" s="11" t="s">
        <v>2255</v>
      </c>
    </row>
    <row r="1544" spans="1:4">
      <c r="A1544" s="10">
        <v>20</v>
      </c>
      <c r="B1544" s="10">
        <v>2</v>
      </c>
      <c r="C1544" s="10">
        <v>5</v>
      </c>
      <c r="D1544" s="11" t="s">
        <v>2520</v>
      </c>
    </row>
    <row r="1545" spans="1:4">
      <c r="A1545" s="10">
        <v>20</v>
      </c>
      <c r="B1545" s="10">
        <v>2</v>
      </c>
      <c r="C1545" s="10">
        <v>6</v>
      </c>
      <c r="D1545" s="11" t="s">
        <v>2521</v>
      </c>
    </row>
    <row r="1546" spans="1:4">
      <c r="A1546" s="10">
        <v>20</v>
      </c>
      <c r="B1546" s="10">
        <v>2</v>
      </c>
      <c r="C1546" s="10">
        <v>7</v>
      </c>
      <c r="D1546" s="11" t="s">
        <v>2522</v>
      </c>
    </row>
    <row r="1547" spans="1:4">
      <c r="A1547" s="10">
        <v>20</v>
      </c>
      <c r="B1547" s="10">
        <v>2</v>
      </c>
      <c r="C1547" s="10">
        <v>8</v>
      </c>
      <c r="D1547" s="11" t="s">
        <v>2523</v>
      </c>
    </row>
    <row r="1548" spans="1:4">
      <c r="A1548" s="10">
        <v>20</v>
      </c>
      <c r="B1548" s="10">
        <v>2</v>
      </c>
      <c r="C1548" s="10">
        <v>9</v>
      </c>
      <c r="D1548" s="11" t="s">
        <v>2524</v>
      </c>
    </row>
    <row r="1549" spans="1:4">
      <c r="A1549" s="10">
        <v>20</v>
      </c>
      <c r="B1549" s="10">
        <v>2</v>
      </c>
      <c r="C1549" s="10">
        <v>10</v>
      </c>
      <c r="D1549" s="11" t="s">
        <v>2525</v>
      </c>
    </row>
    <row r="1550" spans="1:4">
      <c r="A1550" s="10">
        <v>20</v>
      </c>
      <c r="B1550" s="10">
        <v>3</v>
      </c>
      <c r="C1550" s="10">
        <v>1</v>
      </c>
      <c r="D1550" s="11" t="s">
        <v>1190</v>
      </c>
    </row>
    <row r="1551" spans="1:4">
      <c r="A1551" s="10">
        <v>20</v>
      </c>
      <c r="B1551" s="10">
        <v>3</v>
      </c>
      <c r="C1551" s="10">
        <v>2</v>
      </c>
      <c r="D1551" s="11" t="s">
        <v>2526</v>
      </c>
    </row>
    <row r="1552" spans="1:4">
      <c r="A1552" s="10">
        <v>20</v>
      </c>
      <c r="B1552" s="10">
        <v>3</v>
      </c>
      <c r="C1552" s="10">
        <v>3</v>
      </c>
      <c r="D1552" s="11" t="s">
        <v>2527</v>
      </c>
    </row>
    <row r="1553" spans="1:4">
      <c r="A1553" s="10">
        <v>20</v>
      </c>
      <c r="B1553" s="10">
        <v>3</v>
      </c>
      <c r="C1553" s="10">
        <v>4</v>
      </c>
      <c r="D1553" s="11" t="s">
        <v>2528</v>
      </c>
    </row>
    <row r="1554" spans="1:4">
      <c r="A1554" s="10">
        <v>20</v>
      </c>
      <c r="B1554" s="10">
        <v>3</v>
      </c>
      <c r="C1554" s="10">
        <v>5</v>
      </c>
      <c r="D1554" s="11" t="s">
        <v>2529</v>
      </c>
    </row>
    <row r="1555" spans="1:4">
      <c r="A1555" s="10">
        <v>20</v>
      </c>
      <c r="B1555" s="10">
        <v>3</v>
      </c>
      <c r="C1555" s="10">
        <v>6</v>
      </c>
      <c r="D1555" s="11" t="s">
        <v>2530</v>
      </c>
    </row>
    <row r="1556" spans="1:4">
      <c r="A1556" s="10">
        <v>20</v>
      </c>
      <c r="B1556" s="10">
        <v>3</v>
      </c>
      <c r="C1556" s="10">
        <v>7</v>
      </c>
      <c r="D1556" s="11" t="s">
        <v>2531</v>
      </c>
    </row>
    <row r="1557" spans="1:4">
      <c r="A1557" s="10">
        <v>20</v>
      </c>
      <c r="B1557" s="10">
        <v>3</v>
      </c>
      <c r="C1557" s="10">
        <v>8</v>
      </c>
      <c r="D1557" s="11" t="s">
        <v>2532</v>
      </c>
    </row>
    <row r="1558" spans="1:4">
      <c r="A1558" s="10">
        <v>20</v>
      </c>
      <c r="B1558" s="10">
        <v>4</v>
      </c>
      <c r="C1558" s="10">
        <v>1</v>
      </c>
      <c r="D1558" s="11" t="s">
        <v>2533</v>
      </c>
    </row>
    <row r="1559" spans="1:4">
      <c r="A1559" s="10">
        <v>20</v>
      </c>
      <c r="B1559" s="10">
        <v>4</v>
      </c>
      <c r="C1559" s="10">
        <v>2</v>
      </c>
      <c r="D1559" s="11" t="s">
        <v>2534</v>
      </c>
    </row>
    <row r="1560" spans="1:4">
      <c r="A1560" s="10">
        <v>20</v>
      </c>
      <c r="B1560" s="10">
        <v>4</v>
      </c>
      <c r="C1560" s="10">
        <v>3</v>
      </c>
      <c r="D1560" s="11" t="s">
        <v>2535</v>
      </c>
    </row>
    <row r="1561" spans="1:4">
      <c r="A1561" s="10">
        <v>20</v>
      </c>
      <c r="B1561" s="10">
        <v>4</v>
      </c>
      <c r="C1561" s="10">
        <v>4</v>
      </c>
      <c r="D1561" s="11" t="s">
        <v>2536</v>
      </c>
    </row>
    <row r="1562" spans="1:4">
      <c r="A1562" s="10">
        <v>20</v>
      </c>
      <c r="B1562" s="10">
        <v>4</v>
      </c>
      <c r="C1562" s="10">
        <v>5</v>
      </c>
      <c r="D1562" s="11" t="s">
        <v>1191</v>
      </c>
    </row>
    <row r="1563" spans="1:4">
      <c r="A1563" s="10">
        <v>20</v>
      </c>
      <c r="B1563" s="10">
        <v>4</v>
      </c>
      <c r="C1563" s="10">
        <v>6</v>
      </c>
      <c r="D1563" s="11" t="s">
        <v>2537</v>
      </c>
    </row>
    <row r="1564" spans="1:4">
      <c r="A1564" s="10">
        <v>20</v>
      </c>
      <c r="B1564" s="10">
        <v>4</v>
      </c>
      <c r="C1564" s="10">
        <v>7</v>
      </c>
      <c r="D1564" s="11" t="s">
        <v>2538</v>
      </c>
    </row>
    <row r="1565" spans="1:4">
      <c r="A1565" s="10">
        <v>20</v>
      </c>
      <c r="B1565" s="10">
        <v>4</v>
      </c>
      <c r="C1565" s="10">
        <v>8</v>
      </c>
      <c r="D1565" s="11" t="s">
        <v>2539</v>
      </c>
    </row>
    <row r="1566" spans="1:4">
      <c r="A1566" s="10">
        <v>20</v>
      </c>
      <c r="B1566" s="10">
        <v>4</v>
      </c>
      <c r="C1566" s="10">
        <v>9</v>
      </c>
      <c r="D1566" s="11" t="s">
        <v>2540</v>
      </c>
    </row>
    <row r="1567" spans="1:4">
      <c r="A1567" s="10">
        <v>20</v>
      </c>
      <c r="B1567" s="10">
        <v>4</v>
      </c>
      <c r="C1567" s="10">
        <v>10</v>
      </c>
      <c r="D1567" s="11" t="s">
        <v>2541</v>
      </c>
    </row>
    <row r="1568" spans="1:4">
      <c r="A1568" s="10">
        <v>20</v>
      </c>
      <c r="B1568" s="10">
        <v>5</v>
      </c>
      <c r="C1568" s="10">
        <v>1</v>
      </c>
      <c r="D1568" s="11" t="s">
        <v>1192</v>
      </c>
    </row>
    <row r="1569" spans="1:4">
      <c r="A1569" s="10">
        <v>20</v>
      </c>
      <c r="B1569" s="10">
        <v>5</v>
      </c>
      <c r="C1569" s="10">
        <v>2</v>
      </c>
      <c r="D1569" s="11" t="s">
        <v>2542</v>
      </c>
    </row>
    <row r="1570" spans="1:4">
      <c r="A1570" s="10">
        <v>20</v>
      </c>
      <c r="B1570" s="10">
        <v>5</v>
      </c>
      <c r="C1570" s="10">
        <v>3</v>
      </c>
      <c r="D1570" s="11" t="s">
        <v>2543</v>
      </c>
    </row>
    <row r="1571" spans="1:4">
      <c r="A1571" s="10">
        <v>20</v>
      </c>
      <c r="B1571" s="10">
        <v>5</v>
      </c>
      <c r="C1571" s="10">
        <v>4</v>
      </c>
      <c r="D1571" s="11" t="s">
        <v>2544</v>
      </c>
    </row>
    <row r="1572" spans="1:4">
      <c r="A1572" s="10">
        <v>20</v>
      </c>
      <c r="B1572" s="10">
        <v>5</v>
      </c>
      <c r="C1572" s="10">
        <v>5</v>
      </c>
      <c r="D1572" s="11" t="s">
        <v>2545</v>
      </c>
    </row>
    <row r="1573" spans="1:4">
      <c r="A1573" s="10">
        <v>20</v>
      </c>
      <c r="B1573" s="10">
        <v>5</v>
      </c>
      <c r="C1573" s="10">
        <v>6</v>
      </c>
      <c r="D1573" s="11" t="s">
        <v>2546</v>
      </c>
    </row>
    <row r="1574" spans="1:4">
      <c r="A1574" s="10">
        <v>20</v>
      </c>
      <c r="B1574" s="10">
        <v>5</v>
      </c>
      <c r="C1574" s="10">
        <v>7</v>
      </c>
      <c r="D1574" s="11" t="s">
        <v>2547</v>
      </c>
    </row>
    <row r="1575" spans="1:4">
      <c r="A1575" s="10">
        <v>20</v>
      </c>
      <c r="B1575" s="10">
        <v>6</v>
      </c>
      <c r="C1575" s="10">
        <v>1</v>
      </c>
      <c r="D1575" s="11" t="s">
        <v>1193</v>
      </c>
    </row>
    <row r="1576" spans="1:4">
      <c r="A1576" s="10">
        <v>20</v>
      </c>
      <c r="B1576" s="10">
        <v>6</v>
      </c>
      <c r="C1576" s="10">
        <v>2</v>
      </c>
      <c r="D1576" s="11" t="s">
        <v>1209</v>
      </c>
    </row>
    <row r="1577" spans="1:4">
      <c r="A1577" s="10">
        <v>20</v>
      </c>
      <c r="B1577" s="10">
        <v>6</v>
      </c>
      <c r="C1577" s="10">
        <v>3</v>
      </c>
      <c r="D1577" s="11" t="s">
        <v>2548</v>
      </c>
    </row>
    <row r="1578" spans="1:4">
      <c r="A1578" s="10">
        <v>20</v>
      </c>
      <c r="B1578" s="10">
        <v>6</v>
      </c>
      <c r="C1578" s="10">
        <v>4</v>
      </c>
      <c r="D1578" s="11" t="s">
        <v>2549</v>
      </c>
    </row>
    <row r="1579" spans="1:4">
      <c r="A1579" s="10">
        <v>20</v>
      </c>
      <c r="B1579" s="10">
        <v>6</v>
      </c>
      <c r="C1579" s="10">
        <v>5</v>
      </c>
      <c r="D1579" s="11" t="s">
        <v>2550</v>
      </c>
    </row>
    <row r="1580" spans="1:4">
      <c r="A1580" s="10">
        <v>20</v>
      </c>
      <c r="B1580" s="10">
        <v>6</v>
      </c>
      <c r="C1580" s="10">
        <v>6</v>
      </c>
      <c r="D1580" s="11" t="s">
        <v>2551</v>
      </c>
    </row>
    <row r="1581" spans="1:4">
      <c r="A1581" s="10">
        <v>20</v>
      </c>
      <c r="B1581" s="10">
        <v>6</v>
      </c>
      <c r="C1581" s="10">
        <v>7</v>
      </c>
      <c r="D1581" s="11" t="s">
        <v>2552</v>
      </c>
    </row>
    <row r="1582" spans="1:4">
      <c r="A1582" s="10">
        <v>20</v>
      </c>
      <c r="B1582" s="10">
        <v>6</v>
      </c>
      <c r="C1582" s="10">
        <v>8</v>
      </c>
      <c r="D1582" s="11" t="s">
        <v>2537</v>
      </c>
    </row>
    <row r="1583" spans="1:4">
      <c r="A1583" s="10">
        <v>20</v>
      </c>
      <c r="B1583" s="10">
        <v>7</v>
      </c>
      <c r="C1583" s="10">
        <v>1</v>
      </c>
      <c r="D1583" s="11" t="s">
        <v>2553</v>
      </c>
    </row>
    <row r="1584" spans="1:4">
      <c r="A1584" s="10">
        <v>20</v>
      </c>
      <c r="B1584" s="10">
        <v>7</v>
      </c>
      <c r="C1584" s="10">
        <v>2</v>
      </c>
      <c r="D1584" s="11" t="s">
        <v>2554</v>
      </c>
    </row>
    <row r="1585" spans="1:4">
      <c r="A1585" s="10">
        <v>20</v>
      </c>
      <c r="B1585" s="10">
        <v>7</v>
      </c>
      <c r="C1585" s="10">
        <v>3</v>
      </c>
      <c r="D1585" s="11" t="s">
        <v>2555</v>
      </c>
    </row>
    <row r="1586" spans="1:4">
      <c r="A1586" s="10">
        <v>20</v>
      </c>
      <c r="B1586" s="10">
        <v>7</v>
      </c>
      <c r="C1586" s="10">
        <v>4</v>
      </c>
      <c r="D1586" s="11" t="s">
        <v>2556</v>
      </c>
    </row>
    <row r="1587" spans="1:4">
      <c r="A1587" s="10">
        <v>20</v>
      </c>
      <c r="B1587" s="10">
        <v>7</v>
      </c>
      <c r="C1587" s="10">
        <v>5</v>
      </c>
      <c r="D1587" s="11" t="s">
        <v>2557</v>
      </c>
    </row>
    <row r="1588" spans="1:4">
      <c r="A1588" s="10">
        <v>20</v>
      </c>
      <c r="B1588" s="10">
        <v>7</v>
      </c>
      <c r="C1588" s="10">
        <v>6</v>
      </c>
      <c r="D1588" s="11" t="s">
        <v>2558</v>
      </c>
    </row>
    <row r="1589" spans="1:4">
      <c r="A1589" s="10">
        <v>20</v>
      </c>
      <c r="B1589" s="10">
        <v>8</v>
      </c>
      <c r="C1589" s="10">
        <v>1</v>
      </c>
      <c r="D1589" s="11" t="s">
        <v>1195</v>
      </c>
    </row>
    <row r="1590" spans="1:4">
      <c r="A1590" s="10">
        <v>20</v>
      </c>
      <c r="B1590" s="10">
        <v>8</v>
      </c>
      <c r="C1590" s="10">
        <v>2</v>
      </c>
      <c r="D1590" s="11" t="s">
        <v>2559</v>
      </c>
    </row>
    <row r="1591" spans="1:4">
      <c r="A1591" s="10">
        <v>20</v>
      </c>
      <c r="B1591" s="10">
        <v>8</v>
      </c>
      <c r="C1591" s="10">
        <v>3</v>
      </c>
      <c r="D1591" s="11" t="s">
        <v>2560</v>
      </c>
    </row>
    <row r="1592" spans="1:4">
      <c r="A1592" s="10">
        <v>20</v>
      </c>
      <c r="B1592" s="10">
        <v>8</v>
      </c>
      <c r="C1592" s="10">
        <v>4</v>
      </c>
      <c r="D1592" s="11" t="s">
        <v>2561</v>
      </c>
    </row>
    <row r="1593" spans="1:4">
      <c r="A1593" s="10">
        <v>20</v>
      </c>
      <c r="B1593" s="10">
        <v>8</v>
      </c>
      <c r="C1593" s="10">
        <v>5</v>
      </c>
      <c r="D1593" s="11" t="s">
        <v>2562</v>
      </c>
    </row>
    <row r="1594" spans="1:4">
      <c r="A1594" s="10">
        <v>20</v>
      </c>
      <c r="B1594" s="10">
        <v>8</v>
      </c>
      <c r="C1594" s="10">
        <v>6</v>
      </c>
      <c r="D1594" s="11" t="s">
        <v>2563</v>
      </c>
    </row>
    <row r="1595" spans="1:4">
      <c r="A1595" s="10">
        <v>21</v>
      </c>
      <c r="B1595" s="10">
        <v>1</v>
      </c>
      <c r="C1595" s="10">
        <v>1</v>
      </c>
      <c r="D1595" s="11" t="s">
        <v>1043</v>
      </c>
    </row>
    <row r="1596" spans="1:4">
      <c r="A1596" s="10">
        <v>21</v>
      </c>
      <c r="B1596" s="10">
        <v>1</v>
      </c>
      <c r="C1596" s="10">
        <v>2</v>
      </c>
      <c r="D1596" s="11" t="s">
        <v>2564</v>
      </c>
    </row>
    <row r="1597" spans="1:4">
      <c r="A1597" s="10">
        <v>21</v>
      </c>
      <c r="B1597" s="10">
        <v>1</v>
      </c>
      <c r="C1597" s="10">
        <v>3</v>
      </c>
      <c r="D1597" s="11" t="s">
        <v>2565</v>
      </c>
    </row>
    <row r="1598" spans="1:4">
      <c r="A1598" s="10">
        <v>21</v>
      </c>
      <c r="B1598" s="10">
        <v>1</v>
      </c>
      <c r="C1598" s="10">
        <v>4</v>
      </c>
      <c r="D1598" s="11" t="s">
        <v>2566</v>
      </c>
    </row>
    <row r="1599" spans="1:4">
      <c r="A1599" s="10">
        <v>21</v>
      </c>
      <c r="B1599" s="10">
        <v>1</v>
      </c>
      <c r="C1599" s="10">
        <v>5</v>
      </c>
      <c r="D1599" s="11" t="s">
        <v>2567</v>
      </c>
    </row>
    <row r="1600" spans="1:4">
      <c r="A1600" s="10">
        <v>21</v>
      </c>
      <c r="B1600" s="10">
        <v>1</v>
      </c>
      <c r="C1600" s="10">
        <v>6</v>
      </c>
      <c r="D1600" s="11" t="s">
        <v>1198</v>
      </c>
    </row>
    <row r="1601" spans="1:4">
      <c r="A1601" s="10">
        <v>21</v>
      </c>
      <c r="B1601" s="10">
        <v>1</v>
      </c>
      <c r="C1601" s="10">
        <v>7</v>
      </c>
      <c r="D1601" s="11" t="s">
        <v>2568</v>
      </c>
    </row>
    <row r="1602" spans="1:4">
      <c r="A1602" s="10">
        <v>21</v>
      </c>
      <c r="B1602" s="10">
        <v>1</v>
      </c>
      <c r="C1602" s="10">
        <v>8</v>
      </c>
      <c r="D1602" s="11" t="s">
        <v>1381</v>
      </c>
    </row>
    <row r="1603" spans="1:4">
      <c r="A1603" s="10">
        <v>21</v>
      </c>
      <c r="B1603" s="10">
        <v>1</v>
      </c>
      <c r="C1603" s="10">
        <v>9</v>
      </c>
      <c r="D1603" s="11" t="s">
        <v>2569</v>
      </c>
    </row>
    <row r="1604" spans="1:4">
      <c r="A1604" s="10">
        <v>21</v>
      </c>
      <c r="B1604" s="10">
        <v>1</v>
      </c>
      <c r="C1604" s="10">
        <v>10</v>
      </c>
      <c r="D1604" s="11" t="s">
        <v>2570</v>
      </c>
    </row>
    <row r="1605" spans="1:4">
      <c r="A1605" s="10">
        <v>21</v>
      </c>
      <c r="B1605" s="10">
        <v>1</v>
      </c>
      <c r="C1605" s="10">
        <v>11</v>
      </c>
      <c r="D1605" s="11" t="s">
        <v>2571</v>
      </c>
    </row>
    <row r="1606" spans="1:4">
      <c r="A1606" s="10">
        <v>21</v>
      </c>
      <c r="B1606" s="10">
        <v>1</v>
      </c>
      <c r="C1606" s="10">
        <v>12</v>
      </c>
      <c r="D1606" s="11" t="s">
        <v>2572</v>
      </c>
    </row>
    <row r="1607" spans="1:4">
      <c r="A1607" s="10">
        <v>21</v>
      </c>
      <c r="B1607" s="10">
        <v>1</v>
      </c>
      <c r="C1607" s="10">
        <v>13</v>
      </c>
      <c r="D1607" s="11" t="s">
        <v>1513</v>
      </c>
    </row>
    <row r="1608" spans="1:4">
      <c r="A1608" s="10">
        <v>21</v>
      </c>
      <c r="B1608" s="10">
        <v>1</v>
      </c>
      <c r="C1608" s="10">
        <v>14</v>
      </c>
      <c r="D1608" s="11" t="s">
        <v>2573</v>
      </c>
    </row>
    <row r="1609" spans="1:4">
      <c r="A1609" s="10">
        <v>21</v>
      </c>
      <c r="B1609" s="10">
        <v>1</v>
      </c>
      <c r="C1609" s="10">
        <v>15</v>
      </c>
      <c r="D1609" s="11" t="s">
        <v>2574</v>
      </c>
    </row>
    <row r="1610" spans="1:4">
      <c r="A1610" s="10">
        <v>21</v>
      </c>
      <c r="B1610" s="10">
        <v>2</v>
      </c>
      <c r="C1610" s="10">
        <v>1</v>
      </c>
      <c r="D1610" s="11" t="s">
        <v>1196</v>
      </c>
    </row>
    <row r="1611" spans="1:4">
      <c r="A1611" s="10">
        <v>21</v>
      </c>
      <c r="B1611" s="10">
        <v>2</v>
      </c>
      <c r="C1611" s="10">
        <v>2</v>
      </c>
      <c r="D1611" s="11" t="s">
        <v>2575</v>
      </c>
    </row>
    <row r="1612" spans="1:4">
      <c r="A1612" s="10">
        <v>21</v>
      </c>
      <c r="B1612" s="10">
        <v>2</v>
      </c>
      <c r="C1612" s="10">
        <v>3</v>
      </c>
      <c r="D1612" s="11" t="s">
        <v>2576</v>
      </c>
    </row>
    <row r="1613" spans="1:4">
      <c r="A1613" s="10">
        <v>21</v>
      </c>
      <c r="B1613" s="10">
        <v>2</v>
      </c>
      <c r="C1613" s="10">
        <v>4</v>
      </c>
      <c r="D1613" s="11" t="s">
        <v>2577</v>
      </c>
    </row>
    <row r="1614" spans="1:4">
      <c r="A1614" s="10">
        <v>21</v>
      </c>
      <c r="B1614" s="10">
        <v>2</v>
      </c>
      <c r="C1614" s="10">
        <v>5</v>
      </c>
      <c r="D1614" s="11" t="s">
        <v>2578</v>
      </c>
    </row>
    <row r="1615" spans="1:4">
      <c r="A1615" s="10">
        <v>21</v>
      </c>
      <c r="B1615" s="10">
        <v>2</v>
      </c>
      <c r="C1615" s="10">
        <v>6</v>
      </c>
      <c r="D1615" s="11" t="s">
        <v>2579</v>
      </c>
    </row>
    <row r="1616" spans="1:4">
      <c r="A1616" s="10">
        <v>21</v>
      </c>
      <c r="B1616" s="10">
        <v>2</v>
      </c>
      <c r="C1616" s="10">
        <v>7</v>
      </c>
      <c r="D1616" s="11" t="s">
        <v>2580</v>
      </c>
    </row>
    <row r="1617" spans="1:4">
      <c r="A1617" s="10">
        <v>21</v>
      </c>
      <c r="B1617" s="10">
        <v>2</v>
      </c>
      <c r="C1617" s="10">
        <v>8</v>
      </c>
      <c r="D1617" s="11" t="s">
        <v>2581</v>
      </c>
    </row>
    <row r="1618" spans="1:4">
      <c r="A1618" s="10">
        <v>21</v>
      </c>
      <c r="B1618" s="10">
        <v>2</v>
      </c>
      <c r="C1618" s="10">
        <v>9</v>
      </c>
      <c r="D1618" s="11" t="s">
        <v>2582</v>
      </c>
    </row>
    <row r="1619" spans="1:4">
      <c r="A1619" s="10">
        <v>21</v>
      </c>
      <c r="B1619" s="10">
        <v>2</v>
      </c>
      <c r="C1619" s="10">
        <v>10</v>
      </c>
      <c r="D1619" s="11" t="s">
        <v>2583</v>
      </c>
    </row>
    <row r="1620" spans="1:4">
      <c r="A1620" s="10">
        <v>21</v>
      </c>
      <c r="B1620" s="10">
        <v>2</v>
      </c>
      <c r="C1620" s="10">
        <v>11</v>
      </c>
      <c r="D1620" s="11" t="s">
        <v>2584</v>
      </c>
    </row>
    <row r="1621" spans="1:4">
      <c r="A1621" s="10">
        <v>21</v>
      </c>
      <c r="B1621" s="10">
        <v>2</v>
      </c>
      <c r="C1621" s="10">
        <v>12</v>
      </c>
      <c r="D1621" s="11" t="s">
        <v>2218</v>
      </c>
    </row>
    <row r="1622" spans="1:4">
      <c r="A1622" s="10">
        <v>21</v>
      </c>
      <c r="B1622" s="10">
        <v>2</v>
      </c>
      <c r="C1622" s="10">
        <v>13</v>
      </c>
      <c r="D1622" s="11" t="s">
        <v>2585</v>
      </c>
    </row>
    <row r="1623" spans="1:4">
      <c r="A1623" s="10">
        <v>21</v>
      </c>
      <c r="B1623" s="10">
        <v>2</v>
      </c>
      <c r="C1623" s="10">
        <v>14</v>
      </c>
      <c r="D1623" s="11" t="s">
        <v>2586</v>
      </c>
    </row>
    <row r="1624" spans="1:4">
      <c r="A1624" s="10">
        <v>21</v>
      </c>
      <c r="B1624" s="10">
        <v>2</v>
      </c>
      <c r="C1624" s="10">
        <v>15</v>
      </c>
      <c r="D1624" s="11" t="s">
        <v>2587</v>
      </c>
    </row>
    <row r="1625" spans="1:4">
      <c r="A1625" s="10">
        <v>21</v>
      </c>
      <c r="B1625" s="10">
        <v>3</v>
      </c>
      <c r="C1625" s="10">
        <v>1</v>
      </c>
      <c r="D1625" s="11" t="s">
        <v>2588</v>
      </c>
    </row>
    <row r="1626" spans="1:4">
      <c r="A1626" s="10">
        <v>21</v>
      </c>
      <c r="B1626" s="10">
        <v>3</v>
      </c>
      <c r="C1626" s="10">
        <v>2</v>
      </c>
      <c r="D1626" s="11" t="s">
        <v>2589</v>
      </c>
    </row>
    <row r="1627" spans="1:4">
      <c r="A1627" s="10">
        <v>21</v>
      </c>
      <c r="B1627" s="10">
        <v>3</v>
      </c>
      <c r="C1627" s="10">
        <v>3</v>
      </c>
      <c r="D1627" s="11" t="s">
        <v>2590</v>
      </c>
    </row>
    <row r="1628" spans="1:4">
      <c r="A1628" s="10">
        <v>21</v>
      </c>
      <c r="B1628" s="10">
        <v>3</v>
      </c>
      <c r="C1628" s="10">
        <v>4</v>
      </c>
      <c r="D1628" s="11" t="s">
        <v>2591</v>
      </c>
    </row>
    <row r="1629" spans="1:4">
      <c r="A1629" s="10">
        <v>21</v>
      </c>
      <c r="B1629" s="10">
        <v>3</v>
      </c>
      <c r="C1629" s="10">
        <v>5</v>
      </c>
      <c r="D1629" s="11" t="s">
        <v>2592</v>
      </c>
    </row>
    <row r="1630" spans="1:4">
      <c r="A1630" s="10">
        <v>21</v>
      </c>
      <c r="B1630" s="10">
        <v>3</v>
      </c>
      <c r="C1630" s="10">
        <v>6</v>
      </c>
      <c r="D1630" s="11" t="s">
        <v>2593</v>
      </c>
    </row>
    <row r="1631" spans="1:4">
      <c r="A1631" s="10">
        <v>21</v>
      </c>
      <c r="B1631" s="10">
        <v>3</v>
      </c>
      <c r="C1631" s="10">
        <v>7</v>
      </c>
      <c r="D1631" s="11" t="s">
        <v>2594</v>
      </c>
    </row>
    <row r="1632" spans="1:4">
      <c r="A1632" s="10">
        <v>21</v>
      </c>
      <c r="B1632" s="10">
        <v>3</v>
      </c>
      <c r="C1632" s="10">
        <v>8</v>
      </c>
      <c r="D1632" s="11" t="s">
        <v>2595</v>
      </c>
    </row>
    <row r="1633" spans="1:4">
      <c r="A1633" s="10">
        <v>21</v>
      </c>
      <c r="B1633" s="10">
        <v>3</v>
      </c>
      <c r="C1633" s="10">
        <v>9</v>
      </c>
      <c r="D1633" s="11" t="s">
        <v>2596</v>
      </c>
    </row>
    <row r="1634" spans="1:4">
      <c r="A1634" s="10">
        <v>21</v>
      </c>
      <c r="B1634" s="10">
        <v>3</v>
      </c>
      <c r="C1634" s="10">
        <v>10</v>
      </c>
      <c r="D1634" s="11" t="s">
        <v>2597</v>
      </c>
    </row>
    <row r="1635" spans="1:4">
      <c r="A1635" s="10">
        <v>21</v>
      </c>
      <c r="B1635" s="10">
        <v>4</v>
      </c>
      <c r="C1635" s="10">
        <v>1</v>
      </c>
      <c r="D1635" s="11" t="s">
        <v>2598</v>
      </c>
    </row>
    <row r="1636" spans="1:4">
      <c r="A1636" s="10">
        <v>21</v>
      </c>
      <c r="B1636" s="10">
        <v>4</v>
      </c>
      <c r="C1636" s="10">
        <v>2</v>
      </c>
      <c r="D1636" s="11" t="s">
        <v>2599</v>
      </c>
    </row>
    <row r="1637" spans="1:4">
      <c r="A1637" s="10">
        <v>21</v>
      </c>
      <c r="B1637" s="10">
        <v>4</v>
      </c>
      <c r="C1637" s="10">
        <v>3</v>
      </c>
      <c r="D1637" s="11" t="s">
        <v>2600</v>
      </c>
    </row>
    <row r="1638" spans="1:4">
      <c r="A1638" s="10">
        <v>21</v>
      </c>
      <c r="B1638" s="10">
        <v>4</v>
      </c>
      <c r="C1638" s="10">
        <v>4</v>
      </c>
      <c r="D1638" s="11" t="s">
        <v>2601</v>
      </c>
    </row>
    <row r="1639" spans="1:4">
      <c r="A1639" s="10">
        <v>21</v>
      </c>
      <c r="B1639" s="10">
        <v>4</v>
      </c>
      <c r="C1639" s="10">
        <v>5</v>
      </c>
      <c r="D1639" s="11" t="s">
        <v>2602</v>
      </c>
    </row>
    <row r="1640" spans="1:4">
      <c r="A1640" s="10">
        <v>21</v>
      </c>
      <c r="B1640" s="10">
        <v>4</v>
      </c>
      <c r="C1640" s="10">
        <v>6</v>
      </c>
      <c r="D1640" s="11" t="s">
        <v>2603</v>
      </c>
    </row>
    <row r="1641" spans="1:4">
      <c r="A1641" s="10">
        <v>21</v>
      </c>
      <c r="B1641" s="10">
        <v>4</v>
      </c>
      <c r="C1641" s="10">
        <v>7</v>
      </c>
      <c r="D1641" s="11" t="s">
        <v>2604</v>
      </c>
    </row>
    <row r="1642" spans="1:4">
      <c r="A1642" s="10">
        <v>21</v>
      </c>
      <c r="B1642" s="10">
        <v>5</v>
      </c>
      <c r="C1642" s="10">
        <v>1</v>
      </c>
      <c r="D1642" s="11" t="s">
        <v>2605</v>
      </c>
    </row>
    <row r="1643" spans="1:4">
      <c r="A1643" s="10">
        <v>21</v>
      </c>
      <c r="B1643" s="10">
        <v>5</v>
      </c>
      <c r="C1643" s="10">
        <v>2</v>
      </c>
      <c r="D1643" s="11" t="s">
        <v>2606</v>
      </c>
    </row>
    <row r="1644" spans="1:4">
      <c r="A1644" s="10">
        <v>21</v>
      </c>
      <c r="B1644" s="10">
        <v>5</v>
      </c>
      <c r="C1644" s="10">
        <v>3</v>
      </c>
      <c r="D1644" s="11" t="s">
        <v>2607</v>
      </c>
    </row>
    <row r="1645" spans="1:4">
      <c r="A1645" s="10">
        <v>21</v>
      </c>
      <c r="B1645" s="10">
        <v>5</v>
      </c>
      <c r="C1645" s="10">
        <v>4</v>
      </c>
      <c r="D1645" s="11" t="s">
        <v>1297</v>
      </c>
    </row>
    <row r="1646" spans="1:4">
      <c r="A1646" s="10">
        <v>21</v>
      </c>
      <c r="B1646" s="10">
        <v>5</v>
      </c>
      <c r="C1646" s="10">
        <v>5</v>
      </c>
      <c r="D1646" s="11" t="s">
        <v>2608</v>
      </c>
    </row>
    <row r="1647" spans="1:4">
      <c r="A1647" s="10">
        <v>21</v>
      </c>
      <c r="B1647" s="10">
        <v>6</v>
      </c>
      <c r="C1647" s="10">
        <v>1</v>
      </c>
      <c r="D1647" s="11" t="s">
        <v>1200</v>
      </c>
    </row>
    <row r="1648" spans="1:4">
      <c r="A1648" s="10">
        <v>21</v>
      </c>
      <c r="B1648" s="10">
        <v>6</v>
      </c>
      <c r="C1648" s="10">
        <v>2</v>
      </c>
      <c r="D1648" s="11" t="s">
        <v>2609</v>
      </c>
    </row>
    <row r="1649" spans="1:4">
      <c r="A1649" s="10">
        <v>21</v>
      </c>
      <c r="B1649" s="10">
        <v>6</v>
      </c>
      <c r="C1649" s="10">
        <v>3</v>
      </c>
      <c r="D1649" s="11" t="s">
        <v>2610</v>
      </c>
    </row>
    <row r="1650" spans="1:4">
      <c r="A1650" s="10">
        <v>21</v>
      </c>
      <c r="B1650" s="10">
        <v>6</v>
      </c>
      <c r="C1650" s="10">
        <v>4</v>
      </c>
      <c r="D1650" s="11" t="s">
        <v>2611</v>
      </c>
    </row>
    <row r="1651" spans="1:4">
      <c r="A1651" s="10">
        <v>21</v>
      </c>
      <c r="B1651" s="10">
        <v>6</v>
      </c>
      <c r="C1651" s="10">
        <v>5</v>
      </c>
      <c r="D1651" s="11" t="s">
        <v>2612</v>
      </c>
    </row>
    <row r="1652" spans="1:4">
      <c r="A1652" s="10">
        <v>21</v>
      </c>
      <c r="B1652" s="10">
        <v>6</v>
      </c>
      <c r="C1652" s="10">
        <v>6</v>
      </c>
      <c r="D1652" s="11" t="s">
        <v>2613</v>
      </c>
    </row>
    <row r="1653" spans="1:4">
      <c r="A1653" s="10">
        <v>21</v>
      </c>
      <c r="B1653" s="10">
        <v>6</v>
      </c>
      <c r="C1653" s="10">
        <v>7</v>
      </c>
      <c r="D1653" s="11" t="s">
        <v>2614</v>
      </c>
    </row>
    <row r="1654" spans="1:4">
      <c r="A1654" s="10">
        <v>21</v>
      </c>
      <c r="B1654" s="10">
        <v>6</v>
      </c>
      <c r="C1654" s="10">
        <v>8</v>
      </c>
      <c r="D1654" s="11" t="s">
        <v>2615</v>
      </c>
    </row>
    <row r="1655" spans="1:4">
      <c r="A1655" s="10">
        <v>21</v>
      </c>
      <c r="B1655" s="10">
        <v>7</v>
      </c>
      <c r="C1655" s="10">
        <v>1</v>
      </c>
      <c r="D1655" s="11" t="s">
        <v>1201</v>
      </c>
    </row>
    <row r="1656" spans="1:4">
      <c r="A1656" s="10">
        <v>21</v>
      </c>
      <c r="B1656" s="10">
        <v>7</v>
      </c>
      <c r="C1656" s="10">
        <v>2</v>
      </c>
      <c r="D1656" s="11" t="s">
        <v>2616</v>
      </c>
    </row>
    <row r="1657" spans="1:4">
      <c r="A1657" s="10">
        <v>21</v>
      </c>
      <c r="B1657" s="10">
        <v>7</v>
      </c>
      <c r="C1657" s="10">
        <v>3</v>
      </c>
      <c r="D1657" s="11" t="s">
        <v>2617</v>
      </c>
    </row>
    <row r="1658" spans="1:4">
      <c r="A1658" s="10">
        <v>21</v>
      </c>
      <c r="B1658" s="10">
        <v>7</v>
      </c>
      <c r="C1658" s="10">
        <v>4</v>
      </c>
      <c r="D1658" s="11" t="s">
        <v>2618</v>
      </c>
    </row>
    <row r="1659" spans="1:4">
      <c r="A1659" s="10">
        <v>21</v>
      </c>
      <c r="B1659" s="10">
        <v>7</v>
      </c>
      <c r="C1659" s="10">
        <v>5</v>
      </c>
      <c r="D1659" s="11" t="s">
        <v>2619</v>
      </c>
    </row>
    <row r="1660" spans="1:4">
      <c r="A1660" s="10">
        <v>21</v>
      </c>
      <c r="B1660" s="10">
        <v>7</v>
      </c>
      <c r="C1660" s="10">
        <v>6</v>
      </c>
      <c r="D1660" s="11" t="s">
        <v>1919</v>
      </c>
    </row>
    <row r="1661" spans="1:4">
      <c r="A1661" s="10">
        <v>21</v>
      </c>
      <c r="B1661" s="10">
        <v>7</v>
      </c>
      <c r="C1661" s="10">
        <v>7</v>
      </c>
      <c r="D1661" s="11" t="s">
        <v>2620</v>
      </c>
    </row>
    <row r="1662" spans="1:4">
      <c r="A1662" s="10">
        <v>21</v>
      </c>
      <c r="B1662" s="10">
        <v>7</v>
      </c>
      <c r="C1662" s="10">
        <v>8</v>
      </c>
      <c r="D1662" s="11" t="s">
        <v>1775</v>
      </c>
    </row>
    <row r="1663" spans="1:4">
      <c r="A1663" s="10">
        <v>21</v>
      </c>
      <c r="B1663" s="10">
        <v>7</v>
      </c>
      <c r="C1663" s="10">
        <v>9</v>
      </c>
      <c r="D1663" s="11" t="s">
        <v>1666</v>
      </c>
    </row>
    <row r="1664" spans="1:4">
      <c r="A1664" s="10">
        <v>21</v>
      </c>
      <c r="B1664" s="10">
        <v>7</v>
      </c>
      <c r="C1664" s="10">
        <v>10</v>
      </c>
      <c r="D1664" s="11" t="s">
        <v>2621</v>
      </c>
    </row>
    <row r="1665" spans="1:4">
      <c r="A1665" s="10">
        <v>21</v>
      </c>
      <c r="B1665" s="10">
        <v>8</v>
      </c>
      <c r="C1665" s="10">
        <v>1</v>
      </c>
      <c r="D1665" s="11" t="s">
        <v>2396</v>
      </c>
    </row>
    <row r="1666" spans="1:4">
      <c r="A1666" s="10">
        <v>21</v>
      </c>
      <c r="B1666" s="10">
        <v>8</v>
      </c>
      <c r="C1666" s="10">
        <v>2</v>
      </c>
      <c r="D1666" s="11" t="s">
        <v>2622</v>
      </c>
    </row>
    <row r="1667" spans="1:4">
      <c r="A1667" s="10">
        <v>21</v>
      </c>
      <c r="B1667" s="10">
        <v>8</v>
      </c>
      <c r="C1667" s="10">
        <v>3</v>
      </c>
      <c r="D1667" s="11" t="s">
        <v>2623</v>
      </c>
    </row>
    <row r="1668" spans="1:4">
      <c r="A1668" s="10">
        <v>21</v>
      </c>
      <c r="B1668" s="10">
        <v>8</v>
      </c>
      <c r="C1668" s="10">
        <v>4</v>
      </c>
      <c r="D1668" s="11" t="s">
        <v>2624</v>
      </c>
    </row>
    <row r="1669" spans="1:4">
      <c r="A1669" s="10">
        <v>21</v>
      </c>
      <c r="B1669" s="10">
        <v>8</v>
      </c>
      <c r="C1669" s="10">
        <v>5</v>
      </c>
      <c r="D1669" s="11" t="s">
        <v>2625</v>
      </c>
    </row>
    <row r="1670" spans="1:4">
      <c r="A1670" s="10">
        <v>21</v>
      </c>
      <c r="B1670" s="10">
        <v>8</v>
      </c>
      <c r="C1670" s="10">
        <v>6</v>
      </c>
      <c r="D1670" s="11" t="s">
        <v>2626</v>
      </c>
    </row>
    <row r="1671" spans="1:4">
      <c r="A1671" s="10">
        <v>21</v>
      </c>
      <c r="B1671" s="10">
        <v>8</v>
      </c>
      <c r="C1671" s="10">
        <v>7</v>
      </c>
      <c r="D1671" s="11" t="s">
        <v>2627</v>
      </c>
    </row>
    <row r="1672" spans="1:4">
      <c r="A1672" s="10">
        <v>21</v>
      </c>
      <c r="B1672" s="10">
        <v>8</v>
      </c>
      <c r="C1672" s="10">
        <v>8</v>
      </c>
      <c r="D1672" s="11" t="s">
        <v>1297</v>
      </c>
    </row>
    <row r="1673" spans="1:4">
      <c r="A1673" s="10">
        <v>21</v>
      </c>
      <c r="B1673" s="10">
        <v>8</v>
      </c>
      <c r="C1673" s="10">
        <v>9</v>
      </c>
      <c r="D1673" s="11" t="s">
        <v>2628</v>
      </c>
    </row>
    <row r="1674" spans="1:4">
      <c r="A1674" s="10">
        <v>21</v>
      </c>
      <c r="B1674" s="10">
        <v>9</v>
      </c>
      <c r="C1674" s="10">
        <v>1</v>
      </c>
      <c r="D1674" s="11" t="s">
        <v>1203</v>
      </c>
    </row>
    <row r="1675" spans="1:4">
      <c r="A1675" s="10">
        <v>21</v>
      </c>
      <c r="B1675" s="10">
        <v>9</v>
      </c>
      <c r="C1675" s="10">
        <v>2</v>
      </c>
      <c r="D1675" s="11" t="s">
        <v>2629</v>
      </c>
    </row>
    <row r="1676" spans="1:4">
      <c r="A1676" s="10">
        <v>21</v>
      </c>
      <c r="B1676" s="10">
        <v>9</v>
      </c>
      <c r="C1676" s="10">
        <v>3</v>
      </c>
      <c r="D1676" s="11" t="s">
        <v>2630</v>
      </c>
    </row>
    <row r="1677" spans="1:4">
      <c r="A1677" s="10">
        <v>21</v>
      </c>
      <c r="B1677" s="10">
        <v>9</v>
      </c>
      <c r="C1677" s="10">
        <v>4</v>
      </c>
      <c r="D1677" s="11" t="s">
        <v>2631</v>
      </c>
    </row>
    <row r="1678" spans="1:4">
      <c r="A1678" s="10">
        <v>21</v>
      </c>
      <c r="B1678" s="10">
        <v>10</v>
      </c>
      <c r="C1678" s="10">
        <v>1</v>
      </c>
      <c r="D1678" s="11" t="s">
        <v>2632</v>
      </c>
    </row>
    <row r="1679" spans="1:4">
      <c r="A1679" s="10">
        <v>21</v>
      </c>
      <c r="B1679" s="10">
        <v>10</v>
      </c>
      <c r="C1679" s="10">
        <v>2</v>
      </c>
      <c r="D1679" s="11" t="s">
        <v>2633</v>
      </c>
    </row>
    <row r="1680" spans="1:4">
      <c r="A1680" s="10">
        <v>21</v>
      </c>
      <c r="B1680" s="10">
        <v>10</v>
      </c>
      <c r="C1680" s="10">
        <v>3</v>
      </c>
      <c r="D1680" s="11" t="s">
        <v>2634</v>
      </c>
    </row>
    <row r="1681" spans="1:4">
      <c r="A1681" s="10">
        <v>21</v>
      </c>
      <c r="B1681" s="10">
        <v>10</v>
      </c>
      <c r="C1681" s="10">
        <v>4</v>
      </c>
      <c r="D1681" s="11" t="s">
        <v>2635</v>
      </c>
    </row>
    <row r="1682" spans="1:4">
      <c r="A1682" s="10">
        <v>21</v>
      </c>
      <c r="B1682" s="10">
        <v>10</v>
      </c>
      <c r="C1682" s="10">
        <v>5</v>
      </c>
      <c r="D1682" s="11" t="s">
        <v>2636</v>
      </c>
    </row>
    <row r="1683" spans="1:4">
      <c r="A1683" s="10">
        <v>21</v>
      </c>
      <c r="B1683" s="10">
        <v>11</v>
      </c>
      <c r="C1683" s="10">
        <v>1</v>
      </c>
      <c r="D1683" s="11" t="s">
        <v>2637</v>
      </c>
    </row>
    <row r="1684" spans="1:4">
      <c r="A1684" s="10">
        <v>21</v>
      </c>
      <c r="B1684" s="10">
        <v>11</v>
      </c>
      <c r="C1684" s="10">
        <v>2</v>
      </c>
      <c r="D1684" s="11" t="s">
        <v>1404</v>
      </c>
    </row>
    <row r="1685" spans="1:4">
      <c r="A1685" s="10">
        <v>21</v>
      </c>
      <c r="B1685" s="10">
        <v>11</v>
      </c>
      <c r="C1685" s="10">
        <v>3</v>
      </c>
      <c r="D1685" s="11" t="s">
        <v>2638</v>
      </c>
    </row>
    <row r="1686" spans="1:4">
      <c r="A1686" s="10">
        <v>21</v>
      </c>
      <c r="B1686" s="10">
        <v>11</v>
      </c>
      <c r="C1686" s="10">
        <v>4</v>
      </c>
      <c r="D1686" s="11" t="s">
        <v>2639</v>
      </c>
    </row>
    <row r="1687" spans="1:4">
      <c r="A1687" s="10">
        <v>21</v>
      </c>
      <c r="B1687" s="10">
        <v>12</v>
      </c>
      <c r="C1687" s="10">
        <v>1</v>
      </c>
      <c r="D1687" s="11" t="s">
        <v>1206</v>
      </c>
    </row>
    <row r="1688" spans="1:4">
      <c r="A1688" s="10">
        <v>21</v>
      </c>
      <c r="B1688" s="10">
        <v>12</v>
      </c>
      <c r="C1688" s="10">
        <v>2</v>
      </c>
      <c r="D1688" s="11" t="s">
        <v>2640</v>
      </c>
    </row>
    <row r="1689" spans="1:4">
      <c r="A1689" s="10">
        <v>21</v>
      </c>
      <c r="B1689" s="10">
        <v>12</v>
      </c>
      <c r="C1689" s="10">
        <v>3</v>
      </c>
      <c r="D1689" s="11" t="s">
        <v>2641</v>
      </c>
    </row>
    <row r="1690" spans="1:4">
      <c r="A1690" s="10">
        <v>21</v>
      </c>
      <c r="B1690" s="10">
        <v>12</v>
      </c>
      <c r="C1690" s="10">
        <v>4</v>
      </c>
      <c r="D1690" s="11" t="s">
        <v>2642</v>
      </c>
    </row>
    <row r="1691" spans="1:4">
      <c r="A1691" s="10">
        <v>21</v>
      </c>
      <c r="B1691" s="10">
        <v>12</v>
      </c>
      <c r="C1691" s="10">
        <v>5</v>
      </c>
      <c r="D1691" s="11" t="s">
        <v>2643</v>
      </c>
    </row>
    <row r="1692" spans="1:4">
      <c r="A1692" s="10">
        <v>21</v>
      </c>
      <c r="B1692" s="10">
        <v>12</v>
      </c>
      <c r="C1692" s="10">
        <v>6</v>
      </c>
      <c r="D1692" s="11" t="s">
        <v>2644</v>
      </c>
    </row>
    <row r="1693" spans="1:4">
      <c r="A1693" s="10">
        <v>21</v>
      </c>
      <c r="B1693" s="10">
        <v>12</v>
      </c>
      <c r="C1693" s="10">
        <v>7</v>
      </c>
      <c r="D1693" s="11" t="s">
        <v>2645</v>
      </c>
    </row>
    <row r="1694" spans="1:4">
      <c r="A1694" s="10">
        <v>21</v>
      </c>
      <c r="B1694" s="10">
        <v>12</v>
      </c>
      <c r="C1694" s="10">
        <v>8</v>
      </c>
      <c r="D1694" s="11" t="s">
        <v>2646</v>
      </c>
    </row>
    <row r="1695" spans="1:4">
      <c r="A1695" s="10">
        <v>21</v>
      </c>
      <c r="B1695" s="10">
        <v>12</v>
      </c>
      <c r="C1695" s="10">
        <v>9</v>
      </c>
      <c r="D1695" s="11" t="s">
        <v>2647</v>
      </c>
    </row>
    <row r="1696" spans="1:4">
      <c r="A1696" s="10">
        <v>21</v>
      </c>
      <c r="B1696" s="10">
        <v>12</v>
      </c>
      <c r="C1696" s="10">
        <v>10</v>
      </c>
      <c r="D1696" s="11" t="s">
        <v>2648</v>
      </c>
    </row>
    <row r="1697" spans="1:4">
      <c r="A1697" s="10">
        <v>21</v>
      </c>
      <c r="B1697" s="10">
        <v>13</v>
      </c>
      <c r="C1697" s="10">
        <v>1</v>
      </c>
      <c r="D1697" s="11" t="s">
        <v>1207</v>
      </c>
    </row>
    <row r="1698" spans="1:4">
      <c r="A1698" s="10">
        <v>21</v>
      </c>
      <c r="B1698" s="10">
        <v>13</v>
      </c>
      <c r="C1698" s="10">
        <v>2</v>
      </c>
      <c r="D1698" s="11" t="s">
        <v>2649</v>
      </c>
    </row>
    <row r="1699" spans="1:4">
      <c r="A1699" s="10">
        <v>21</v>
      </c>
      <c r="B1699" s="10">
        <v>13</v>
      </c>
      <c r="C1699" s="10">
        <v>3</v>
      </c>
      <c r="D1699" s="11" t="s">
        <v>2650</v>
      </c>
    </row>
    <row r="1700" spans="1:4">
      <c r="A1700" s="10">
        <v>21</v>
      </c>
      <c r="B1700" s="10">
        <v>13</v>
      </c>
      <c r="C1700" s="10">
        <v>4</v>
      </c>
      <c r="D1700" s="11" t="s">
        <v>2651</v>
      </c>
    </row>
    <row r="1701" spans="1:4">
      <c r="A1701" s="10">
        <v>21</v>
      </c>
      <c r="B1701" s="10">
        <v>13</v>
      </c>
      <c r="C1701" s="10">
        <v>5</v>
      </c>
      <c r="D1701" s="11" t="s">
        <v>2652</v>
      </c>
    </row>
    <row r="1702" spans="1:4">
      <c r="A1702" s="10">
        <v>21</v>
      </c>
      <c r="B1702" s="10">
        <v>13</v>
      </c>
      <c r="C1702" s="10">
        <v>6</v>
      </c>
      <c r="D1702" s="11" t="s">
        <v>2653</v>
      </c>
    </row>
    <row r="1703" spans="1:4">
      <c r="A1703" s="10">
        <v>21</v>
      </c>
      <c r="B1703" s="10">
        <v>13</v>
      </c>
      <c r="C1703" s="10">
        <v>7</v>
      </c>
      <c r="D1703" s="11" t="s">
        <v>2654</v>
      </c>
    </row>
    <row r="1704" spans="1:4">
      <c r="A1704" s="10">
        <v>22</v>
      </c>
      <c r="B1704" s="10">
        <v>1</v>
      </c>
      <c r="C1704" s="10">
        <v>1</v>
      </c>
      <c r="D1704" s="11" t="s">
        <v>1208</v>
      </c>
    </row>
    <row r="1705" spans="1:4">
      <c r="A1705" s="10">
        <v>22</v>
      </c>
      <c r="B1705" s="10">
        <v>1</v>
      </c>
      <c r="C1705" s="10">
        <v>2</v>
      </c>
      <c r="D1705" s="11" t="s">
        <v>2655</v>
      </c>
    </row>
    <row r="1706" spans="1:4">
      <c r="A1706" s="10">
        <v>22</v>
      </c>
      <c r="B1706" s="10">
        <v>1</v>
      </c>
      <c r="C1706" s="10">
        <v>3</v>
      </c>
      <c r="D1706" s="11" t="s">
        <v>2656</v>
      </c>
    </row>
    <row r="1707" spans="1:4">
      <c r="A1707" s="10">
        <v>22</v>
      </c>
      <c r="B1707" s="10">
        <v>1</v>
      </c>
      <c r="C1707" s="10">
        <v>4</v>
      </c>
      <c r="D1707" s="11" t="s">
        <v>2657</v>
      </c>
    </row>
    <row r="1708" spans="1:4">
      <c r="A1708" s="10">
        <v>22</v>
      </c>
      <c r="B1708" s="10">
        <v>1</v>
      </c>
      <c r="C1708" s="10">
        <v>5</v>
      </c>
      <c r="D1708" s="11" t="s">
        <v>2658</v>
      </c>
    </row>
    <row r="1709" spans="1:4">
      <c r="A1709" s="10">
        <v>22</v>
      </c>
      <c r="B1709" s="10">
        <v>1</v>
      </c>
      <c r="C1709" s="10">
        <v>6</v>
      </c>
      <c r="D1709" s="11" t="s">
        <v>2659</v>
      </c>
    </row>
    <row r="1710" spans="1:4">
      <c r="A1710" s="10">
        <v>22</v>
      </c>
      <c r="B1710" s="10">
        <v>2</v>
      </c>
      <c r="C1710" s="10">
        <v>1</v>
      </c>
      <c r="D1710" s="11" t="s">
        <v>1209</v>
      </c>
    </row>
    <row r="1711" spans="1:4">
      <c r="A1711" s="10">
        <v>22</v>
      </c>
      <c r="B1711" s="10">
        <v>2</v>
      </c>
      <c r="C1711" s="10">
        <v>2</v>
      </c>
      <c r="D1711" s="11" t="s">
        <v>2660</v>
      </c>
    </row>
    <row r="1712" spans="1:4">
      <c r="A1712" s="10">
        <v>22</v>
      </c>
      <c r="B1712" s="10">
        <v>2</v>
      </c>
      <c r="C1712" s="10">
        <v>3</v>
      </c>
      <c r="D1712" s="11" t="s">
        <v>2661</v>
      </c>
    </row>
    <row r="1713" spans="1:4">
      <c r="A1713" s="10">
        <v>22</v>
      </c>
      <c r="B1713" s="10">
        <v>2</v>
      </c>
      <c r="C1713" s="10">
        <v>4</v>
      </c>
      <c r="D1713" s="11" t="s">
        <v>1211</v>
      </c>
    </row>
    <row r="1714" spans="1:4">
      <c r="A1714" s="10">
        <v>22</v>
      </c>
      <c r="B1714" s="10">
        <v>2</v>
      </c>
      <c r="C1714" s="10">
        <v>5</v>
      </c>
      <c r="D1714" s="11" t="s">
        <v>1111</v>
      </c>
    </row>
    <row r="1715" spans="1:4">
      <c r="A1715" s="10">
        <v>22</v>
      </c>
      <c r="B1715" s="10">
        <v>2</v>
      </c>
      <c r="C1715" s="10">
        <v>6</v>
      </c>
      <c r="D1715" s="11" t="s">
        <v>1999</v>
      </c>
    </row>
    <row r="1716" spans="1:4">
      <c r="A1716" s="10">
        <v>22</v>
      </c>
      <c r="B1716" s="10">
        <v>3</v>
      </c>
      <c r="C1716" s="10">
        <v>1</v>
      </c>
      <c r="D1716" s="11" t="s">
        <v>2662</v>
      </c>
    </row>
    <row r="1717" spans="1:4">
      <c r="A1717" s="10">
        <v>22</v>
      </c>
      <c r="B1717" s="10">
        <v>3</v>
      </c>
      <c r="C1717" s="10">
        <v>2</v>
      </c>
      <c r="D1717" s="11" t="s">
        <v>2663</v>
      </c>
    </row>
    <row r="1718" spans="1:4">
      <c r="A1718" s="10">
        <v>22</v>
      </c>
      <c r="B1718" s="10">
        <v>3</v>
      </c>
      <c r="C1718" s="10">
        <v>3</v>
      </c>
      <c r="D1718" s="11" t="s">
        <v>1044</v>
      </c>
    </row>
    <row r="1719" spans="1:4">
      <c r="A1719" s="10">
        <v>22</v>
      </c>
      <c r="B1719" s="10">
        <v>3</v>
      </c>
      <c r="C1719" s="10">
        <v>4</v>
      </c>
      <c r="D1719" s="11" t="s">
        <v>1297</v>
      </c>
    </row>
    <row r="1720" spans="1:4">
      <c r="A1720" s="10">
        <v>22</v>
      </c>
      <c r="B1720" s="10">
        <v>3</v>
      </c>
      <c r="C1720" s="10">
        <v>5</v>
      </c>
      <c r="D1720" s="11" t="s">
        <v>2664</v>
      </c>
    </row>
    <row r="1721" spans="1:4">
      <c r="A1721" s="10">
        <v>22</v>
      </c>
      <c r="B1721" s="10">
        <v>4</v>
      </c>
      <c r="C1721" s="10">
        <v>1</v>
      </c>
      <c r="D1721" s="11" t="s">
        <v>2665</v>
      </c>
    </row>
    <row r="1722" spans="1:4">
      <c r="A1722" s="10">
        <v>22</v>
      </c>
      <c r="B1722" s="10">
        <v>4</v>
      </c>
      <c r="C1722" s="10">
        <v>2</v>
      </c>
      <c r="D1722" s="11" t="s">
        <v>2666</v>
      </c>
    </row>
    <row r="1723" spans="1:4">
      <c r="A1723" s="10">
        <v>22</v>
      </c>
      <c r="B1723" s="10">
        <v>4</v>
      </c>
      <c r="C1723" s="10">
        <v>3</v>
      </c>
      <c r="D1723" s="11" t="s">
        <v>2667</v>
      </c>
    </row>
    <row r="1724" spans="1:4">
      <c r="A1724" s="10">
        <v>22</v>
      </c>
      <c r="B1724" s="10">
        <v>4</v>
      </c>
      <c r="C1724" s="10">
        <v>4</v>
      </c>
      <c r="D1724" s="11" t="s">
        <v>2668</v>
      </c>
    </row>
    <row r="1725" spans="1:4">
      <c r="A1725" s="10">
        <v>22</v>
      </c>
      <c r="B1725" s="10">
        <v>4</v>
      </c>
      <c r="C1725" s="10">
        <v>5</v>
      </c>
      <c r="D1725" s="11" t="s">
        <v>2669</v>
      </c>
    </row>
    <row r="1726" spans="1:4">
      <c r="A1726" s="10">
        <v>22</v>
      </c>
      <c r="B1726" s="10">
        <v>4</v>
      </c>
      <c r="C1726" s="10">
        <v>6</v>
      </c>
      <c r="D1726" s="11" t="s">
        <v>2670</v>
      </c>
    </row>
    <row r="1727" spans="1:4">
      <c r="A1727" s="10">
        <v>22</v>
      </c>
      <c r="B1727" s="10">
        <v>5</v>
      </c>
      <c r="C1727" s="10">
        <v>1</v>
      </c>
      <c r="D1727" s="11" t="s">
        <v>1212</v>
      </c>
    </row>
    <row r="1728" spans="1:4">
      <c r="A1728" s="10">
        <v>22</v>
      </c>
      <c r="B1728" s="10">
        <v>5</v>
      </c>
      <c r="C1728" s="10">
        <v>2</v>
      </c>
      <c r="D1728" s="11" t="s">
        <v>2671</v>
      </c>
    </row>
    <row r="1729" spans="1:4">
      <c r="A1729" s="10">
        <v>22</v>
      </c>
      <c r="B1729" s="10">
        <v>5</v>
      </c>
      <c r="C1729" s="10">
        <v>3</v>
      </c>
      <c r="D1729" s="11" t="s">
        <v>2672</v>
      </c>
    </row>
    <row r="1730" spans="1:4">
      <c r="A1730" s="10">
        <v>22</v>
      </c>
      <c r="B1730" s="10">
        <v>5</v>
      </c>
      <c r="C1730" s="10">
        <v>4</v>
      </c>
      <c r="D1730" s="11" t="s">
        <v>2673</v>
      </c>
    </row>
    <row r="1731" spans="1:4">
      <c r="A1731" s="10">
        <v>22</v>
      </c>
      <c r="B1731" s="10">
        <v>5</v>
      </c>
      <c r="C1731" s="10">
        <v>5</v>
      </c>
      <c r="D1731" s="11" t="s">
        <v>2674</v>
      </c>
    </row>
    <row r="1732" spans="1:4">
      <c r="A1732" s="10">
        <v>22</v>
      </c>
      <c r="B1732" s="10">
        <v>5</v>
      </c>
      <c r="C1732" s="10">
        <v>6</v>
      </c>
      <c r="D1732" s="11" t="s">
        <v>2675</v>
      </c>
    </row>
    <row r="1733" spans="1:4">
      <c r="A1733" s="10">
        <v>22</v>
      </c>
      <c r="B1733" s="10">
        <v>5</v>
      </c>
      <c r="C1733" s="10">
        <v>7</v>
      </c>
      <c r="D1733" s="11" t="s">
        <v>2676</v>
      </c>
    </row>
    <row r="1734" spans="1:4">
      <c r="A1734" s="10">
        <v>22</v>
      </c>
      <c r="B1734" s="10">
        <v>5</v>
      </c>
      <c r="C1734" s="10">
        <v>8</v>
      </c>
      <c r="D1734" s="11" t="s">
        <v>2677</v>
      </c>
    </row>
    <row r="1735" spans="1:4">
      <c r="A1735" s="10">
        <v>22</v>
      </c>
      <c r="B1735" s="10">
        <v>5</v>
      </c>
      <c r="C1735" s="10">
        <v>9</v>
      </c>
      <c r="D1735" s="11" t="s">
        <v>2678</v>
      </c>
    </row>
    <row r="1736" spans="1:4">
      <c r="A1736" s="10">
        <v>22</v>
      </c>
      <c r="B1736" s="10">
        <v>5</v>
      </c>
      <c r="C1736" s="10">
        <v>10</v>
      </c>
      <c r="D1736" s="11" t="s">
        <v>2679</v>
      </c>
    </row>
    <row r="1737" spans="1:4">
      <c r="A1737" s="10">
        <v>22</v>
      </c>
      <c r="B1737" s="10">
        <v>5</v>
      </c>
      <c r="C1737" s="10">
        <v>11</v>
      </c>
      <c r="D1737" s="11" t="s">
        <v>2680</v>
      </c>
    </row>
    <row r="1738" spans="1:4">
      <c r="A1738" s="10">
        <v>22</v>
      </c>
      <c r="B1738" s="10">
        <v>6</v>
      </c>
      <c r="C1738" s="10">
        <v>1</v>
      </c>
      <c r="D1738" s="11" t="s">
        <v>2681</v>
      </c>
    </row>
    <row r="1739" spans="1:4">
      <c r="A1739" s="10">
        <v>22</v>
      </c>
      <c r="B1739" s="10">
        <v>6</v>
      </c>
      <c r="C1739" s="10">
        <v>2</v>
      </c>
      <c r="D1739" s="11" t="s">
        <v>2682</v>
      </c>
    </row>
    <row r="1740" spans="1:4">
      <c r="A1740" s="10">
        <v>22</v>
      </c>
      <c r="B1740" s="10">
        <v>6</v>
      </c>
      <c r="C1740" s="10">
        <v>3</v>
      </c>
      <c r="D1740" s="11" t="s">
        <v>2683</v>
      </c>
    </row>
    <row r="1741" spans="1:4">
      <c r="A1741" s="10">
        <v>22</v>
      </c>
      <c r="B1741" s="10">
        <v>6</v>
      </c>
      <c r="C1741" s="10">
        <v>4</v>
      </c>
      <c r="D1741" s="11" t="s">
        <v>2684</v>
      </c>
    </row>
    <row r="1742" spans="1:4">
      <c r="A1742" s="10">
        <v>22</v>
      </c>
      <c r="B1742" s="10">
        <v>6</v>
      </c>
      <c r="C1742" s="10">
        <v>5</v>
      </c>
      <c r="D1742" s="11" t="s">
        <v>2685</v>
      </c>
    </row>
    <row r="1743" spans="1:4">
      <c r="A1743" s="10">
        <v>22</v>
      </c>
      <c r="B1743" s="10">
        <v>7</v>
      </c>
      <c r="C1743" s="10">
        <v>1</v>
      </c>
      <c r="D1743" s="11" t="s">
        <v>1214</v>
      </c>
    </row>
    <row r="1744" spans="1:4">
      <c r="A1744" s="10">
        <v>22</v>
      </c>
      <c r="B1744" s="10">
        <v>7</v>
      </c>
      <c r="C1744" s="10">
        <v>2</v>
      </c>
      <c r="D1744" s="11" t="s">
        <v>2534</v>
      </c>
    </row>
    <row r="1745" spans="1:4">
      <c r="A1745" s="10">
        <v>22</v>
      </c>
      <c r="B1745" s="10">
        <v>7</v>
      </c>
      <c r="C1745" s="10">
        <v>3</v>
      </c>
      <c r="D1745" s="11" t="s">
        <v>2686</v>
      </c>
    </row>
    <row r="1746" spans="1:4">
      <c r="A1746" s="10">
        <v>22</v>
      </c>
      <c r="B1746" s="10">
        <v>7</v>
      </c>
      <c r="C1746" s="10">
        <v>4</v>
      </c>
      <c r="D1746" s="11" t="s">
        <v>2687</v>
      </c>
    </row>
    <row r="1747" spans="1:4">
      <c r="A1747" s="10">
        <v>22</v>
      </c>
      <c r="B1747" s="10">
        <v>7</v>
      </c>
      <c r="C1747" s="10">
        <v>5</v>
      </c>
      <c r="D1747" s="11" t="s">
        <v>2688</v>
      </c>
    </row>
    <row r="1748" spans="1:4">
      <c r="A1748" s="10">
        <v>22</v>
      </c>
      <c r="B1748" s="10">
        <v>7</v>
      </c>
      <c r="C1748" s="10">
        <v>6</v>
      </c>
      <c r="D1748" s="11" t="s">
        <v>1280</v>
      </c>
    </row>
    <row r="1749" spans="1:4">
      <c r="A1749" s="10">
        <v>22</v>
      </c>
      <c r="B1749" s="10">
        <v>7</v>
      </c>
      <c r="C1749" s="10">
        <v>7</v>
      </c>
      <c r="D1749" s="11" t="s">
        <v>2689</v>
      </c>
    </row>
    <row r="1750" spans="1:4">
      <c r="A1750" s="10">
        <v>22</v>
      </c>
      <c r="B1750" s="10">
        <v>7</v>
      </c>
      <c r="C1750" s="10">
        <v>8</v>
      </c>
      <c r="D1750" s="11" t="s">
        <v>2690</v>
      </c>
    </row>
    <row r="1751" spans="1:4">
      <c r="A1751" s="10">
        <v>22</v>
      </c>
      <c r="B1751" s="10">
        <v>7</v>
      </c>
      <c r="C1751" s="10">
        <v>9</v>
      </c>
      <c r="D1751" s="11" t="s">
        <v>2691</v>
      </c>
    </row>
    <row r="1752" spans="1:4">
      <c r="A1752" s="10">
        <v>22</v>
      </c>
      <c r="B1752" s="10">
        <v>7</v>
      </c>
      <c r="C1752" s="10">
        <v>10</v>
      </c>
      <c r="D1752" s="11" t="s">
        <v>2692</v>
      </c>
    </row>
    <row r="1753" spans="1:4">
      <c r="A1753" s="10">
        <v>22</v>
      </c>
      <c r="B1753" s="10">
        <v>8</v>
      </c>
      <c r="C1753" s="10">
        <v>1</v>
      </c>
      <c r="D1753" s="11" t="s">
        <v>1215</v>
      </c>
    </row>
    <row r="1754" spans="1:4">
      <c r="A1754" s="10">
        <v>22</v>
      </c>
      <c r="B1754" s="10">
        <v>8</v>
      </c>
      <c r="C1754" s="10">
        <v>2</v>
      </c>
      <c r="D1754" s="11" t="s">
        <v>2693</v>
      </c>
    </row>
    <row r="1755" spans="1:4">
      <c r="A1755" s="10">
        <v>22</v>
      </c>
      <c r="B1755" s="10">
        <v>8</v>
      </c>
      <c r="C1755" s="10">
        <v>3</v>
      </c>
      <c r="D1755" s="11" t="s">
        <v>2694</v>
      </c>
    </row>
    <row r="1756" spans="1:4">
      <c r="A1756" s="10">
        <v>22</v>
      </c>
      <c r="B1756" s="10">
        <v>8</v>
      </c>
      <c r="C1756" s="10">
        <v>4</v>
      </c>
      <c r="D1756" s="11" t="s">
        <v>2695</v>
      </c>
    </row>
    <row r="1757" spans="1:4">
      <c r="A1757" s="10">
        <v>22</v>
      </c>
      <c r="B1757" s="10">
        <v>8</v>
      </c>
      <c r="C1757" s="10">
        <v>5</v>
      </c>
      <c r="D1757" s="11" t="s">
        <v>2696</v>
      </c>
    </row>
    <row r="1758" spans="1:4">
      <c r="A1758" s="10">
        <v>22</v>
      </c>
      <c r="B1758" s="10">
        <v>8</v>
      </c>
      <c r="C1758" s="10">
        <v>6</v>
      </c>
      <c r="D1758" s="11" t="s">
        <v>2697</v>
      </c>
    </row>
    <row r="1759" spans="1:4">
      <c r="A1759" s="10">
        <v>22</v>
      </c>
      <c r="B1759" s="10">
        <v>8</v>
      </c>
      <c r="C1759" s="10">
        <v>7</v>
      </c>
      <c r="D1759" s="11" t="s">
        <v>2698</v>
      </c>
    </row>
    <row r="1760" spans="1:4">
      <c r="A1760" s="10">
        <v>22</v>
      </c>
      <c r="B1760" s="10">
        <v>8</v>
      </c>
      <c r="C1760" s="10">
        <v>8</v>
      </c>
      <c r="D1760" s="11" t="s">
        <v>2699</v>
      </c>
    </row>
    <row r="1761" spans="1:4">
      <c r="A1761" s="10">
        <v>22</v>
      </c>
      <c r="B1761" s="10">
        <v>8</v>
      </c>
      <c r="C1761" s="10">
        <v>9</v>
      </c>
      <c r="D1761" s="11" t="s">
        <v>2700</v>
      </c>
    </row>
    <row r="1762" spans="1:4">
      <c r="A1762" s="10">
        <v>22</v>
      </c>
      <c r="B1762" s="10">
        <v>9</v>
      </c>
      <c r="C1762" s="10">
        <v>1</v>
      </c>
      <c r="D1762" s="11" t="s">
        <v>2701</v>
      </c>
    </row>
    <row r="1763" spans="1:4">
      <c r="A1763" s="10">
        <v>22</v>
      </c>
      <c r="B1763" s="10">
        <v>9</v>
      </c>
      <c r="C1763" s="10">
        <v>2</v>
      </c>
      <c r="D1763" s="11" t="s">
        <v>2702</v>
      </c>
    </row>
    <row r="1764" spans="1:4">
      <c r="A1764" s="10">
        <v>22</v>
      </c>
      <c r="B1764" s="10">
        <v>9</v>
      </c>
      <c r="C1764" s="10">
        <v>3</v>
      </c>
      <c r="D1764" s="11" t="s">
        <v>2703</v>
      </c>
    </row>
    <row r="1765" spans="1:4">
      <c r="A1765" s="10">
        <v>22</v>
      </c>
      <c r="B1765" s="10">
        <v>9</v>
      </c>
      <c r="C1765" s="10">
        <v>4</v>
      </c>
      <c r="D1765" s="11" t="s">
        <v>2704</v>
      </c>
    </row>
    <row r="1766" spans="1:4">
      <c r="A1766" s="10">
        <v>22</v>
      </c>
      <c r="B1766" s="10">
        <v>9</v>
      </c>
      <c r="C1766" s="10">
        <v>5</v>
      </c>
      <c r="D1766" s="11" t="s">
        <v>2705</v>
      </c>
    </row>
    <row r="1767" spans="1:4">
      <c r="A1767" s="10">
        <v>22</v>
      </c>
      <c r="B1767" s="10">
        <v>9</v>
      </c>
      <c r="C1767" s="10">
        <v>6</v>
      </c>
      <c r="D1767" s="11" t="s">
        <v>2182</v>
      </c>
    </row>
    <row r="1768" spans="1:4">
      <c r="A1768" s="10">
        <v>22</v>
      </c>
      <c r="B1768" s="10">
        <v>9</v>
      </c>
      <c r="C1768" s="10">
        <v>7</v>
      </c>
      <c r="D1768" s="11" t="s">
        <v>2706</v>
      </c>
    </row>
    <row r="1769" spans="1:4">
      <c r="A1769" s="10">
        <v>22</v>
      </c>
      <c r="B1769" s="10">
        <v>9</v>
      </c>
      <c r="C1769" s="10">
        <v>8</v>
      </c>
      <c r="D1769" s="11" t="s">
        <v>2707</v>
      </c>
    </row>
    <row r="1770" spans="1:4">
      <c r="A1770" s="10">
        <v>22</v>
      </c>
      <c r="B1770" s="10">
        <v>9</v>
      </c>
      <c r="C1770" s="10">
        <v>9</v>
      </c>
      <c r="D1770" s="11" t="s">
        <v>2708</v>
      </c>
    </row>
    <row r="1771" spans="1:4">
      <c r="A1771" s="10">
        <v>22</v>
      </c>
      <c r="B1771" s="10">
        <v>9</v>
      </c>
      <c r="C1771" s="10">
        <v>10</v>
      </c>
      <c r="D1771" s="11" t="s">
        <v>2709</v>
      </c>
    </row>
    <row r="1772" spans="1:4">
      <c r="A1772" s="10">
        <v>22</v>
      </c>
      <c r="B1772" s="10">
        <v>9</v>
      </c>
      <c r="C1772" s="10">
        <v>11</v>
      </c>
      <c r="D1772" s="11" t="s">
        <v>2710</v>
      </c>
    </row>
    <row r="1773" spans="1:4">
      <c r="A1773" s="10">
        <v>22</v>
      </c>
      <c r="B1773" s="10">
        <v>9</v>
      </c>
      <c r="C1773" s="10">
        <v>12</v>
      </c>
      <c r="D1773" s="11" t="s">
        <v>1513</v>
      </c>
    </row>
    <row r="1774" spans="1:4">
      <c r="A1774" s="10">
        <v>22</v>
      </c>
      <c r="B1774" s="10">
        <v>9</v>
      </c>
      <c r="C1774" s="10">
        <v>13</v>
      </c>
      <c r="D1774" s="11" t="s">
        <v>2711</v>
      </c>
    </row>
    <row r="1775" spans="1:4">
      <c r="A1775" s="10">
        <v>22</v>
      </c>
      <c r="B1775" s="10">
        <v>9</v>
      </c>
      <c r="C1775" s="10">
        <v>14</v>
      </c>
      <c r="D1775" s="11" t="s">
        <v>2712</v>
      </c>
    </row>
    <row r="1776" spans="1:4">
      <c r="A1776" s="10">
        <v>22</v>
      </c>
      <c r="B1776" s="10">
        <v>10</v>
      </c>
      <c r="C1776" s="10">
        <v>1</v>
      </c>
      <c r="D1776" s="11" t="s">
        <v>1216</v>
      </c>
    </row>
    <row r="1777" spans="1:4">
      <c r="A1777" s="10">
        <v>22</v>
      </c>
      <c r="B1777" s="10">
        <v>10</v>
      </c>
      <c r="C1777" s="10">
        <v>2</v>
      </c>
      <c r="D1777" s="11" t="s">
        <v>2713</v>
      </c>
    </row>
    <row r="1778" spans="1:4">
      <c r="A1778" s="10">
        <v>22</v>
      </c>
      <c r="B1778" s="10">
        <v>10</v>
      </c>
      <c r="C1778" s="10">
        <v>3</v>
      </c>
      <c r="D1778" s="11" t="s">
        <v>2714</v>
      </c>
    </row>
    <row r="1779" spans="1:4">
      <c r="A1779" s="10">
        <v>22</v>
      </c>
      <c r="B1779" s="10">
        <v>10</v>
      </c>
      <c r="C1779" s="10">
        <v>4</v>
      </c>
      <c r="D1779" s="11" t="s">
        <v>2715</v>
      </c>
    </row>
    <row r="1780" spans="1:4">
      <c r="A1780" s="10">
        <v>22</v>
      </c>
      <c r="B1780" s="10">
        <v>10</v>
      </c>
      <c r="C1780" s="10">
        <v>5</v>
      </c>
      <c r="D1780" s="11" t="s">
        <v>2716</v>
      </c>
    </row>
    <row r="1781" spans="1:4">
      <c r="A1781" s="10">
        <v>23</v>
      </c>
      <c r="B1781" s="10">
        <v>1</v>
      </c>
      <c r="C1781" s="10">
        <v>1</v>
      </c>
      <c r="D1781" s="11" t="s">
        <v>1045</v>
      </c>
    </row>
    <row r="1782" spans="1:4">
      <c r="A1782" s="10">
        <v>23</v>
      </c>
      <c r="B1782" s="10">
        <v>1</v>
      </c>
      <c r="C1782" s="10">
        <v>2</v>
      </c>
      <c r="D1782" s="11" t="s">
        <v>2717</v>
      </c>
    </row>
    <row r="1783" spans="1:4">
      <c r="A1783" s="10">
        <v>23</v>
      </c>
      <c r="B1783" s="10">
        <v>1</v>
      </c>
      <c r="C1783" s="10">
        <v>3</v>
      </c>
      <c r="D1783" s="11" t="s">
        <v>2718</v>
      </c>
    </row>
    <row r="1784" spans="1:4">
      <c r="A1784" s="10">
        <v>23</v>
      </c>
      <c r="B1784" s="10">
        <v>1</v>
      </c>
      <c r="C1784" s="10">
        <v>4</v>
      </c>
      <c r="D1784" s="11" t="s">
        <v>2719</v>
      </c>
    </row>
    <row r="1785" spans="1:4">
      <c r="A1785" s="10">
        <v>23</v>
      </c>
      <c r="B1785" s="10">
        <v>1</v>
      </c>
      <c r="C1785" s="10">
        <v>5</v>
      </c>
      <c r="D1785" s="11" t="s">
        <v>2720</v>
      </c>
    </row>
    <row r="1786" spans="1:4">
      <c r="A1786" s="10">
        <v>23</v>
      </c>
      <c r="B1786" s="10">
        <v>1</v>
      </c>
      <c r="C1786" s="10">
        <v>6</v>
      </c>
      <c r="D1786" s="11" t="s">
        <v>2721</v>
      </c>
    </row>
    <row r="1787" spans="1:4">
      <c r="A1787" s="10">
        <v>23</v>
      </c>
      <c r="B1787" s="10">
        <v>1</v>
      </c>
      <c r="C1787" s="10">
        <v>7</v>
      </c>
      <c r="D1787" s="11" t="s">
        <v>1919</v>
      </c>
    </row>
    <row r="1788" spans="1:4">
      <c r="A1788" s="10">
        <v>23</v>
      </c>
      <c r="B1788" s="10">
        <v>1</v>
      </c>
      <c r="C1788" s="10">
        <v>8</v>
      </c>
      <c r="D1788" s="11" t="s">
        <v>2722</v>
      </c>
    </row>
    <row r="1789" spans="1:4">
      <c r="A1789" s="10">
        <v>23</v>
      </c>
      <c r="B1789" s="10">
        <v>1</v>
      </c>
      <c r="C1789" s="10">
        <v>9</v>
      </c>
      <c r="D1789" s="11" t="s">
        <v>2723</v>
      </c>
    </row>
    <row r="1790" spans="1:4">
      <c r="A1790" s="10">
        <v>23</v>
      </c>
      <c r="B1790" s="10">
        <v>1</v>
      </c>
      <c r="C1790" s="10">
        <v>10</v>
      </c>
      <c r="D1790" s="11" t="s">
        <v>2724</v>
      </c>
    </row>
    <row r="1791" spans="1:4">
      <c r="A1791" s="10">
        <v>23</v>
      </c>
      <c r="B1791" s="10">
        <v>2</v>
      </c>
      <c r="C1791" s="10">
        <v>1</v>
      </c>
      <c r="D1791" s="11" t="s">
        <v>1217</v>
      </c>
    </row>
    <row r="1792" spans="1:4">
      <c r="A1792" s="10">
        <v>23</v>
      </c>
      <c r="B1792" s="10">
        <v>2</v>
      </c>
      <c r="C1792" s="10">
        <v>2</v>
      </c>
      <c r="D1792" s="11" t="s">
        <v>2725</v>
      </c>
    </row>
    <row r="1793" spans="1:4">
      <c r="A1793" s="10">
        <v>23</v>
      </c>
      <c r="B1793" s="10">
        <v>2</v>
      </c>
      <c r="C1793" s="10">
        <v>3</v>
      </c>
      <c r="D1793" s="11" t="s">
        <v>2726</v>
      </c>
    </row>
    <row r="1794" spans="1:4">
      <c r="A1794" s="10">
        <v>23</v>
      </c>
      <c r="B1794" s="10">
        <v>2</v>
      </c>
      <c r="C1794" s="10">
        <v>4</v>
      </c>
      <c r="D1794" s="11" t="s">
        <v>2727</v>
      </c>
    </row>
    <row r="1795" spans="1:4">
      <c r="A1795" s="10">
        <v>23</v>
      </c>
      <c r="B1795" s="10">
        <v>2</v>
      </c>
      <c r="C1795" s="10">
        <v>5</v>
      </c>
      <c r="D1795" s="11" t="s">
        <v>2728</v>
      </c>
    </row>
    <row r="1796" spans="1:4">
      <c r="A1796" s="10">
        <v>23</v>
      </c>
      <c r="B1796" s="10">
        <v>2</v>
      </c>
      <c r="C1796" s="10">
        <v>6</v>
      </c>
      <c r="D1796" s="11" t="s">
        <v>2729</v>
      </c>
    </row>
    <row r="1797" spans="1:4">
      <c r="A1797" s="10">
        <v>23</v>
      </c>
      <c r="B1797" s="10">
        <v>3</v>
      </c>
      <c r="C1797" s="10">
        <v>1</v>
      </c>
      <c r="D1797" s="11" t="s">
        <v>2730</v>
      </c>
    </row>
    <row r="1798" spans="1:4">
      <c r="A1798" s="10">
        <v>23</v>
      </c>
      <c r="B1798" s="10">
        <v>3</v>
      </c>
      <c r="C1798" s="10">
        <v>2</v>
      </c>
      <c r="D1798" s="11" t="s">
        <v>2731</v>
      </c>
    </row>
    <row r="1799" spans="1:4">
      <c r="A1799" s="10">
        <v>23</v>
      </c>
      <c r="B1799" s="10">
        <v>3</v>
      </c>
      <c r="C1799" s="10">
        <v>3</v>
      </c>
      <c r="D1799" s="11" t="s">
        <v>2732</v>
      </c>
    </row>
    <row r="1800" spans="1:4">
      <c r="A1800" s="10">
        <v>23</v>
      </c>
      <c r="B1800" s="10">
        <v>4</v>
      </c>
      <c r="C1800" s="10">
        <v>1</v>
      </c>
      <c r="D1800" s="11" t="s">
        <v>1219</v>
      </c>
    </row>
    <row r="1801" spans="1:4">
      <c r="A1801" s="10">
        <v>23</v>
      </c>
      <c r="B1801" s="10">
        <v>4</v>
      </c>
      <c r="C1801" s="10">
        <v>2</v>
      </c>
      <c r="D1801" s="11" t="s">
        <v>2733</v>
      </c>
    </row>
    <row r="1802" spans="1:4">
      <c r="A1802" s="10">
        <v>23</v>
      </c>
      <c r="B1802" s="10">
        <v>4</v>
      </c>
      <c r="C1802" s="10">
        <v>3</v>
      </c>
      <c r="D1802" s="11" t="s">
        <v>2734</v>
      </c>
    </row>
    <row r="1803" spans="1:4">
      <c r="A1803" s="10">
        <v>23</v>
      </c>
      <c r="B1803" s="10">
        <v>4</v>
      </c>
      <c r="C1803" s="10">
        <v>4</v>
      </c>
      <c r="D1803" s="11" t="s">
        <v>2735</v>
      </c>
    </row>
    <row r="1804" spans="1:4">
      <c r="A1804" s="10">
        <v>23</v>
      </c>
      <c r="B1804" s="10">
        <v>4</v>
      </c>
      <c r="C1804" s="10">
        <v>5</v>
      </c>
      <c r="D1804" s="11" t="s">
        <v>2736</v>
      </c>
    </row>
    <row r="1805" spans="1:4">
      <c r="A1805" s="10">
        <v>23</v>
      </c>
      <c r="B1805" s="10">
        <v>4</v>
      </c>
      <c r="C1805" s="10">
        <v>6</v>
      </c>
      <c r="D1805" s="11" t="s">
        <v>2737</v>
      </c>
    </row>
    <row r="1806" spans="1:4">
      <c r="A1806" s="10">
        <v>23</v>
      </c>
      <c r="B1806" s="10">
        <v>4</v>
      </c>
      <c r="C1806" s="10">
        <v>7</v>
      </c>
      <c r="D1806" s="11" t="s">
        <v>2738</v>
      </c>
    </row>
    <row r="1807" spans="1:4">
      <c r="A1807" s="10">
        <v>23</v>
      </c>
      <c r="B1807" s="10">
        <v>4</v>
      </c>
      <c r="C1807" s="10">
        <v>8</v>
      </c>
      <c r="D1807" s="11" t="s">
        <v>2739</v>
      </c>
    </row>
    <row r="1808" spans="1:4">
      <c r="A1808" s="10">
        <v>24</v>
      </c>
      <c r="B1808" s="10">
        <v>1</v>
      </c>
      <c r="C1808" s="10">
        <v>1</v>
      </c>
      <c r="D1808" s="11" t="s">
        <v>1046</v>
      </c>
    </row>
    <row r="1809" spans="1:4">
      <c r="A1809" s="10">
        <v>24</v>
      </c>
      <c r="B1809" s="10">
        <v>1</v>
      </c>
      <c r="C1809" s="10">
        <v>2</v>
      </c>
      <c r="D1809" s="11" t="s">
        <v>2740</v>
      </c>
    </row>
    <row r="1810" spans="1:4">
      <c r="A1810" s="10">
        <v>24</v>
      </c>
      <c r="B1810" s="10">
        <v>1</v>
      </c>
      <c r="C1810" s="10">
        <v>3</v>
      </c>
      <c r="D1810" s="11" t="s">
        <v>2741</v>
      </c>
    </row>
    <row r="1811" spans="1:4">
      <c r="A1811" s="10">
        <v>24</v>
      </c>
      <c r="B1811" s="10">
        <v>1</v>
      </c>
      <c r="C1811" s="10">
        <v>4</v>
      </c>
      <c r="D1811" s="11" t="s">
        <v>2742</v>
      </c>
    </row>
    <row r="1812" spans="1:4">
      <c r="A1812" s="10">
        <v>24</v>
      </c>
      <c r="B1812" s="10">
        <v>1</v>
      </c>
      <c r="C1812" s="10">
        <v>5</v>
      </c>
      <c r="D1812" s="11" t="s">
        <v>2743</v>
      </c>
    </row>
    <row r="1813" spans="1:4">
      <c r="A1813" s="10">
        <v>24</v>
      </c>
      <c r="B1813" s="10">
        <v>1</v>
      </c>
      <c r="C1813" s="10">
        <v>6</v>
      </c>
      <c r="D1813" s="11" t="s">
        <v>2744</v>
      </c>
    </row>
    <row r="1814" spans="1:4">
      <c r="A1814" s="10">
        <v>24</v>
      </c>
      <c r="B1814" s="10">
        <v>2</v>
      </c>
      <c r="C1814" s="10">
        <v>1</v>
      </c>
      <c r="D1814" s="11" t="s">
        <v>2745</v>
      </c>
    </row>
    <row r="1815" spans="1:4">
      <c r="A1815" s="10">
        <v>24</v>
      </c>
      <c r="B1815" s="10">
        <v>2</v>
      </c>
      <c r="C1815" s="10">
        <v>2</v>
      </c>
      <c r="D1815" s="11" t="s">
        <v>2746</v>
      </c>
    </row>
    <row r="1816" spans="1:4">
      <c r="A1816" s="10">
        <v>24</v>
      </c>
      <c r="B1816" s="10">
        <v>2</v>
      </c>
      <c r="C1816" s="10">
        <v>3</v>
      </c>
      <c r="D1816" s="11" t="s">
        <v>2747</v>
      </c>
    </row>
    <row r="1817" spans="1:4">
      <c r="A1817" s="10">
        <v>24</v>
      </c>
      <c r="B1817" s="10">
        <v>3</v>
      </c>
      <c r="C1817" s="10">
        <v>1</v>
      </c>
      <c r="D1817" s="11" t="s">
        <v>1221</v>
      </c>
    </row>
    <row r="1818" spans="1:4">
      <c r="A1818" s="10">
        <v>24</v>
      </c>
      <c r="B1818" s="10">
        <v>3</v>
      </c>
      <c r="C1818" s="10">
        <v>2</v>
      </c>
      <c r="D1818" s="11" t="s">
        <v>2748</v>
      </c>
    </row>
    <row r="1819" spans="1:4">
      <c r="A1819" s="10">
        <v>24</v>
      </c>
      <c r="B1819" s="10">
        <v>3</v>
      </c>
      <c r="C1819" s="10">
        <v>3</v>
      </c>
      <c r="D1819" s="11" t="s">
        <v>2749</v>
      </c>
    </row>
    <row r="1820" spans="1:4">
      <c r="A1820" s="10">
        <v>24</v>
      </c>
      <c r="B1820" s="10">
        <v>3</v>
      </c>
      <c r="C1820" s="10">
        <v>4</v>
      </c>
      <c r="D1820" s="11" t="s">
        <v>2750</v>
      </c>
    </row>
    <row r="1821" spans="1:4">
      <c r="A1821" s="10">
        <v>25</v>
      </c>
      <c r="B1821" s="10">
        <v>1</v>
      </c>
      <c r="C1821" s="10">
        <v>1</v>
      </c>
      <c r="D1821" s="11" t="s">
        <v>2751</v>
      </c>
    </row>
    <row r="1822" spans="1:4">
      <c r="A1822" s="10">
        <v>25</v>
      </c>
      <c r="B1822" s="10">
        <v>1</v>
      </c>
      <c r="C1822" s="10">
        <v>2</v>
      </c>
      <c r="D1822" s="11" t="s">
        <v>2752</v>
      </c>
    </row>
    <row r="1823" spans="1:4">
      <c r="A1823" s="10">
        <v>25</v>
      </c>
      <c r="B1823" s="10">
        <v>1</v>
      </c>
      <c r="C1823" s="10">
        <v>3</v>
      </c>
      <c r="D1823" s="11" t="s">
        <v>2753</v>
      </c>
    </row>
    <row r="1824" spans="1:4">
      <c r="A1824" s="10">
        <v>25</v>
      </c>
      <c r="B1824" s="10">
        <v>1</v>
      </c>
      <c r="C1824" s="10">
        <v>4</v>
      </c>
      <c r="D1824" s="11" t="s">
        <v>2754</v>
      </c>
    </row>
    <row r="1825" spans="1:4">
      <c r="A1825" s="10">
        <v>25</v>
      </c>
      <c r="B1825" s="10">
        <v>1</v>
      </c>
      <c r="C1825" s="10">
        <v>5</v>
      </c>
      <c r="D1825" s="11" t="s">
        <v>2755</v>
      </c>
    </row>
    <row r="1826" spans="1:4">
      <c r="A1826" s="10">
        <v>25</v>
      </c>
      <c r="B1826" s="10">
        <v>1</v>
      </c>
      <c r="C1826" s="10">
        <v>6</v>
      </c>
      <c r="D1826" s="11" t="s">
        <v>2756</v>
      </c>
    </row>
    <row r="1827" spans="1:4">
      <c r="A1827" s="10">
        <v>25</v>
      </c>
      <c r="B1827" s="10">
        <v>2</v>
      </c>
      <c r="C1827" s="10">
        <v>1</v>
      </c>
      <c r="D1827" s="11" t="s">
        <v>2757</v>
      </c>
    </row>
    <row r="1828" spans="1:4">
      <c r="A1828" s="10">
        <v>25</v>
      </c>
      <c r="B1828" s="10">
        <v>2</v>
      </c>
      <c r="C1828" s="10">
        <v>2</v>
      </c>
      <c r="D1828" s="11" t="s">
        <v>2758</v>
      </c>
    </row>
    <row r="1829" spans="1:4">
      <c r="A1829" s="10">
        <v>25</v>
      </c>
      <c r="B1829" s="10">
        <v>2</v>
      </c>
      <c r="C1829" s="10">
        <v>3</v>
      </c>
      <c r="D1829" s="11" t="s">
        <v>2759</v>
      </c>
    </row>
    <row r="1830" spans="1:4">
      <c r="A1830" s="10">
        <v>25</v>
      </c>
      <c r="B1830" s="10">
        <v>2</v>
      </c>
      <c r="C1830" s="10">
        <v>4</v>
      </c>
      <c r="D1830" s="11" t="s">
        <v>2760</v>
      </c>
    </row>
    <row r="1831" spans="1:4">
      <c r="A1831" s="10">
        <v>25</v>
      </c>
      <c r="B1831" s="10">
        <v>3</v>
      </c>
      <c r="C1831" s="10">
        <v>1</v>
      </c>
      <c r="D1831" s="11" t="s">
        <v>1224</v>
      </c>
    </row>
    <row r="1832" spans="1:4">
      <c r="A1832" s="10">
        <v>25</v>
      </c>
      <c r="B1832" s="10">
        <v>3</v>
      </c>
      <c r="C1832" s="10">
        <v>2</v>
      </c>
      <c r="D1832" s="11" t="s">
        <v>2761</v>
      </c>
    </row>
    <row r="1833" spans="1:4">
      <c r="A1833" s="10">
        <v>25</v>
      </c>
      <c r="B1833" s="10">
        <v>3</v>
      </c>
      <c r="C1833" s="10">
        <v>3</v>
      </c>
      <c r="D1833" s="11" t="s">
        <v>2762</v>
      </c>
    </row>
    <row r="1834" spans="1:4">
      <c r="A1834" s="10">
        <v>25</v>
      </c>
      <c r="B1834" s="10">
        <v>4</v>
      </c>
      <c r="C1834" s="10">
        <v>1</v>
      </c>
      <c r="D1834" s="11" t="s">
        <v>1225</v>
      </c>
    </row>
  </sheetData>
  <sheetProtection algorithmName="SHA-512" hashValue="9rAYTPcot9FHD5lt3Okt0kM2aX6ajs6BVwch7Q40xEC71QfkSK8FT/FsId29pvoRysvFdoijf98sDRgC66/oeQ==" saltValue="LKATfZQc8Au2cg8mObGlN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A0D4F91932E448AF9E4BA572D7B680" ma:contentTypeVersion="5" ma:contentTypeDescription="Crear nuevo documento." ma:contentTypeScope="" ma:versionID="ff07228411dc0b449da849e31cd0821c">
  <xsd:schema xmlns:xsd="http://www.w3.org/2001/XMLSchema" xmlns:xs="http://www.w3.org/2001/XMLSchema" xmlns:p="http://schemas.microsoft.com/office/2006/metadata/properties" xmlns:ns2="7c582f15-4902-4836-93a7-54b41802ef76" xmlns:ns3="7492ad12-8647-49ec-a7e9-c4e3f5d8c3d0" targetNamespace="http://schemas.microsoft.com/office/2006/metadata/properties" ma:root="true" ma:fieldsID="6e341abe7e43891f5c590e6a3e7663d9" ns2:_="" ns3:_="">
    <xsd:import namespace="7c582f15-4902-4836-93a7-54b41802ef76"/>
    <xsd:import namespace="7492ad12-8647-49ec-a7e9-c4e3f5d8c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82f15-4902-4836-93a7-54b41802e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2ad12-8647-49ec-a7e9-c4e3f5d8c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93E3B0-8C19-44DA-A864-8F3E258AE916}">
  <ds:schemaRefs>
    <ds:schemaRef ds:uri="http://purl.org/dc/elements/1.1/"/>
    <ds:schemaRef ds:uri="8d08098e-0c31-45fa-a1be-874844d4d67d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f56ba230-d461-4836-a579-84c7c7832c08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762B6E-25EC-44BA-AF71-9379A5ABC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2AD5B-0007-4242-B520-D44DAE95F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19</vt:i4>
      </vt:variant>
    </vt:vector>
  </HeadingPairs>
  <TitlesOfParts>
    <vt:vector size="20" baseType="lpstr">
      <vt:lpstr>Actualización Proveedores</vt:lpstr>
      <vt:lpstr>Ahorro_banco</vt:lpstr>
      <vt:lpstr>Ahorro_moneda</vt:lpstr>
      <vt:lpstr>'Actualización Proveedores'!Área_de_impresión</vt:lpstr>
      <vt:lpstr>based</vt:lpstr>
      <vt:lpstr>Corriente_banco</vt:lpstr>
      <vt:lpstr>Corriente_moneda</vt:lpstr>
      <vt:lpstr>dep_cod_dep</vt:lpstr>
      <vt:lpstr>dep_nom_dep</vt:lpstr>
      <vt:lpstr>Detracción_banco</vt:lpstr>
      <vt:lpstr>Detracción_moneda</vt:lpstr>
      <vt:lpstr>dis_cod_dep</vt:lpstr>
      <vt:lpstr>dis_cod_dis</vt:lpstr>
      <vt:lpstr>dis_cod_pro</vt:lpstr>
      <vt:lpstr>dis_nom_dis</vt:lpstr>
      <vt:lpstr>Org</vt:lpstr>
      <vt:lpstr>pro_cod_dep</vt:lpstr>
      <vt:lpstr>pro_cod_pro</vt:lpstr>
      <vt:lpstr>pro_nom_pro</vt:lpstr>
      <vt:lpstr>Tipo_cuenta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Pachas</dc:creator>
  <cp:keywords/>
  <dc:description/>
  <cp:lastModifiedBy>Andrea Tamara Suárez Zavala</cp:lastModifiedBy>
  <cp:revision/>
  <dcterms:created xsi:type="dcterms:W3CDTF">2016-02-22T16:54:04Z</dcterms:created>
  <dcterms:modified xsi:type="dcterms:W3CDTF">2023-08-24T16:24:01Z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0x010100B3A0D4F91932E448AF9E4BA572D7B680</vt:lpwstr>
  </property>
  <property fmtid="{D5CDD505-2E9C-101B-9397-08002B2CF9AE}" pid="3" name="MediaServiceImageTags">
    <vt:lpwstr/>
  </property>
</Properties>
</file>