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321" documentId="8_{CB7147DC-5DFD-4F3C-85F9-1BD4040EC95A}" xr6:coauthVersionLast="46" xr6:coauthVersionMax="46" xr10:uidLastSave="{97B3C9A0-A01D-4B68-97AE-C16A67A7BF50}"/>
  <bookViews>
    <workbookView xWindow="28680" yWindow="-120" windowWidth="25440" windowHeight="15390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1" l="1"/>
  <c r="AC38" i="1" s="1"/>
  <c r="AC26" i="1"/>
  <c r="AB26" i="1"/>
  <c r="AB39" i="1"/>
  <c r="AC39" i="1" s="1"/>
  <c r="AB35" i="1"/>
  <c r="AC35" i="1" s="1"/>
  <c r="AB33" i="1"/>
  <c r="AC33" i="1" s="1"/>
  <c r="AB32" i="1"/>
  <c r="AC32" i="1" s="1"/>
  <c r="AB30" i="1"/>
  <c r="AB29" i="1"/>
  <c r="AC29" i="1" s="1"/>
  <c r="AB28" i="1"/>
  <c r="AC28" i="1" s="1"/>
  <c r="AB27" i="1"/>
  <c r="AC27" i="1" s="1"/>
  <c r="AB25" i="1"/>
  <c r="AC25" i="1" s="1"/>
  <c r="AB24" i="1"/>
  <c r="AB23" i="1"/>
  <c r="AB22" i="1"/>
  <c r="AC22" i="1" s="1"/>
  <c r="AB21" i="1"/>
  <c r="AC21" i="1" s="1"/>
  <c r="AB20" i="1"/>
  <c r="AC20" i="1" s="1"/>
  <c r="AB19" i="1"/>
  <c r="AC19" i="1" s="1"/>
  <c r="AB18" i="1"/>
  <c r="AB16" i="1"/>
  <c r="AB15" i="1"/>
  <c r="AC15" i="1" s="1"/>
  <c r="AB14" i="1"/>
  <c r="AB12" i="1"/>
  <c r="AB11" i="1"/>
  <c r="AC11" i="1" s="1"/>
  <c r="AB10" i="1"/>
  <c r="AC10" i="1" s="1"/>
  <c r="AB8" i="1"/>
  <c r="AC8" i="1" s="1"/>
  <c r="AB6" i="1"/>
  <c r="AC6" i="1" s="1"/>
  <c r="AB4" i="1"/>
  <c r="AC4" i="1" s="1"/>
  <c r="AB3" i="1"/>
  <c r="E41" i="1"/>
  <c r="AC3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5" i="1"/>
  <c r="AC5" i="1" s="1"/>
  <c r="AB9" i="1"/>
  <c r="AC9" i="1" s="1"/>
  <c r="AC12" i="1"/>
  <c r="AC14" i="1"/>
  <c r="AC16" i="1"/>
  <c r="AC18" i="1"/>
  <c r="AC23" i="1"/>
  <c r="AC24" i="1"/>
  <c r="AC30" i="1"/>
  <c r="AB36" i="1"/>
  <c r="AC36" i="1" s="1"/>
  <c r="AB37" i="1"/>
  <c r="AC37" i="1" s="1"/>
  <c r="AB41" i="1" l="1"/>
  <c r="D41" i="1"/>
  <c r="AC41" i="1" l="1"/>
</calcChain>
</file>

<file path=xl/sharedStrings.xml><?xml version="1.0" encoding="utf-8"?>
<sst xmlns="http://schemas.openxmlformats.org/spreadsheetml/2006/main" count="98" uniqueCount="98">
  <si>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</si>
  <si>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</si>
  <si>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</si>
  <si>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</si>
  <si>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</si>
  <si>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</si>
  <si>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</si>
  <si>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</si>
  <si>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</si>
  <si>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</si>
  <si>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</si>
  <si>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</si>
  <si>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</si>
  <si>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</si>
  <si>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</si>
  <si>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</si>
  <si>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</si>
  <si>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</si>
  <si>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</si>
  <si>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</si>
  <si>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</si>
  <si>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</si>
  <si>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</si>
  <si>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</si>
  <si>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</si>
  <si>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</si>
  <si>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</si>
  <si>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</si>
  <si>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</si>
  <si>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</si>
  <si>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</si>
  <si>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des capteurs à effet Hall analogiques</t>
  </si>
  <si>
    <t>Gestion d'un codeur incrémental digital</t>
  </si>
  <si>
    <t>Gestion d'un capteur SIN/COS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</si>
  <si>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</si>
  <si>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</si>
  <si>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</si>
  <si>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</si>
  <si>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</si>
  <si>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</si>
  <si>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</si>
  <si>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</si>
  <si>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</si>
  <si>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</si>
  <si>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</si>
  <si>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</si>
  <si>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</si>
  <si>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T50.30</t>
  </si>
  <si>
    <t>T50.40</t>
  </si>
  <si>
    <t>T50.50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</si>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</sst>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C42"/>
  <sheetViews>
    <sheetView tabSelected="1" zoomScale="85" zoomScaleNormal="85" workbookViewId="0">
      <selection activeCell="C38" sqref="B31:C38"/>
    </sheetView>
  </sheetViews>
  <sheetFormatPr baseColWidth="10" defaultRowHeight="14.4" x14ac:dyDescent="0.3"/>
  <cols>
    <col min="1" max="1" width="11.5546875" style="14"/>
    <col min="2" max="2" width="4.21875" style="14" customWidth="1"/>
    <col min="3" max="3" width="56.6640625" style="14" bestFit="1" customWidth="1"/>
    <col min="4" max="4" width="14.33203125" style="14" bestFit="1" customWidth="1"/>
    <col min="5" max="27" width="5.77734375" style="14" customWidth="1"/>
    <col min="28" max="28" width="11.88671875" style="14" bestFit="1" customWidth="1"/>
    <col min="29" max="29" width="6.21875" style="14" bestFit="1" customWidth="1"/>
    <col min="30" max="16384" width="11.5546875" style="14"/>
  </cols>
  <sheetData>
    <row r="1" spans="1:29" ht="16.2" thickBot="1" x14ac:dyDescent="0.35">
      <c r="A1" s="18" t="s">
        <v>0</v>
      </c>
      <c r="B1" s="19" t="s">
        <v>1</v>
      </c>
      <c r="C1" s="19"/>
      <c r="D1" s="15" t="s">
        <v>37</v>
      </c>
      <c r="E1" s="12" t="s">
        <v>94</v>
      </c>
      <c r="F1" s="12" t="s">
        <v>66</v>
      </c>
      <c r="G1" s="12" t="s">
        <v>67</v>
      </c>
      <c r="H1" s="12" t="s">
        <v>68</v>
      </c>
      <c r="I1" s="12" t="s">
        <v>69</v>
      </c>
      <c r="J1" s="12" t="s">
        <v>70</v>
      </c>
      <c r="K1" s="12" t="s">
        <v>71</v>
      </c>
      <c r="L1" s="12" t="s">
        <v>72</v>
      </c>
      <c r="M1" s="12" t="s">
        <v>73</v>
      </c>
      <c r="N1" s="12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2" t="s">
        <v>81</v>
      </c>
      <c r="V1" s="12" t="s">
        <v>82</v>
      </c>
      <c r="W1" s="12" t="s">
        <v>83</v>
      </c>
      <c r="X1" s="12" t="s">
        <v>84</v>
      </c>
      <c r="Y1" s="12" t="s">
        <v>85</v>
      </c>
      <c r="Z1" s="12" t="s">
        <v>86</v>
      </c>
      <c r="AA1" s="12" t="s">
        <v>87</v>
      </c>
      <c r="AB1" s="16" t="s">
        <v>92</v>
      </c>
      <c r="AC1" s="17" t="s">
        <v>93</v>
      </c>
    </row>
    <row r="2" spans="1:29" ht="15.6" x14ac:dyDescent="0.3">
      <c r="A2" s="20" t="s">
        <v>2</v>
      </c>
      <c r="B2" s="21" t="s">
        <v>3</v>
      </c>
      <c r="C2" s="2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3"/>
    </row>
    <row r="3" spans="1:29" ht="15.6" x14ac:dyDescent="0.3">
      <c r="A3" s="22" t="s">
        <v>7</v>
      </c>
      <c r="B3" s="23"/>
      <c r="C3" s="23" t="s">
        <v>4</v>
      </c>
      <c r="D3" s="4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>
        <f>SUM(E3:AA3)</f>
        <v>0</v>
      </c>
      <c r="AC3" s="6">
        <f>D3-AB3</f>
        <v>5</v>
      </c>
    </row>
    <row r="4" spans="1:29" ht="15.6" x14ac:dyDescent="0.3">
      <c r="A4" s="22" t="s">
        <v>8</v>
      </c>
      <c r="B4" s="23"/>
      <c r="C4" s="23" t="s">
        <v>5</v>
      </c>
      <c r="D4" s="4">
        <v>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4">
        <f>SUM(E4:AA4)</f>
        <v>0</v>
      </c>
      <c r="AC4" s="6">
        <f>D4-AB4</f>
        <v>5</v>
      </c>
    </row>
    <row r="5" spans="1:29" ht="15.6" x14ac:dyDescent="0.3">
      <c r="A5" s="22" t="s">
        <v>9</v>
      </c>
      <c r="B5" s="23"/>
      <c r="C5" s="23" t="s">
        <v>6</v>
      </c>
      <c r="D5" s="4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4">
        <f t="shared" ref="AB5:AB9" si="0">SUM(F5:AA5)</f>
        <v>0</v>
      </c>
      <c r="AC5" s="6">
        <f>D5-AB5</f>
        <v>5</v>
      </c>
    </row>
    <row r="6" spans="1:29" ht="16.2" thickBot="1" x14ac:dyDescent="0.35">
      <c r="A6" s="24" t="s">
        <v>39</v>
      </c>
      <c r="B6" s="25"/>
      <c r="C6" s="25" t="s">
        <v>38</v>
      </c>
      <c r="D6" s="7">
        <v>15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4">
        <f>SUM(E6:AA6)</f>
        <v>0</v>
      </c>
      <c r="AC6" s="6">
        <f>D6-AB6</f>
        <v>15</v>
      </c>
    </row>
    <row r="7" spans="1:29" ht="15.6" x14ac:dyDescent="0.3">
      <c r="A7" s="20" t="s">
        <v>10</v>
      </c>
      <c r="B7" s="21" t="s">
        <v>29</v>
      </c>
      <c r="C7" s="2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  <c r="AC7" s="1"/>
    </row>
    <row r="8" spans="1:29" ht="15.6" x14ac:dyDescent="0.3">
      <c r="A8" s="22"/>
      <c r="B8" s="23"/>
      <c r="C8" s="23" t="s">
        <v>63</v>
      </c>
      <c r="D8" s="4">
        <v>15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4">
        <f>SUM(E8:AA8)</f>
        <v>0</v>
      </c>
      <c r="AC8" s="4">
        <f>D8-AB8</f>
        <v>15</v>
      </c>
    </row>
    <row r="9" spans="1:29" ht="15.6" x14ac:dyDescent="0.3">
      <c r="A9" s="22"/>
      <c r="B9" s="23"/>
      <c r="C9" s="23" t="s">
        <v>64</v>
      </c>
      <c r="D9" s="4">
        <v>15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4">
        <f t="shared" si="0"/>
        <v>0</v>
      </c>
      <c r="AC9" s="4">
        <f>D9-AB9</f>
        <v>15</v>
      </c>
    </row>
    <row r="10" spans="1:29" ht="16.2" thickBot="1" x14ac:dyDescent="0.35">
      <c r="A10" s="24"/>
      <c r="B10" s="25"/>
      <c r="C10" s="25" t="s">
        <v>65</v>
      </c>
      <c r="D10" s="7">
        <v>15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4">
        <f>SUM(E10:AA10)</f>
        <v>0</v>
      </c>
      <c r="AC10" s="7">
        <f>D10-AB10</f>
        <v>15</v>
      </c>
    </row>
    <row r="11" spans="1:29" ht="15.6" x14ac:dyDescent="0.3">
      <c r="A11" s="20" t="s">
        <v>12</v>
      </c>
      <c r="B11" s="21" t="s">
        <v>11</v>
      </c>
      <c r="C11" s="21"/>
      <c r="D11" s="1">
        <v>80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>
        <f>SUM(E11:AA11)</f>
        <v>0</v>
      </c>
      <c r="AC11" s="6">
        <f>D11-AB11</f>
        <v>80</v>
      </c>
    </row>
    <row r="12" spans="1:29" ht="16.2" thickBot="1" x14ac:dyDescent="0.35">
      <c r="A12" s="24"/>
      <c r="B12" s="25"/>
      <c r="C12" s="25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4">
        <f>SUM(E12:AA12)</f>
        <v>0</v>
      </c>
      <c r="AC12" s="6">
        <f>D12-AB12</f>
        <v>0</v>
      </c>
    </row>
    <row r="13" spans="1:29" ht="15.6" x14ac:dyDescent="0.3">
      <c r="A13" s="20" t="s">
        <v>20</v>
      </c>
      <c r="B13" s="21" t="s">
        <v>13</v>
      </c>
      <c r="C13" s="2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</row>
    <row r="14" spans="1:29" ht="15.6" x14ac:dyDescent="0.3">
      <c r="A14" s="22" t="s">
        <v>40</v>
      </c>
      <c r="B14" s="23"/>
      <c r="C14" s="23" t="s">
        <v>14</v>
      </c>
      <c r="D14" s="4">
        <v>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">
        <f>SUM(E14:AA14)</f>
        <v>0</v>
      </c>
      <c r="AC14" s="4">
        <f>D14-AB14</f>
        <v>3</v>
      </c>
    </row>
    <row r="15" spans="1:29" ht="15.6" x14ac:dyDescent="0.3">
      <c r="A15" s="22" t="s">
        <v>41</v>
      </c>
      <c r="B15" s="23"/>
      <c r="C15" s="23" t="s">
        <v>15</v>
      </c>
      <c r="D15" s="4">
        <v>10</v>
      </c>
      <c r="E15" s="5">
        <v>1.5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">
        <f>SUM(E15:AA15)</f>
        <v>1.5</v>
      </c>
      <c r="AC15" s="4">
        <f>D15-AB15</f>
        <v>8.5</v>
      </c>
    </row>
    <row r="16" spans="1:29" ht="16.2" thickBot="1" x14ac:dyDescent="0.35">
      <c r="A16" s="24" t="s">
        <v>42</v>
      </c>
      <c r="B16" s="25"/>
      <c r="C16" s="25" t="s">
        <v>16</v>
      </c>
      <c r="D16" s="7">
        <v>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4">
        <f>SUM(E16:AA16)</f>
        <v>0</v>
      </c>
      <c r="AC16" s="7">
        <f>D16-AB16</f>
        <v>5</v>
      </c>
    </row>
    <row r="17" spans="1:29" ht="15.6" x14ac:dyDescent="0.3">
      <c r="A17" s="20" t="s">
        <v>21</v>
      </c>
      <c r="B17" s="21" t="s">
        <v>17</v>
      </c>
      <c r="C17" s="2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  <c r="AC17" s="6"/>
    </row>
    <row r="18" spans="1:29" ht="15.6" x14ac:dyDescent="0.3">
      <c r="A18" s="22" t="s">
        <v>45</v>
      </c>
      <c r="B18" s="23"/>
      <c r="C18" s="23" t="s">
        <v>58</v>
      </c>
      <c r="D18" s="4">
        <v>10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">
        <f t="shared" ref="AB18:AB30" si="1">SUM(E18:AA18)</f>
        <v>0</v>
      </c>
      <c r="AC18" s="6">
        <f t="shared" ref="AC18:AC30" si="2">D18-AB18</f>
        <v>10</v>
      </c>
    </row>
    <row r="19" spans="1:29" ht="15.6" x14ac:dyDescent="0.3">
      <c r="A19" s="22" t="s">
        <v>46</v>
      </c>
      <c r="B19" s="23"/>
      <c r="C19" s="23" t="s">
        <v>30</v>
      </c>
      <c r="D19" s="4">
        <v>10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4">
        <f t="shared" si="1"/>
        <v>0</v>
      </c>
      <c r="AC19" s="6">
        <f t="shared" si="2"/>
        <v>10</v>
      </c>
    </row>
    <row r="20" spans="1:29" ht="15.6" x14ac:dyDescent="0.3">
      <c r="A20" s="22" t="s">
        <v>47</v>
      </c>
      <c r="B20" s="23"/>
      <c r="C20" s="23" t="s">
        <v>31</v>
      </c>
      <c r="D20" s="4">
        <v>10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4">
        <f t="shared" si="1"/>
        <v>0</v>
      </c>
      <c r="AC20" s="6">
        <f t="shared" si="2"/>
        <v>10</v>
      </c>
    </row>
    <row r="21" spans="1:29" ht="15.6" x14ac:dyDescent="0.3">
      <c r="A21" s="22" t="s">
        <v>48</v>
      </c>
      <c r="B21" s="23"/>
      <c r="C21" s="23" t="s">
        <v>32</v>
      </c>
      <c r="D21" s="4">
        <v>10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4">
        <f t="shared" si="1"/>
        <v>0</v>
      </c>
      <c r="AC21" s="6">
        <f t="shared" si="2"/>
        <v>10</v>
      </c>
    </row>
    <row r="22" spans="1:29" ht="15.6" x14ac:dyDescent="0.3">
      <c r="A22" s="22" t="s">
        <v>49</v>
      </c>
      <c r="B22" s="23"/>
      <c r="C22" s="23" t="s">
        <v>33</v>
      </c>
      <c r="D22" s="4">
        <v>10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4">
        <f t="shared" si="1"/>
        <v>0</v>
      </c>
      <c r="AC22" s="6">
        <f t="shared" si="2"/>
        <v>10</v>
      </c>
    </row>
    <row r="23" spans="1:29" ht="15.6" x14ac:dyDescent="0.3">
      <c r="A23" s="22" t="s">
        <v>50</v>
      </c>
      <c r="B23" s="23"/>
      <c r="C23" s="23" t="s">
        <v>34</v>
      </c>
      <c r="D23" s="4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4">
        <f t="shared" si="1"/>
        <v>0</v>
      </c>
      <c r="AC23" s="6">
        <f t="shared" si="2"/>
        <v>10</v>
      </c>
    </row>
    <row r="24" spans="1:29" ht="15.6" x14ac:dyDescent="0.3">
      <c r="A24" s="22" t="s">
        <v>51</v>
      </c>
      <c r="B24" s="23"/>
      <c r="C24" s="23" t="s">
        <v>35</v>
      </c>
      <c r="D24" s="4">
        <v>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4">
        <f t="shared" si="1"/>
        <v>0</v>
      </c>
      <c r="AC24" s="6">
        <f t="shared" si="2"/>
        <v>10</v>
      </c>
    </row>
    <row r="25" spans="1:29" ht="15.6" x14ac:dyDescent="0.3">
      <c r="A25" s="22" t="s">
        <v>52</v>
      </c>
      <c r="B25" s="23"/>
      <c r="C25" s="23" t="s">
        <v>54</v>
      </c>
      <c r="D25" s="4">
        <v>10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4">
        <f t="shared" si="1"/>
        <v>0</v>
      </c>
      <c r="AC25" s="6">
        <f t="shared" si="2"/>
        <v>10</v>
      </c>
    </row>
    <row r="26" spans="1:29" ht="15.6" x14ac:dyDescent="0.3">
      <c r="A26" s="23" t="s">
        <v>55</v>
      </c>
      <c r="B26" s="23"/>
      <c r="C26" s="23" t="s">
        <v>36</v>
      </c>
      <c r="D26" s="4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>
        <f>SUM(E26:AA26)</f>
        <v>0</v>
      </c>
      <c r="AC26" s="6">
        <f>D26-AB26</f>
        <v>25</v>
      </c>
    </row>
    <row r="27" spans="1:29" ht="15.6" x14ac:dyDescent="0.3">
      <c r="A27" s="23" t="s">
        <v>57</v>
      </c>
      <c r="B27" s="23"/>
      <c r="C27" s="23" t="s">
        <v>56</v>
      </c>
      <c r="D27" s="4">
        <v>10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>
        <f t="shared" si="1"/>
        <v>0</v>
      </c>
      <c r="AC27" s="6">
        <f t="shared" si="2"/>
        <v>10</v>
      </c>
    </row>
    <row r="28" spans="1:29" ht="16.2" thickBot="1" x14ac:dyDescent="0.35">
      <c r="A28" s="26" t="s">
        <v>95</v>
      </c>
      <c r="B28" s="27"/>
      <c r="C28" s="26" t="s">
        <v>96</v>
      </c>
      <c r="D28" s="7">
        <v>20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4">
        <f t="shared" si="1"/>
        <v>0</v>
      </c>
      <c r="AC28" s="6">
        <f t="shared" si="2"/>
        <v>20</v>
      </c>
    </row>
    <row r="29" spans="1:29" ht="15.6" x14ac:dyDescent="0.3">
      <c r="A29" s="20" t="s">
        <v>22</v>
      </c>
      <c r="B29" s="21" t="s">
        <v>28</v>
      </c>
      <c r="C29" s="21"/>
      <c r="D29" s="1">
        <v>10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>
        <f t="shared" si="1"/>
        <v>0</v>
      </c>
      <c r="AC29" s="1">
        <f t="shared" si="2"/>
        <v>10</v>
      </c>
    </row>
    <row r="30" spans="1:29" ht="16.2" thickBot="1" x14ac:dyDescent="0.35">
      <c r="A30" s="24"/>
      <c r="B30" s="25"/>
      <c r="C30" s="25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4">
        <f t="shared" si="1"/>
        <v>0</v>
      </c>
      <c r="AC30" s="7">
        <f t="shared" si="2"/>
        <v>0</v>
      </c>
    </row>
    <row r="31" spans="1:29" ht="15.6" x14ac:dyDescent="0.3">
      <c r="A31" s="20" t="s">
        <v>23</v>
      </c>
      <c r="B31" s="21" t="s">
        <v>25</v>
      </c>
      <c r="C31" s="2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6"/>
    </row>
    <row r="32" spans="1:29" ht="15.6" x14ac:dyDescent="0.3">
      <c r="A32" s="22" t="s">
        <v>59</v>
      </c>
      <c r="B32" s="23"/>
      <c r="C32" s="23" t="s">
        <v>18</v>
      </c>
      <c r="D32" s="4">
        <v>35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">
        <f>SUM(E32:AA32)</f>
        <v>0</v>
      </c>
      <c r="AC32" s="6">
        <f>D32-AB32</f>
        <v>35</v>
      </c>
    </row>
    <row r="33" spans="1:29" ht="16.2" thickBot="1" x14ac:dyDescent="0.35">
      <c r="A33" s="24" t="s">
        <v>60</v>
      </c>
      <c r="B33" s="25"/>
      <c r="C33" s="25" t="s">
        <v>19</v>
      </c>
      <c r="D33" s="7">
        <v>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4">
        <f>SUM(E33:AA33)</f>
        <v>0</v>
      </c>
      <c r="AC33" s="6">
        <f>D33-AB33</f>
        <v>5</v>
      </c>
    </row>
    <row r="34" spans="1:29" ht="15.6" x14ac:dyDescent="0.3">
      <c r="A34" s="20" t="s">
        <v>24</v>
      </c>
      <c r="B34" s="21" t="s">
        <v>62</v>
      </c>
      <c r="C34" s="2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1"/>
    </row>
    <row r="35" spans="1:29" ht="15.6" x14ac:dyDescent="0.3">
      <c r="A35" s="22" t="s">
        <v>43</v>
      </c>
      <c r="B35" s="23"/>
      <c r="C35" s="23" t="s">
        <v>27</v>
      </c>
      <c r="D35" s="4">
        <v>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4">
        <f>SUM(E35:AA35)</f>
        <v>0</v>
      </c>
      <c r="AC35" s="4">
        <f>D35-AB35</f>
        <v>3</v>
      </c>
    </row>
    <row r="36" spans="1:29" ht="15.6" x14ac:dyDescent="0.3">
      <c r="A36" s="22" t="s">
        <v>44</v>
      </c>
      <c r="B36" s="28"/>
      <c r="C36" s="23" t="s">
        <v>90</v>
      </c>
      <c r="D36" s="4">
        <v>10</v>
      </c>
      <c r="E36" s="5">
        <v>5</v>
      </c>
      <c r="F36" s="13">
        <v>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>
        <f>SUM(E36:AA36)</f>
        <v>8</v>
      </c>
      <c r="AC36" s="4">
        <f>D36-AB36</f>
        <v>2</v>
      </c>
    </row>
    <row r="37" spans="1:29" ht="15.6" x14ac:dyDescent="0.3">
      <c r="A37" s="22" t="s">
        <v>89</v>
      </c>
      <c r="B37" s="23"/>
      <c r="C37" s="23" t="s">
        <v>91</v>
      </c>
      <c r="D37" s="4">
        <v>2</v>
      </c>
      <c r="E37" s="5">
        <v>0.5</v>
      </c>
      <c r="F37" s="14">
        <v>0.5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4">
        <f>SUM(E37:AA37)</f>
        <v>1</v>
      </c>
      <c r="AC37" s="4">
        <f>D37-AB37</f>
        <v>1</v>
      </c>
    </row>
    <row r="38" spans="1:29" ht="16.2" thickBot="1" x14ac:dyDescent="0.35">
      <c r="A38" s="24" t="s">
        <v>88</v>
      </c>
      <c r="B38" s="25"/>
      <c r="C38" s="25" t="s">
        <v>61</v>
      </c>
      <c r="D38" s="7">
        <v>5</v>
      </c>
      <c r="E38" s="8"/>
      <c r="F38" s="8">
        <v>0.25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7">
        <f>SUM(E38:AA38)</f>
        <v>0.25</v>
      </c>
      <c r="AC38" s="7">
        <f>D38-AB38</f>
        <v>4.75</v>
      </c>
    </row>
    <row r="39" spans="1:29" ht="16.2" thickBot="1" x14ac:dyDescent="0.35">
      <c r="A39" s="20" t="s">
        <v>26</v>
      </c>
      <c r="B39" s="21" t="s">
        <v>53</v>
      </c>
      <c r="C39" s="21"/>
      <c r="D39" s="1">
        <v>42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9"/>
      <c r="AB39" s="10">
        <f>SUM(E39:AA39)</f>
        <v>0</v>
      </c>
      <c r="AC39" s="11">
        <f>D39-AB39</f>
        <v>42</v>
      </c>
    </row>
    <row r="40" spans="1:29" ht="2.4" customHeight="1" thickBot="1" x14ac:dyDescent="0.35">
      <c r="A40" s="29"/>
      <c r="B40" s="30"/>
      <c r="C40" s="30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5"/>
      <c r="AB40" s="8"/>
      <c r="AC40" s="8"/>
    </row>
    <row r="41" spans="1:29" ht="16.2" thickBot="1" x14ac:dyDescent="0.35">
      <c r="A41" s="31" t="s">
        <v>97</v>
      </c>
      <c r="B41" s="32"/>
      <c r="C41" s="32"/>
      <c r="D41" s="10">
        <f>SUM(D2:D39)</f>
        <v>420</v>
      </c>
      <c r="E41" s="9">
        <f t="shared" ref="E41:AA41" si="3">SUM(E2:E39)</f>
        <v>7</v>
      </c>
      <c r="F41" s="9">
        <f t="shared" si="3"/>
        <v>3.75</v>
      </c>
      <c r="G41" s="9">
        <f t="shared" si="3"/>
        <v>0</v>
      </c>
      <c r="H41" s="9">
        <f t="shared" si="3"/>
        <v>0</v>
      </c>
      <c r="I41" s="9">
        <f t="shared" si="3"/>
        <v>0</v>
      </c>
      <c r="J41" s="9">
        <f t="shared" si="3"/>
        <v>0</v>
      </c>
      <c r="K41" s="9">
        <f t="shared" si="3"/>
        <v>0</v>
      </c>
      <c r="L41" s="9">
        <f t="shared" si="3"/>
        <v>0</v>
      </c>
      <c r="M41" s="9">
        <f t="shared" si="3"/>
        <v>0</v>
      </c>
      <c r="N41" s="9">
        <f t="shared" si="3"/>
        <v>0</v>
      </c>
      <c r="O41" s="9">
        <f t="shared" si="3"/>
        <v>0</v>
      </c>
      <c r="P41" s="9">
        <f t="shared" si="3"/>
        <v>0</v>
      </c>
      <c r="Q41" s="9">
        <f t="shared" si="3"/>
        <v>0</v>
      </c>
      <c r="R41" s="9">
        <f t="shared" si="3"/>
        <v>0</v>
      </c>
      <c r="S41" s="9">
        <f t="shared" si="3"/>
        <v>0</v>
      </c>
      <c r="T41" s="9">
        <f t="shared" si="3"/>
        <v>0</v>
      </c>
      <c r="U41" s="9">
        <f t="shared" si="3"/>
        <v>0</v>
      </c>
      <c r="V41" s="9">
        <f t="shared" si="3"/>
        <v>0</v>
      </c>
      <c r="W41" s="9">
        <f t="shared" si="3"/>
        <v>0</v>
      </c>
      <c r="X41" s="9">
        <f t="shared" si="3"/>
        <v>0</v>
      </c>
      <c r="Y41" s="9">
        <f t="shared" si="3"/>
        <v>0</v>
      </c>
      <c r="Z41" s="9">
        <f t="shared" si="3"/>
        <v>0</v>
      </c>
      <c r="AA41" s="11">
        <f t="shared" si="3"/>
        <v>0</v>
      </c>
      <c r="AB41" s="11">
        <f>SUM(E41:AA41)</f>
        <v>10.75</v>
      </c>
      <c r="AC41" s="7">
        <f>D41-AB41</f>
        <v>409.25</v>
      </c>
    </row>
    <row r="42" spans="1:29" ht="15.6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</sheetData>
  <mergeCells count="11">
    <mergeCell ref="B17:C17"/>
    <mergeCell ref="B2:C2"/>
    <mergeCell ref="B1:C1"/>
    <mergeCell ref="B7:C7"/>
    <mergeCell ref="B11:C11"/>
    <mergeCell ref="B13:C13"/>
    <mergeCell ref="B29:C29"/>
    <mergeCell ref="B31:C31"/>
    <mergeCell ref="B34:C34"/>
    <mergeCell ref="B39:C39"/>
    <mergeCell ref="A41:C41"/>
  </mergeCells>
  <phoneticPr fontId="1" type="noConversion"/>
  <conditionalFormatting sqref="AC2:AC4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A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2021-03-02T13:18:46Z</dcterms:modified>
</cp:coreProperties>
</file>