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chepi\Downloads\"/>
    </mc:Choice>
  </mc:AlternateContent>
  <xr:revisionPtr revIDLastSave="0" documentId="13_ncr:1_{4E3D9C42-FD61-4E8A-BB83-F7A43CF535DE}" xr6:coauthVersionLast="45" xr6:coauthVersionMax="45" xr10:uidLastSave="{00000000-0000-0000-0000-000000000000}"/>
  <bookViews>
    <workbookView xWindow="-120" yWindow="-120" windowWidth="29040" windowHeight="15990" activeTab="3" xr2:uid="{00000000-000D-0000-FFFF-FFFF00000000}"/>
  </bookViews>
  <sheets>
    <sheet name="Introducción" sheetId="1" r:id="rId1"/>
    <sheet name="FCFS" sheetId="2" r:id="rId2"/>
    <sheet name="SJN" sheetId="3" r:id="rId3"/>
    <sheet name="PS" sheetId="4" r:id="rId4"/>
    <sheet name="SRT" sheetId="5" r:id="rId5"/>
    <sheet name="RR" sheetId="6" r:id="rId6"/>
    <sheet name="MLQS" sheetId="7" r:id="rId7"/>
    <sheet name="MLFQS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4" l="1"/>
  <c r="M12" i="4"/>
  <c r="M13" i="4"/>
  <c r="M14" i="4"/>
  <c r="M15" i="4"/>
  <c r="M11" i="4"/>
  <c r="L12" i="3"/>
  <c r="L13" i="3"/>
  <c r="L11" i="3"/>
  <c r="L12" i="2"/>
  <c r="L13" i="2"/>
  <c r="L14" i="2"/>
  <c r="L15" i="2"/>
  <c r="L11" i="2"/>
  <c r="I11" i="2"/>
  <c r="H12" i="2"/>
  <c r="H13" i="2"/>
  <c r="J11" i="2"/>
  <c r="F15" i="2"/>
  <c r="J15" i="2"/>
  <c r="F11" i="2"/>
  <c r="F12" i="3"/>
  <c r="F10" i="8"/>
  <c r="E10" i="8"/>
  <c r="K9" i="8"/>
  <c r="I9" i="8"/>
  <c r="H9" i="8"/>
  <c r="G9" i="8"/>
  <c r="J9" i="8" s="1"/>
  <c r="J8" i="8"/>
  <c r="I8" i="8"/>
  <c r="H8" i="8"/>
  <c r="K8" i="8" s="1"/>
  <c r="G8" i="8"/>
  <c r="K7" i="8"/>
  <c r="I7" i="8"/>
  <c r="H7" i="8"/>
  <c r="G7" i="8"/>
  <c r="J7" i="8" s="1"/>
  <c r="J6" i="8"/>
  <c r="J10" i="8" s="1"/>
  <c r="I6" i="8"/>
  <c r="I10" i="8" s="1"/>
  <c r="H6" i="8"/>
  <c r="K6" i="8" s="1"/>
  <c r="K10" i="8" s="1"/>
  <c r="G6" i="8"/>
  <c r="G10" i="8" s="1"/>
  <c r="F18" i="7"/>
  <c r="E18" i="7"/>
  <c r="K17" i="7"/>
  <c r="J17" i="7"/>
  <c r="I17" i="7"/>
  <c r="G17" i="7"/>
  <c r="J16" i="7"/>
  <c r="I16" i="7"/>
  <c r="H16" i="7"/>
  <c r="K16" i="7" s="1"/>
  <c r="G16" i="7"/>
  <c r="K15" i="7"/>
  <c r="I15" i="7"/>
  <c r="H15" i="7"/>
  <c r="G15" i="7"/>
  <c r="J15" i="7" s="1"/>
  <c r="J14" i="7"/>
  <c r="I14" i="7"/>
  <c r="I18" i="7" s="1"/>
  <c r="H14" i="7"/>
  <c r="K14" i="7" s="1"/>
  <c r="K18" i="7" s="1"/>
  <c r="G14" i="7"/>
  <c r="E15" i="6"/>
  <c r="D15" i="6"/>
  <c r="I14" i="6"/>
  <c r="H14" i="6"/>
  <c r="G14" i="6"/>
  <c r="J14" i="6" s="1"/>
  <c r="F14" i="6"/>
  <c r="J13" i="6"/>
  <c r="H13" i="6"/>
  <c r="H15" i="6" s="1"/>
  <c r="G13" i="6"/>
  <c r="F13" i="6"/>
  <c r="I13" i="6" s="1"/>
  <c r="I12" i="6"/>
  <c r="H12" i="6"/>
  <c r="G12" i="6"/>
  <c r="J12" i="6" s="1"/>
  <c r="F12" i="6"/>
  <c r="J11" i="6"/>
  <c r="H11" i="6"/>
  <c r="G11" i="6"/>
  <c r="G15" i="6" s="1"/>
  <c r="F11" i="6"/>
  <c r="I11" i="6" s="1"/>
  <c r="I15" i="6" s="1"/>
  <c r="E15" i="5"/>
  <c r="D15" i="5"/>
  <c r="J14" i="5"/>
  <c r="H14" i="5"/>
  <c r="G14" i="5"/>
  <c r="F14" i="5"/>
  <c r="I14" i="5" s="1"/>
  <c r="J13" i="5"/>
  <c r="H13" i="5"/>
  <c r="F13" i="5"/>
  <c r="I13" i="5" s="1"/>
  <c r="I12" i="5"/>
  <c r="H12" i="5"/>
  <c r="G12" i="5"/>
  <c r="J12" i="5" s="1"/>
  <c r="F12" i="5"/>
  <c r="J11" i="5"/>
  <c r="J15" i="5" s="1"/>
  <c r="H11" i="5"/>
  <c r="H15" i="5" s="1"/>
  <c r="G11" i="5"/>
  <c r="F11" i="5"/>
  <c r="F15" i="5" s="1"/>
  <c r="F16" i="4"/>
  <c r="E16" i="4"/>
  <c r="D16" i="4"/>
  <c r="J15" i="4"/>
  <c r="I15" i="4"/>
  <c r="H15" i="4"/>
  <c r="K15" i="4" s="1"/>
  <c r="G15" i="4"/>
  <c r="K14" i="4"/>
  <c r="I14" i="4"/>
  <c r="H14" i="4"/>
  <c r="G14" i="4"/>
  <c r="J14" i="4" s="1"/>
  <c r="J13" i="4"/>
  <c r="I13" i="4"/>
  <c r="H13" i="4"/>
  <c r="K13" i="4" s="1"/>
  <c r="G13" i="4"/>
  <c r="K12" i="4"/>
  <c r="I12" i="4"/>
  <c r="I16" i="4" s="1"/>
  <c r="H12" i="4"/>
  <c r="G12" i="4"/>
  <c r="J12" i="4" s="1"/>
  <c r="J11" i="4"/>
  <c r="J16" i="4" s="1"/>
  <c r="G11" i="4"/>
  <c r="G16" i="4" s="1"/>
  <c r="E14" i="3"/>
  <c r="D14" i="3"/>
  <c r="I13" i="3"/>
  <c r="H13" i="3"/>
  <c r="G13" i="3"/>
  <c r="J13" i="3" s="1"/>
  <c r="F13" i="3"/>
  <c r="J12" i="3"/>
  <c r="J14" i="3" s="1"/>
  <c r="H12" i="3"/>
  <c r="H14" i="3" s="1"/>
  <c r="G12" i="3"/>
  <c r="G14" i="3" s="1"/>
  <c r="F14" i="3"/>
  <c r="J11" i="3"/>
  <c r="I11" i="3"/>
  <c r="F11" i="3"/>
  <c r="E16" i="2"/>
  <c r="D16" i="2"/>
  <c r="I15" i="2"/>
  <c r="H15" i="2"/>
  <c r="G15" i="2"/>
  <c r="J14" i="2"/>
  <c r="H14" i="2"/>
  <c r="H16" i="2" s="1"/>
  <c r="G14" i="2"/>
  <c r="F14" i="2"/>
  <c r="I14" i="2" s="1"/>
  <c r="I13" i="2"/>
  <c r="G13" i="2"/>
  <c r="J13" i="2" s="1"/>
  <c r="F13" i="2"/>
  <c r="J12" i="2"/>
  <c r="G12" i="2"/>
  <c r="F12" i="2"/>
  <c r="I12" i="2" s="1"/>
  <c r="G11" i="2"/>
  <c r="G16" i="2" s="1"/>
  <c r="F16" i="2"/>
  <c r="K16" i="4" l="1"/>
  <c r="J15" i="6"/>
  <c r="J18" i="7"/>
  <c r="G15" i="5"/>
  <c r="G18" i="7"/>
  <c r="H10" i="8"/>
  <c r="I12" i="3"/>
  <c r="I14" i="3" s="1"/>
  <c r="I11" i="5"/>
  <c r="I15" i="5" s="1"/>
  <c r="H18" i="7"/>
  <c r="H16" i="4"/>
  <c r="F15" i="6"/>
  <c r="I16" i="2"/>
  <c r="J16" i="2"/>
</calcChain>
</file>

<file path=xl/sharedStrings.xml><?xml version="1.0" encoding="utf-8"?>
<sst xmlns="http://schemas.openxmlformats.org/spreadsheetml/2006/main" count="255" uniqueCount="101">
  <si>
    <r>
      <rPr>
        <b/>
        <sz val="14"/>
        <rFont val="Arial"/>
      </rPr>
      <t xml:space="preserve">Operating System Scheduling algorithms
</t>
    </r>
    <r>
      <rPr>
        <b/>
        <sz val="10"/>
        <rFont val="Arial"/>
      </rPr>
      <t xml:space="preserve">
</t>
    </r>
    <r>
      <rPr>
        <sz val="10"/>
        <color rgb="FF000000"/>
        <rFont val="Arial"/>
      </rPr>
      <t>Un Scheduler programa diferentes procesos para ser asignados a la CPU en función de algoritmos de programación particulares. Existen varios algoritmos de Scheduling, entre los más populares:</t>
    </r>
  </si>
  <si>
    <t>FCFS - First-Come, First-Served Scheduling</t>
  </si>
  <si>
    <t>SJN - Shortest Job Next</t>
  </si>
  <si>
    <t>FCFS</t>
  </si>
  <si>
    <t>First-Come, First-Served Scheduling</t>
  </si>
  <si>
    <t>Los trabajos se ejecutan por orden de llegada.</t>
  </si>
  <si>
    <t>Esto también se conoce como Shortest Job First o SJF</t>
  </si>
  <si>
    <t>SJN</t>
  </si>
  <si>
    <t>Shortest-Job-Next Scheduling</t>
  </si>
  <si>
    <t>PS</t>
  </si>
  <si>
    <t>Priority Scheduling</t>
  </si>
  <si>
    <t>SRT</t>
  </si>
  <si>
    <t>Shortest Remaining Time Scheduling</t>
  </si>
  <si>
    <t>El mejor enfoque para minimizar el tiempo de espera.</t>
  </si>
  <si>
    <t>RR</t>
  </si>
  <si>
    <t>Round Robin Scheduling</t>
  </si>
  <si>
    <t>MLQS</t>
  </si>
  <si>
    <t>Su implementación se basa en la cola FIFO.</t>
  </si>
  <si>
    <t>Multiple-Level Queues Scheduling</t>
  </si>
  <si>
    <t>MLFQS</t>
  </si>
  <si>
    <t>Multi-Level Feedback Queue Scheduling   -- PintOS</t>
  </si>
  <si>
    <t>Fácil de entender e implementar.</t>
  </si>
  <si>
    <t>Fácil de implementar en sistemas Batch donde el tiempo de CPU requerido se conoce de antemano.</t>
  </si>
  <si>
    <t>Bajo rendimiento ya que el tiempo de espera promedio es alto.</t>
  </si>
  <si>
    <r>
      <rPr>
        <b/>
        <sz val="10"/>
        <rFont val="Arial"/>
      </rPr>
      <t>Entrega:</t>
    </r>
    <r>
      <rPr>
        <sz val="10"/>
        <color rgb="FF000000"/>
        <rFont val="Arial"/>
      </rPr>
      <t xml:space="preserve">
* El laboratorio debe ser entregado por medio del GES, con todos los archivos en un ZIP. No se calificarán laboratorios entregados tarde o por medio de URL externo.
* El laboratorio debe de contener un archivo Makefile ya sea que requiera o no cargar librerías para realizar la compilación.
* El laboratorio puede tener una calificación de cero si no compila o de -100 si se detecta plagio.</t>
    </r>
  </si>
  <si>
    <t>Imposible de implementar en sistemas interactivos donde no se conoce el tiempo de CPU requerido.</t>
  </si>
  <si>
    <t>El procesador debe saber de antemano cuánto tiempo llevará el proceso.</t>
  </si>
  <si>
    <t>Abreviaturas</t>
  </si>
  <si>
    <t>PR</t>
  </si>
  <si>
    <t>Priority</t>
  </si>
  <si>
    <t>QM</t>
  </si>
  <si>
    <t>Quantum</t>
  </si>
  <si>
    <t>QU</t>
  </si>
  <si>
    <t>Queue</t>
  </si>
  <si>
    <t>Ejemplo:</t>
  </si>
  <si>
    <t>BT</t>
  </si>
  <si>
    <r>
      <rPr>
        <b/>
        <sz val="10"/>
        <rFont val="Arial"/>
      </rPr>
      <t>Burst Time:</t>
    </r>
    <r>
      <rPr>
        <sz val="10"/>
        <color rgb="FF000000"/>
        <rFont val="Arial"/>
      </rPr>
      <t xml:space="preserve"> Es el tiempo total que tarda el proceso en ejecutarse en la CPU</t>
    </r>
  </si>
  <si>
    <t>AT</t>
  </si>
  <si>
    <r>
      <rPr>
        <b/>
        <sz val="10"/>
        <rFont val="Arial"/>
      </rPr>
      <t>Arrival Time:</t>
    </r>
    <r>
      <rPr>
        <sz val="10"/>
        <color rgb="FF000000"/>
        <rFont val="Arial"/>
      </rPr>
      <t xml:space="preserve"> Es el momento en que un proceso entra en el estado listo.</t>
    </r>
  </si>
  <si>
    <t>E-A</t>
  </si>
  <si>
    <t>ET</t>
  </si>
  <si>
    <t>B+W</t>
  </si>
  <si>
    <r>
      <rPr>
        <b/>
        <sz val="10"/>
        <rFont val="Arial"/>
      </rPr>
      <t>Exit Time:</t>
    </r>
    <r>
      <rPr>
        <sz val="10"/>
        <color rgb="FF000000"/>
        <rFont val="Arial"/>
      </rPr>
      <t xml:space="preserve"> Es el momento en que un proceso completa su ejecución</t>
    </r>
  </si>
  <si>
    <t>RT</t>
  </si>
  <si>
    <r>
      <rPr>
        <b/>
        <sz val="10"/>
        <rFont val="Arial"/>
      </rPr>
      <t>Response Time:</t>
    </r>
    <r>
      <rPr>
        <sz val="10"/>
        <color rgb="FF000000"/>
        <rFont val="Arial"/>
      </rPr>
      <t xml:space="preserve"> Es el tiempo empleado cuando el proceso está listo y obtiene la CPU por primera vez.</t>
    </r>
  </si>
  <si>
    <t>WT</t>
  </si>
  <si>
    <r>
      <rPr>
        <b/>
        <sz val="10"/>
        <rFont val="Arial"/>
      </rPr>
      <t>Waiting Time:</t>
    </r>
    <r>
      <rPr>
        <sz val="10"/>
        <color rgb="FF000000"/>
        <rFont val="Arial"/>
      </rPr>
      <t xml:space="preserve"> Es el tiempo total empleado por el proceso en el estado espera en la CPU.</t>
    </r>
  </si>
  <si>
    <t>P</t>
  </si>
  <si>
    <t>TT</t>
  </si>
  <si>
    <r>
      <rPr>
        <b/>
        <sz val="10"/>
        <rFont val="Arial"/>
      </rPr>
      <t>Turnaround Time:</t>
    </r>
    <r>
      <rPr>
        <sz val="10"/>
        <color rgb="FF000000"/>
        <rFont val="Arial"/>
      </rPr>
      <t xml:space="preserve"> Es la cantidad total de tiempo que el proceso pasa desde el estado listo por primera vez hasta su finalización.</t>
    </r>
  </si>
  <si>
    <t>TH</t>
  </si>
  <si>
    <r>
      <rPr>
        <b/>
        <sz val="10"/>
        <rFont val="Arial"/>
      </rPr>
      <t>Throughput:</t>
    </r>
    <r>
      <rPr>
        <sz val="10"/>
        <color rgb="FF000000"/>
        <rFont val="Arial"/>
      </rPr>
      <t xml:space="preserve"> Es una forma de encontrar la eficiencia de una CPU.</t>
    </r>
  </si>
  <si>
    <t>P1</t>
  </si>
  <si>
    <t>PS - Priority Scheduling</t>
  </si>
  <si>
    <t>Priority scheduling es uno de los algoritmos de scheduling más comunes en los batch systems.</t>
  </si>
  <si>
    <t>P2</t>
  </si>
  <si>
    <t>A cada proceso se le asigna una prioridad. El proceso con la máxima prioridad se ejecutará primero y así sucesivamente.</t>
  </si>
  <si>
    <t>Los procesos con la misma prioridad se ejecutan por orden de llegada.</t>
  </si>
  <si>
    <t>P3</t>
  </si>
  <si>
    <t>La prioridad se puede decidir en función de los requisitos de memoria, los requisitos de tiempo o cualquier otro requisito de recursos.</t>
  </si>
  <si>
    <t>P4</t>
  </si>
  <si>
    <t>P5</t>
  </si>
  <si>
    <t>Diagrama de Gantt</t>
  </si>
  <si>
    <t>NOTA: Este es un scheduling preventivo y no preventivo.</t>
  </si>
  <si>
    <t>SRT - Shortest Remaining Time</t>
  </si>
  <si>
    <t>El procesador se asigna al trabajo más cercano a la finalización,</t>
  </si>
  <si>
    <t>RR - Round Robin Scheduling</t>
  </si>
  <si>
    <t>Cada proceso tiene un tiempo fijo para ejecutarse, se llama quantum.</t>
  </si>
  <si>
    <t>pero puede ser reemplazado por un nuevo trabajo listo con un tiempo de finalización más corto.</t>
  </si>
  <si>
    <t>Una vez que se ejecuta un proceso durante un período de tiempo determinado,</t>
  </si>
  <si>
    <t>se adelanta y otro proceso se ejecuta durante un período de tiempo determinado.</t>
  </si>
  <si>
    <t>A menudo se usa en entornos por lotes donde los trabajos cortos deben dar preferencia.</t>
  </si>
  <si>
    <t>El cambio de contexto se utiliza para guardar estados de procesos preferentes.</t>
  </si>
  <si>
    <t>NOTA: Este es un scheduling no preventivo.</t>
  </si>
  <si>
    <t>MLQS - Multiple-Level Queues Scheduling</t>
  </si>
  <si>
    <t>QM = 2</t>
  </si>
  <si>
    <t>Multiple-level queues no es un algoritmo de shceduling independiente.</t>
  </si>
  <si>
    <t>Utilizan otros algoritmos existentes para agrupar y calendarizar trabajos con características comunes.</t>
  </si>
  <si>
    <t>Multiple Queues mantiene procesos con características comunes.</t>
  </si>
  <si>
    <t>Cada cola puede tener sus propios algoritmos de programación.</t>
  </si>
  <si>
    <t>Se asignan prioridades a cada cola.</t>
  </si>
  <si>
    <t>Por ejemplo, los trabajos vinculados a la CPU se pueden calenzarizar en una cola y todos los trabajos vinculados a I/O en otra cola.</t>
  </si>
  <si>
    <t>Luego, el Scheduler de procesos selecciona alternativamente trabajos de cada cola y los asigna a la CPU en función del algoritmo asignado a la cola.</t>
  </si>
  <si>
    <t>Ready Queue</t>
  </si>
  <si>
    <t>P0</t>
  </si>
  <si>
    <t>H</t>
  </si>
  <si>
    <t>Qu1</t>
  </si>
  <si>
    <t>System Processes</t>
  </si>
  <si>
    <t xml:space="preserve">NOTA: Este es un scheduling preventivo.																							</t>
  </si>
  <si>
    <t>L</t>
  </si>
  <si>
    <t>Qu2</t>
  </si>
  <si>
    <t>Interactive Processes</t>
  </si>
  <si>
    <t xml:space="preserve">NOTA: Este es un scheduling preventivo.                                                                                                                                                                          </t>
  </si>
  <si>
    <t>MLFQS - Multi-Level Feedback Queue Scheduling</t>
  </si>
  <si>
    <t xml:space="preserve">                                                                                                                                                                    </t>
  </si>
  <si>
    <t>QM = 4</t>
  </si>
  <si>
    <t>M</t>
  </si>
  <si>
    <t>Qu3</t>
  </si>
  <si>
    <t>Batch Processes</t>
  </si>
  <si>
    <t>ET = BT actual + el BT anterior.</t>
  </si>
  <si>
    <t>WT = TT - 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</si>
</sst>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 m\ d"/>
    <numFmt numFmtId="165" formatCode="d\,m\,yyyy"/>
  </numFmts>
  <fonts count="14" x14ac:knownFonts="1">
    <font>
      <sz val="10"/>
      <color rgb="FF000000"/>
      <name val="Arial"/>
    </font>
    <font>
      <sz val="12"/>
      <color theme="1"/>
      <name val="Courier New"/>
    </font>
    <font>
      <b/>
      <sz val="14"/>
      <color theme="1"/>
      <name val="Courier New"/>
    </font>
    <font>
      <sz val="12"/>
      <color rgb="FF000000"/>
      <name val="Courier New"/>
    </font>
    <font>
      <b/>
      <sz val="12"/>
      <color theme="1"/>
      <name val="Courier New"/>
    </font>
    <font>
      <sz val="11"/>
      <color rgb="FF000000"/>
      <name val="Arial"/>
    </font>
    <font>
      <b/>
      <sz val="12"/>
      <color rgb="FF000000"/>
      <name val="Courier New"/>
    </font>
    <font>
      <sz val="10"/>
      <color theme="1"/>
      <name val="Courier New"/>
    </font>
    <font>
      <sz val="10"/>
      <color theme="1"/>
      <name val="Arial"/>
    </font>
    <font>
      <sz val="12"/>
      <color rgb="FF000000"/>
      <name val="Arial"/>
    </font>
    <font>
      <b/>
      <sz val="10"/>
      <color theme="1"/>
      <name val="Arial"/>
    </font>
    <font>
      <sz val="12"/>
      <name val="Courier New"/>
    </font>
    <font>
      <b/>
      <sz val="14"/>
      <name val="Arial"/>
    </font>
    <font>
      <b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0" xfId="0" applyFont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/>
    <xf numFmtId="0" fontId="5" fillId="2" borderId="0" xfId="0" applyFont="1" applyFill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/>
    <xf numFmtId="0" fontId="6" fillId="0" borderId="0" xfId="0" applyFont="1" applyAlignment="1">
      <alignment horizontal="center" vertical="top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top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top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top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3" fillId="0" borderId="0" xfId="0" applyFont="1" applyAlignment="1">
      <alignment vertical="top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3" xfId="0" applyFont="1" applyBorder="1" applyAlignment="1">
      <alignment vertical="top"/>
    </xf>
    <xf numFmtId="1" fontId="1" fillId="0" borderId="5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vertical="top"/>
    </xf>
    <xf numFmtId="1" fontId="1" fillId="0" borderId="0" xfId="0" applyNumberFormat="1" applyFont="1" applyAlignment="1">
      <alignment horizontal="right" vertical="center"/>
    </xf>
    <xf numFmtId="0" fontId="1" fillId="0" borderId="4" xfId="0" applyFont="1" applyBorder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5" borderId="0" xfId="0" applyFont="1" applyFill="1" applyAlignment="1">
      <alignment vertical="top"/>
    </xf>
    <xf numFmtId="0" fontId="1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/>
    <xf numFmtId="0" fontId="1" fillId="8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/>
    <xf numFmtId="0" fontId="9" fillId="2" borderId="0" xfId="0" applyFont="1" applyFill="1" applyAlignment="1">
      <alignment horizontal="left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4" xfId="0" applyFont="1" applyBorder="1" applyAlignment="1">
      <alignment vertical="center"/>
    </xf>
    <xf numFmtId="165" fontId="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6"/>
  <sheetViews>
    <sheetView workbookViewId="0"/>
  </sheetViews>
  <sheetFormatPr defaultColWidth="14.42578125" defaultRowHeight="15.75" customHeight="1" x14ac:dyDescent="0.2"/>
  <cols>
    <col min="1" max="2" width="5.28515625" customWidth="1"/>
    <col min="3" max="3" width="10.140625" customWidth="1"/>
    <col min="4" max="4" width="99" customWidth="1"/>
    <col min="5" max="5" width="9.5703125" customWidth="1"/>
    <col min="6" max="6" width="8.5703125" customWidth="1"/>
  </cols>
  <sheetData>
    <row r="1" spans="1:6" x14ac:dyDescent="0.2">
      <c r="A1" s="1"/>
      <c r="B1" s="74" t="s">
        <v>0</v>
      </c>
      <c r="C1" s="75"/>
      <c r="D1" s="75"/>
      <c r="E1" s="75"/>
      <c r="F1" s="1"/>
    </row>
    <row r="2" spans="1:6" ht="16.5" x14ac:dyDescent="0.2">
      <c r="A2" s="3"/>
      <c r="B2" s="3"/>
      <c r="C2" s="5" t="s">
        <v>3</v>
      </c>
      <c r="D2" s="6" t="s">
        <v>4</v>
      </c>
      <c r="E2" s="8"/>
      <c r="F2" s="8"/>
    </row>
    <row r="3" spans="1:6" ht="16.5" x14ac:dyDescent="0.2">
      <c r="A3" s="3"/>
      <c r="B3" s="3"/>
      <c r="C3" s="5" t="s">
        <v>7</v>
      </c>
      <c r="D3" s="6" t="s">
        <v>8</v>
      </c>
      <c r="E3" s="8"/>
      <c r="F3" s="8"/>
    </row>
    <row r="4" spans="1:6" ht="16.5" x14ac:dyDescent="0.2">
      <c r="A4" s="8"/>
      <c r="B4" s="8"/>
      <c r="C4" s="12" t="s">
        <v>9</v>
      </c>
      <c r="D4" s="3" t="s">
        <v>10</v>
      </c>
      <c r="E4" s="8"/>
      <c r="F4" s="8"/>
    </row>
    <row r="5" spans="1:6" ht="16.5" x14ac:dyDescent="0.2">
      <c r="A5" s="3"/>
      <c r="B5" s="3"/>
      <c r="C5" s="5" t="s">
        <v>11</v>
      </c>
      <c r="D5" s="6" t="s">
        <v>12</v>
      </c>
      <c r="E5" s="8"/>
      <c r="F5" s="8"/>
    </row>
    <row r="6" spans="1:6" ht="16.5" x14ac:dyDescent="0.2">
      <c r="A6" s="3"/>
      <c r="B6" s="3"/>
      <c r="C6" s="5" t="s">
        <v>14</v>
      </c>
      <c r="D6" s="6" t="s">
        <v>15</v>
      </c>
      <c r="E6" s="8"/>
      <c r="F6" s="8"/>
    </row>
    <row r="7" spans="1:6" ht="16.5" x14ac:dyDescent="0.2">
      <c r="A7" s="3"/>
      <c r="B7" s="3"/>
      <c r="C7" s="12" t="s">
        <v>16</v>
      </c>
      <c r="D7" s="3" t="s">
        <v>18</v>
      </c>
      <c r="E7" s="8"/>
      <c r="F7" s="8"/>
    </row>
    <row r="8" spans="1:6" ht="16.5" x14ac:dyDescent="0.2">
      <c r="A8" s="3"/>
      <c r="B8" s="3"/>
      <c r="C8" s="5" t="s">
        <v>19</v>
      </c>
      <c r="D8" s="6" t="s">
        <v>20</v>
      </c>
      <c r="E8" s="8"/>
      <c r="F8" s="8"/>
    </row>
    <row r="9" spans="1:6" x14ac:dyDescent="0.2">
      <c r="A9" s="3"/>
      <c r="B9" s="3"/>
      <c r="C9" s="3"/>
      <c r="D9" s="6"/>
      <c r="E9" s="8"/>
      <c r="F9" s="8"/>
    </row>
    <row r="10" spans="1:6" x14ac:dyDescent="0.2">
      <c r="A10" s="3"/>
      <c r="B10" s="3"/>
      <c r="C10" s="3"/>
      <c r="D10" s="6"/>
      <c r="E10" s="8"/>
      <c r="F10" s="8"/>
    </row>
    <row r="11" spans="1:6" x14ac:dyDescent="0.2">
      <c r="A11" s="3"/>
      <c r="B11" s="3"/>
      <c r="C11" s="3"/>
      <c r="D11" s="6"/>
      <c r="E11" s="8"/>
      <c r="F11" s="8"/>
    </row>
    <row r="12" spans="1:6" ht="140.25" customHeight="1" x14ac:dyDescent="0.2">
      <c r="A12" s="3"/>
      <c r="B12" s="77" t="s">
        <v>24</v>
      </c>
      <c r="C12" s="75"/>
      <c r="D12" s="75"/>
      <c r="E12" s="75"/>
      <c r="F12" s="8"/>
    </row>
    <row r="13" spans="1:6" x14ac:dyDescent="0.2">
      <c r="A13" s="3"/>
      <c r="B13" s="3"/>
      <c r="C13" s="3"/>
      <c r="D13" s="6"/>
      <c r="E13" s="8"/>
      <c r="F13" s="8"/>
    </row>
    <row r="14" spans="1:6" x14ac:dyDescent="0.2">
      <c r="A14" s="3"/>
      <c r="B14" s="3"/>
      <c r="C14" s="3"/>
      <c r="D14" s="6"/>
      <c r="E14" s="8"/>
      <c r="F14" s="8"/>
    </row>
    <row r="15" spans="1:6" x14ac:dyDescent="0.2">
      <c r="A15" s="16"/>
      <c r="B15" s="76" t="s">
        <v>27</v>
      </c>
      <c r="C15" s="75"/>
      <c r="D15" s="75"/>
      <c r="E15" s="75"/>
      <c r="F15" s="16"/>
    </row>
    <row r="16" spans="1:6" ht="16.5" x14ac:dyDescent="0.2">
      <c r="A16" s="16"/>
      <c r="B16" s="16"/>
      <c r="C16" s="18" t="s">
        <v>28</v>
      </c>
      <c r="D16" s="18" t="s">
        <v>29</v>
      </c>
      <c r="E16" s="16"/>
      <c r="F16" s="16"/>
    </row>
    <row r="17" spans="1:6" ht="16.5" x14ac:dyDescent="0.2">
      <c r="A17" s="16"/>
      <c r="B17" s="16"/>
      <c r="C17" s="18" t="s">
        <v>30</v>
      </c>
      <c r="D17" s="18" t="s">
        <v>31</v>
      </c>
      <c r="E17" s="16"/>
      <c r="F17" s="16"/>
    </row>
    <row r="18" spans="1:6" ht="16.5" x14ac:dyDescent="0.2">
      <c r="A18" s="16"/>
      <c r="B18" s="16"/>
      <c r="C18" s="18" t="s">
        <v>32</v>
      </c>
      <c r="D18" s="18" t="s">
        <v>33</v>
      </c>
      <c r="E18" s="16"/>
      <c r="F18" s="16"/>
    </row>
    <row r="19" spans="1:6" ht="16.5" x14ac:dyDescent="0.2">
      <c r="A19" s="16"/>
      <c r="B19" s="16"/>
      <c r="C19" s="18" t="s">
        <v>35</v>
      </c>
      <c r="D19" s="1" t="s">
        <v>36</v>
      </c>
      <c r="E19" s="16"/>
      <c r="F19" s="16"/>
    </row>
    <row r="20" spans="1:6" ht="16.5" x14ac:dyDescent="0.2">
      <c r="A20" s="16"/>
      <c r="B20" s="16"/>
      <c r="C20" s="18" t="s">
        <v>37</v>
      </c>
      <c r="D20" s="1" t="s">
        <v>38</v>
      </c>
      <c r="E20" s="16"/>
      <c r="F20" s="16"/>
    </row>
    <row r="21" spans="1:6" ht="16.5" x14ac:dyDescent="0.2">
      <c r="A21" s="16"/>
      <c r="B21" s="16"/>
      <c r="C21" s="18" t="s">
        <v>40</v>
      </c>
      <c r="D21" s="1" t="s">
        <v>42</v>
      </c>
      <c r="E21" s="16"/>
      <c r="F21" s="16"/>
    </row>
    <row r="22" spans="1:6" ht="16.5" x14ac:dyDescent="0.2">
      <c r="A22" s="16"/>
      <c r="B22" s="16"/>
      <c r="C22" s="18" t="s">
        <v>43</v>
      </c>
      <c r="D22" s="1" t="s">
        <v>44</v>
      </c>
      <c r="E22" s="16"/>
      <c r="F22" s="16"/>
    </row>
    <row r="23" spans="1:6" ht="16.5" x14ac:dyDescent="0.2">
      <c r="A23" s="16"/>
      <c r="B23" s="16"/>
      <c r="C23" s="18" t="s">
        <v>45</v>
      </c>
      <c r="D23" s="1" t="s">
        <v>46</v>
      </c>
      <c r="E23" s="16"/>
      <c r="F23" s="16"/>
    </row>
    <row r="24" spans="1:6" ht="25.5" x14ac:dyDescent="0.2">
      <c r="A24" s="16"/>
      <c r="B24" s="16"/>
      <c r="C24" s="18" t="s">
        <v>48</v>
      </c>
      <c r="D24" s="1" t="s">
        <v>49</v>
      </c>
      <c r="E24" s="16"/>
      <c r="F24" s="16"/>
    </row>
    <row r="25" spans="1:6" ht="16.5" x14ac:dyDescent="0.2">
      <c r="A25" s="16"/>
      <c r="B25" s="16"/>
      <c r="C25" s="18" t="s">
        <v>50</v>
      </c>
      <c r="D25" s="1" t="s">
        <v>51</v>
      </c>
      <c r="E25" s="16"/>
      <c r="F25" s="16"/>
    </row>
    <row r="26" spans="1:6" x14ac:dyDescent="0.2">
      <c r="A26" s="16"/>
      <c r="B26" s="16"/>
      <c r="C26" s="16"/>
      <c r="D26" s="16"/>
      <c r="E26" s="16"/>
      <c r="F26" s="16"/>
    </row>
  </sheetData>
  <mergeCells count="3">
    <mergeCell ref="B1:E1"/>
    <mergeCell ref="B15:E15"/>
    <mergeCell ref="B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27"/>
  <sheetViews>
    <sheetView workbookViewId="0">
      <selection activeCell="O15" sqref="O15"/>
    </sheetView>
  </sheetViews>
  <sheetFormatPr defaultColWidth="14.42578125" defaultRowHeight="15.75" customHeight="1" x14ac:dyDescent="0.2"/>
  <cols>
    <col min="1" max="1" width="5.28515625" customWidth="1"/>
    <col min="2" max="32" width="5.140625" customWidth="1"/>
  </cols>
  <sheetData>
    <row r="1" spans="1:32" x14ac:dyDescent="0.2">
      <c r="A1" s="2"/>
      <c r="B1" s="78" t="s">
        <v>1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</row>
    <row r="2" spans="1:32" ht="15.75" customHeight="1" x14ac:dyDescent="0.25">
      <c r="A2" s="4"/>
      <c r="B2" s="4" t="s">
        <v>5</v>
      </c>
      <c r="C2" s="10"/>
      <c r="D2" s="10"/>
      <c r="E2" s="10"/>
      <c r="F2" s="13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15.75" customHeight="1" x14ac:dyDescent="0.25">
      <c r="A3" s="4"/>
      <c r="B3" s="4" t="s">
        <v>17</v>
      </c>
      <c r="C3" s="10"/>
      <c r="D3" s="10"/>
      <c r="E3" s="10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spans="1:32" ht="15.75" customHeight="1" x14ac:dyDescent="0.25">
      <c r="A4" s="4"/>
      <c r="B4" s="4" t="s">
        <v>21</v>
      </c>
      <c r="C4" s="10"/>
      <c r="D4" s="10"/>
      <c r="E4" s="10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spans="1:32" ht="15.75" customHeight="1" x14ac:dyDescent="0.25">
      <c r="A5" s="4"/>
      <c r="B5" s="4" t="s">
        <v>23</v>
      </c>
      <c r="C5" s="10"/>
      <c r="D5" s="10"/>
      <c r="E5" s="10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ht="15.75" customHeight="1" x14ac:dyDescent="0.25">
      <c r="A6" s="17"/>
      <c r="B6" s="17"/>
      <c r="C6" s="19"/>
      <c r="D6" s="10"/>
      <c r="E6" s="10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ht="15.75" customHeight="1" x14ac:dyDescent="0.25">
      <c r="A7" s="17"/>
      <c r="B7" s="17"/>
      <c r="C7" s="19"/>
      <c r="D7" s="10"/>
      <c r="E7" s="10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x14ac:dyDescent="0.2">
      <c r="A8" s="17"/>
      <c r="B8" s="79" t="s">
        <v>34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ht="15.75" customHeight="1" x14ac:dyDescent="0.25">
      <c r="A9" s="21"/>
      <c r="B9" s="21"/>
      <c r="C9" s="24"/>
      <c r="D9" s="10"/>
      <c r="E9" s="25"/>
      <c r="F9" s="10"/>
      <c r="G9" s="10"/>
      <c r="H9" s="10"/>
      <c r="I9" s="23" t="s">
        <v>39</v>
      </c>
      <c r="J9" s="23" t="s">
        <v>41</v>
      </c>
      <c r="K9" s="10"/>
      <c r="L9" s="10"/>
      <c r="M9" s="10"/>
      <c r="N9" s="10"/>
      <c r="O9" s="10"/>
      <c r="P9" s="10"/>
      <c r="Q9" s="10"/>
      <c r="R9" s="10" t="s">
        <v>99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ht="15.75" customHeight="1" x14ac:dyDescent="0.3">
      <c r="A10" s="21"/>
      <c r="B10" s="21"/>
      <c r="C10" s="27" t="s">
        <v>47</v>
      </c>
      <c r="D10" s="27" t="s">
        <v>37</v>
      </c>
      <c r="E10" s="27" t="s">
        <v>35</v>
      </c>
      <c r="F10" s="29" t="s">
        <v>40</v>
      </c>
      <c r="G10" s="27" t="s">
        <v>45</v>
      </c>
      <c r="H10" s="27" t="s">
        <v>43</v>
      </c>
      <c r="I10" s="27" t="s">
        <v>48</v>
      </c>
      <c r="J10" s="31" t="s">
        <v>48</v>
      </c>
      <c r="K10" s="25"/>
      <c r="L10" s="33"/>
      <c r="M10" s="25"/>
      <c r="N10" s="25"/>
      <c r="O10" s="25"/>
      <c r="P10" s="25"/>
      <c r="Q10" s="25"/>
      <c r="R10" s="25" t="s">
        <v>100</v>
      </c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</row>
    <row r="11" spans="1:32" ht="15.75" customHeight="1" x14ac:dyDescent="0.25">
      <c r="A11" s="21"/>
      <c r="B11" s="21"/>
      <c r="C11" s="35" t="s">
        <v>52</v>
      </c>
      <c r="D11" s="37">
        <v>0</v>
      </c>
      <c r="E11" s="38">
        <v>5</v>
      </c>
      <c r="F11" s="40">
        <f>I19</f>
        <v>5</v>
      </c>
      <c r="G11" s="38">
        <f>D19</f>
        <v>0</v>
      </c>
      <c r="H11" s="38">
        <v>0</v>
      </c>
      <c r="I11" s="38">
        <f>F11-D11</f>
        <v>5</v>
      </c>
      <c r="J11" s="33">
        <f>E11+G11</f>
        <v>5</v>
      </c>
      <c r="K11" s="38"/>
      <c r="L11" s="33">
        <f>I11-E11</f>
        <v>0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 ht="15.75" customHeight="1" x14ac:dyDescent="0.25">
      <c r="A12" s="21"/>
      <c r="B12" s="21"/>
      <c r="C12" s="35" t="s">
        <v>55</v>
      </c>
      <c r="D12" s="37">
        <v>1</v>
      </c>
      <c r="E12" s="38">
        <v>5</v>
      </c>
      <c r="F12" s="40">
        <f>N19</f>
        <v>10</v>
      </c>
      <c r="G12" s="38">
        <f>I21</f>
        <v>4</v>
      </c>
      <c r="H12" s="38">
        <f>I19-D12</f>
        <v>4</v>
      </c>
      <c r="I12" s="38">
        <f t="shared" ref="I11:I15" si="0">F12-D12</f>
        <v>9</v>
      </c>
      <c r="J12" s="33">
        <f t="shared" ref="J11:J15" si="1">E12+G12</f>
        <v>9</v>
      </c>
      <c r="K12" s="38"/>
      <c r="L12" s="33">
        <f t="shared" ref="L12:L15" si="2">I12-E12</f>
        <v>4</v>
      </c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5.75" customHeight="1" x14ac:dyDescent="0.25">
      <c r="A13" s="21"/>
      <c r="B13" s="21"/>
      <c r="C13" s="35" t="s">
        <v>58</v>
      </c>
      <c r="D13" s="37">
        <v>2</v>
      </c>
      <c r="E13" s="38">
        <v>5</v>
      </c>
      <c r="F13" s="40">
        <f>S19</f>
        <v>15</v>
      </c>
      <c r="G13" s="38">
        <f>N22</f>
        <v>8</v>
      </c>
      <c r="H13" s="38">
        <f>N19-D13</f>
        <v>8</v>
      </c>
      <c r="I13" s="38">
        <f t="shared" si="0"/>
        <v>13</v>
      </c>
      <c r="J13" s="33">
        <f t="shared" si="1"/>
        <v>13</v>
      </c>
      <c r="K13" s="38"/>
      <c r="L13" s="33">
        <f t="shared" si="2"/>
        <v>8</v>
      </c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ht="15.75" customHeight="1" x14ac:dyDescent="0.25">
      <c r="A14" s="21"/>
      <c r="B14" s="21"/>
      <c r="C14" s="35" t="s">
        <v>60</v>
      </c>
      <c r="D14" s="37">
        <v>3</v>
      </c>
      <c r="E14" s="38">
        <v>5</v>
      </c>
      <c r="F14" s="40">
        <f>X19</f>
        <v>20</v>
      </c>
      <c r="G14" s="38">
        <f>S23</f>
        <v>12</v>
      </c>
      <c r="H14" s="38">
        <f>S19-D14</f>
        <v>12</v>
      </c>
      <c r="I14" s="38">
        <f t="shared" si="0"/>
        <v>17</v>
      </c>
      <c r="J14" s="33">
        <f t="shared" si="1"/>
        <v>17</v>
      </c>
      <c r="K14" s="38"/>
      <c r="L14" s="33">
        <f t="shared" si="2"/>
        <v>12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5.75" customHeight="1" x14ac:dyDescent="0.25">
      <c r="A15" s="21"/>
      <c r="B15" s="21"/>
      <c r="C15" s="35" t="s">
        <v>61</v>
      </c>
      <c r="D15" s="37">
        <v>4</v>
      </c>
      <c r="E15" s="38">
        <v>5</v>
      </c>
      <c r="F15" s="45">
        <f>AC19</f>
        <v>25</v>
      </c>
      <c r="G15" s="47">
        <f>X24</f>
        <v>16</v>
      </c>
      <c r="H15" s="47">
        <f>X19-D15</f>
        <v>16</v>
      </c>
      <c r="I15" s="47">
        <f t="shared" si="0"/>
        <v>21</v>
      </c>
      <c r="J15" s="49">
        <f>E15+G15</f>
        <v>21</v>
      </c>
      <c r="K15" s="38"/>
      <c r="L15" s="33">
        <f t="shared" si="2"/>
        <v>16</v>
      </c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 x14ac:dyDescent="0.2">
      <c r="A16" s="21"/>
      <c r="B16" s="21"/>
      <c r="C16" s="44" t="s">
        <v>50</v>
      </c>
      <c r="D16" s="46">
        <f t="shared" ref="D16:J16" si="3">AVERAGE(D11:D15)</f>
        <v>2</v>
      </c>
      <c r="E16" s="46">
        <f t="shared" si="3"/>
        <v>5</v>
      </c>
      <c r="F16" s="48">
        <f t="shared" si="3"/>
        <v>15</v>
      </c>
      <c r="G16" s="48">
        <f t="shared" si="3"/>
        <v>8</v>
      </c>
      <c r="H16" s="48">
        <f t="shared" si="3"/>
        <v>8</v>
      </c>
      <c r="I16" s="48">
        <f t="shared" si="3"/>
        <v>13</v>
      </c>
      <c r="J16" s="48">
        <f t="shared" si="3"/>
        <v>13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 spans="1:32" x14ac:dyDescent="0.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 spans="1:32" ht="15.75" customHeight="1" x14ac:dyDescent="0.25">
      <c r="A18" s="21"/>
      <c r="B18" s="80" t="s">
        <v>62</v>
      </c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10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 spans="1:32" ht="15.75" customHeight="1" x14ac:dyDescent="0.25">
      <c r="A19" s="21"/>
      <c r="B19" s="21"/>
      <c r="C19" s="21"/>
      <c r="D19" s="50">
        <v>0</v>
      </c>
      <c r="E19" s="51">
        <v>1</v>
      </c>
      <c r="F19" s="51">
        <v>2</v>
      </c>
      <c r="G19" s="51">
        <v>3</v>
      </c>
      <c r="H19" s="51">
        <v>4</v>
      </c>
      <c r="I19" s="51">
        <v>5</v>
      </c>
      <c r="J19" s="51">
        <v>6</v>
      </c>
      <c r="K19" s="51">
        <v>7</v>
      </c>
      <c r="L19" s="51">
        <v>8</v>
      </c>
      <c r="M19" s="51">
        <v>9</v>
      </c>
      <c r="N19" s="51">
        <v>10</v>
      </c>
      <c r="O19" s="51">
        <v>11</v>
      </c>
      <c r="P19" s="51">
        <v>12</v>
      </c>
      <c r="Q19" s="51">
        <v>13</v>
      </c>
      <c r="R19" s="51">
        <v>14</v>
      </c>
      <c r="S19" s="51">
        <v>15</v>
      </c>
      <c r="T19" s="51">
        <v>16</v>
      </c>
      <c r="U19" s="51">
        <v>17</v>
      </c>
      <c r="V19" s="51">
        <v>18</v>
      </c>
      <c r="W19" s="51">
        <v>19</v>
      </c>
      <c r="X19" s="51">
        <v>20</v>
      </c>
      <c r="Y19" s="51">
        <v>21</v>
      </c>
      <c r="Z19" s="51">
        <v>22</v>
      </c>
      <c r="AA19" s="51">
        <v>23</v>
      </c>
      <c r="AB19" s="51">
        <v>24</v>
      </c>
      <c r="AC19" s="51">
        <v>25</v>
      </c>
      <c r="AD19" s="33"/>
      <c r="AE19" s="33"/>
      <c r="AF19" s="52"/>
    </row>
    <row r="20" spans="1:32" ht="15.75" customHeight="1" x14ac:dyDescent="0.25">
      <c r="A20" s="21"/>
      <c r="B20" s="21"/>
      <c r="C20" s="53" t="s">
        <v>52</v>
      </c>
      <c r="D20" s="54">
        <v>0</v>
      </c>
      <c r="E20" s="56">
        <v>1</v>
      </c>
      <c r="F20" s="56">
        <v>2</v>
      </c>
      <c r="G20" s="56">
        <v>3</v>
      </c>
      <c r="H20" s="56">
        <v>4</v>
      </c>
      <c r="I20" s="56">
        <v>5</v>
      </c>
      <c r="J20" s="52"/>
      <c r="K20" s="52"/>
      <c r="L20" s="52"/>
      <c r="M20" s="52"/>
      <c r="N20" s="52"/>
      <c r="O20" s="52"/>
      <c r="P20" s="52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33"/>
      <c r="AE20" s="33"/>
      <c r="AF20" s="21"/>
    </row>
    <row r="21" spans="1:32" ht="15.75" customHeight="1" x14ac:dyDescent="0.25">
      <c r="A21" s="21"/>
      <c r="B21" s="21"/>
      <c r="C21" s="53" t="s">
        <v>55</v>
      </c>
      <c r="D21" s="57"/>
      <c r="E21" s="54">
        <v>0</v>
      </c>
      <c r="F21" s="59">
        <v>1</v>
      </c>
      <c r="G21" s="59">
        <v>2</v>
      </c>
      <c r="H21" s="59">
        <v>3</v>
      </c>
      <c r="I21" s="59">
        <v>4</v>
      </c>
      <c r="J21" s="56">
        <v>1</v>
      </c>
      <c r="K21" s="56">
        <v>2</v>
      </c>
      <c r="L21" s="56">
        <v>3</v>
      </c>
      <c r="M21" s="56">
        <v>4</v>
      </c>
      <c r="N21" s="56">
        <v>5</v>
      </c>
      <c r="R21" s="52"/>
      <c r="S21" s="52"/>
      <c r="T21" s="33"/>
      <c r="U21" s="33"/>
      <c r="V21" s="57"/>
      <c r="W21" s="57"/>
      <c r="X21" s="57"/>
      <c r="Y21" s="57"/>
      <c r="Z21" s="57"/>
      <c r="AA21" s="57"/>
      <c r="AB21" s="57"/>
      <c r="AC21" s="57"/>
      <c r="AD21" s="33"/>
      <c r="AE21" s="33"/>
      <c r="AF21" s="21"/>
    </row>
    <row r="22" spans="1:32" ht="15.75" customHeight="1" x14ac:dyDescent="0.25">
      <c r="A22" s="21"/>
      <c r="B22" s="21"/>
      <c r="C22" s="53" t="s">
        <v>58</v>
      </c>
      <c r="D22" s="57"/>
      <c r="E22" s="57"/>
      <c r="F22" s="54">
        <v>0</v>
      </c>
      <c r="G22" s="59">
        <v>1</v>
      </c>
      <c r="H22" s="59">
        <v>2</v>
      </c>
      <c r="I22" s="59">
        <v>3</v>
      </c>
      <c r="J22" s="59">
        <v>4</v>
      </c>
      <c r="K22" s="59">
        <v>5</v>
      </c>
      <c r="L22" s="59">
        <v>6</v>
      </c>
      <c r="M22" s="59">
        <v>7</v>
      </c>
      <c r="N22" s="59">
        <v>8</v>
      </c>
      <c r="O22" s="56">
        <v>1</v>
      </c>
      <c r="P22" s="56">
        <v>2</v>
      </c>
      <c r="Q22" s="56">
        <v>3</v>
      </c>
      <c r="R22" s="56">
        <v>4</v>
      </c>
      <c r="S22" s="56">
        <v>5</v>
      </c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33"/>
      <c r="AF22" s="21"/>
    </row>
    <row r="23" spans="1:32" ht="15.75" customHeight="1" x14ac:dyDescent="0.25">
      <c r="A23" s="21"/>
      <c r="B23" s="21"/>
      <c r="C23" s="53" t="s">
        <v>60</v>
      </c>
      <c r="D23" s="21"/>
      <c r="E23" s="21"/>
      <c r="F23" s="57"/>
      <c r="G23" s="54">
        <v>0</v>
      </c>
      <c r="H23" s="59">
        <v>1</v>
      </c>
      <c r="I23" s="59">
        <v>2</v>
      </c>
      <c r="J23" s="59">
        <v>3</v>
      </c>
      <c r="K23" s="59">
        <v>4</v>
      </c>
      <c r="L23" s="59">
        <v>5</v>
      </c>
      <c r="M23" s="59">
        <v>6</v>
      </c>
      <c r="N23" s="61">
        <v>7</v>
      </c>
      <c r="O23" s="59">
        <v>8</v>
      </c>
      <c r="P23" s="59">
        <v>9</v>
      </c>
      <c r="Q23" s="59">
        <v>10</v>
      </c>
      <c r="R23" s="59">
        <v>11</v>
      </c>
      <c r="S23" s="61">
        <v>12</v>
      </c>
      <c r="T23" s="56">
        <v>1</v>
      </c>
      <c r="U23" s="56">
        <v>2</v>
      </c>
      <c r="V23" s="56">
        <v>3</v>
      </c>
      <c r="W23" s="56">
        <v>4</v>
      </c>
      <c r="X23" s="56">
        <v>5</v>
      </c>
      <c r="Y23" s="21"/>
      <c r="Z23" s="21"/>
      <c r="AA23" s="21"/>
      <c r="AB23" s="21"/>
      <c r="AC23" s="21"/>
      <c r="AD23" s="21"/>
      <c r="AE23" s="21"/>
      <c r="AF23" s="21"/>
    </row>
    <row r="24" spans="1:32" ht="15.75" customHeight="1" x14ac:dyDescent="0.25">
      <c r="A24" s="21"/>
      <c r="B24" s="21"/>
      <c r="C24" s="53" t="s">
        <v>61</v>
      </c>
      <c r="D24" s="21"/>
      <c r="E24" s="21"/>
      <c r="F24" s="21"/>
      <c r="G24" s="57"/>
      <c r="H24" s="54">
        <v>0</v>
      </c>
      <c r="I24" s="59">
        <v>1</v>
      </c>
      <c r="J24" s="59">
        <v>2</v>
      </c>
      <c r="K24" s="59">
        <v>3</v>
      </c>
      <c r="L24" s="59">
        <v>4</v>
      </c>
      <c r="M24" s="59">
        <v>5</v>
      </c>
      <c r="N24" s="59">
        <v>6</v>
      </c>
      <c r="O24" s="61">
        <v>7</v>
      </c>
      <c r="P24" s="59">
        <v>8</v>
      </c>
      <c r="Q24" s="59">
        <v>9</v>
      </c>
      <c r="R24" s="59">
        <v>10</v>
      </c>
      <c r="S24" s="61">
        <v>11</v>
      </c>
      <c r="T24" s="59">
        <v>12</v>
      </c>
      <c r="U24" s="61">
        <v>13</v>
      </c>
      <c r="V24" s="59">
        <v>14</v>
      </c>
      <c r="W24" s="59">
        <v>15</v>
      </c>
      <c r="X24" s="59">
        <v>16</v>
      </c>
      <c r="Y24" s="56">
        <v>1</v>
      </c>
      <c r="Z24" s="56">
        <v>2</v>
      </c>
      <c r="AA24" s="56">
        <v>3</v>
      </c>
      <c r="AB24" s="56">
        <v>4</v>
      </c>
      <c r="AC24" s="56">
        <v>5</v>
      </c>
      <c r="AD24" s="21"/>
      <c r="AE24" s="21"/>
      <c r="AF24" s="21"/>
    </row>
    <row r="25" spans="1:32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</row>
    <row r="26" spans="1:32" x14ac:dyDescent="0.2">
      <c r="A26" s="21"/>
      <c r="B26" s="21"/>
      <c r="C26" s="81" t="s">
        <v>63</v>
      </c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21"/>
      <c r="AB26" s="21"/>
      <c r="AC26" s="21"/>
      <c r="AD26" s="21"/>
      <c r="AE26" s="21"/>
      <c r="AF26" s="21"/>
    </row>
    <row r="27" spans="1:32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</row>
  </sheetData>
  <mergeCells count="4">
    <mergeCell ref="B1:AF1"/>
    <mergeCell ref="B8:T8"/>
    <mergeCell ref="B18:T18"/>
    <mergeCell ref="C26:Z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23"/>
  <sheetViews>
    <sheetView workbookViewId="0">
      <selection activeCell="L11" sqref="L11"/>
    </sheetView>
  </sheetViews>
  <sheetFormatPr defaultColWidth="14.42578125" defaultRowHeight="15.75" customHeight="1" x14ac:dyDescent="0.2"/>
  <cols>
    <col min="1" max="1" width="5.28515625" customWidth="1"/>
    <col min="2" max="32" width="5.140625" customWidth="1"/>
  </cols>
  <sheetData>
    <row r="1" spans="1:32" x14ac:dyDescent="0.2">
      <c r="A1" s="2"/>
      <c r="B1" s="78" t="s">
        <v>2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</row>
    <row r="2" spans="1:32" x14ac:dyDescent="0.2">
      <c r="A2" s="4"/>
      <c r="B2" s="4" t="s">
        <v>6</v>
      </c>
      <c r="C2" s="7"/>
      <c r="D2" s="7"/>
      <c r="E2" s="7"/>
      <c r="F2" s="9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4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">
      <c r="A3" s="4"/>
      <c r="B3" s="4" t="s">
        <v>13</v>
      </c>
      <c r="C3" s="7"/>
      <c r="D3" s="7"/>
      <c r="E3" s="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4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">
      <c r="A4" s="4"/>
      <c r="B4" s="4" t="s">
        <v>22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14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x14ac:dyDescent="0.2">
      <c r="A5" s="4"/>
      <c r="B5" s="4" t="s">
        <v>25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14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x14ac:dyDescent="0.2">
      <c r="A6" s="4"/>
      <c r="B6" s="4" t="s">
        <v>26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14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x14ac:dyDescent="0.2">
      <c r="A7" s="17"/>
      <c r="B7" s="17"/>
      <c r="C7" s="19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x14ac:dyDescent="0.2">
      <c r="A8" s="17"/>
      <c r="B8" s="79" t="s">
        <v>34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x14ac:dyDescent="0.2">
      <c r="A9" s="21"/>
      <c r="B9" s="21"/>
      <c r="C9" s="11"/>
      <c r="D9" s="7"/>
      <c r="E9" s="22"/>
      <c r="F9" s="7"/>
      <c r="G9" s="7"/>
      <c r="H9" s="7"/>
      <c r="I9" s="23" t="s">
        <v>39</v>
      </c>
      <c r="J9" s="23" t="s">
        <v>41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x14ac:dyDescent="0.2">
      <c r="A10" s="21"/>
      <c r="B10" s="21"/>
      <c r="C10" s="26" t="s">
        <v>47</v>
      </c>
      <c r="D10" s="26" t="s">
        <v>37</v>
      </c>
      <c r="E10" s="26" t="s">
        <v>35</v>
      </c>
      <c r="F10" s="28" t="s">
        <v>40</v>
      </c>
      <c r="G10" s="26" t="s">
        <v>45</v>
      </c>
      <c r="H10" s="26" t="s">
        <v>43</v>
      </c>
      <c r="I10" s="26" t="s">
        <v>48</v>
      </c>
      <c r="J10" s="30" t="s">
        <v>48</v>
      </c>
      <c r="K10" s="22"/>
      <c r="L10" s="3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</row>
    <row r="11" spans="1:32" x14ac:dyDescent="0.2">
      <c r="A11" s="21"/>
      <c r="B11" s="21"/>
      <c r="C11" s="34" t="s">
        <v>52</v>
      </c>
      <c r="D11" s="36">
        <v>0</v>
      </c>
      <c r="E11" s="4">
        <v>8</v>
      </c>
      <c r="F11" s="39">
        <f>L17</f>
        <v>8</v>
      </c>
      <c r="G11" s="4">
        <v>0</v>
      </c>
      <c r="H11" s="4">
        <v>0</v>
      </c>
      <c r="I11" s="4">
        <f t="shared" ref="I11:I13" si="0">F11-D11</f>
        <v>8</v>
      </c>
      <c r="J11" s="32">
        <f t="shared" ref="J11:J13" si="1">E11+G11</f>
        <v>8</v>
      </c>
      <c r="K11" s="4"/>
      <c r="L11" s="32">
        <f>I11-E11</f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2">
      <c r="A12" s="21"/>
      <c r="B12" s="21"/>
      <c r="C12" s="34" t="s">
        <v>55</v>
      </c>
      <c r="D12" s="36">
        <v>1</v>
      </c>
      <c r="E12" s="4">
        <v>10</v>
      </c>
      <c r="F12" s="39">
        <f>AC17</f>
        <v>25</v>
      </c>
      <c r="G12" s="4">
        <f>S19</f>
        <v>14</v>
      </c>
      <c r="H12" s="4">
        <f>S17-D12</f>
        <v>14</v>
      </c>
      <c r="I12" s="4">
        <f t="shared" si="0"/>
        <v>24</v>
      </c>
      <c r="J12" s="32">
        <f t="shared" si="1"/>
        <v>24</v>
      </c>
      <c r="K12" s="4"/>
      <c r="L12" s="36">
        <f t="shared" ref="L12:L13" si="2">I12-E12</f>
        <v>14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2">
      <c r="A13" s="21"/>
      <c r="B13" s="21"/>
      <c r="C13" s="34" t="s">
        <v>58</v>
      </c>
      <c r="D13" s="36">
        <v>2</v>
      </c>
      <c r="E13" s="4">
        <v>7</v>
      </c>
      <c r="F13" s="41">
        <f>S17</f>
        <v>15</v>
      </c>
      <c r="G13" s="42">
        <f>L20</f>
        <v>6</v>
      </c>
      <c r="H13" s="42">
        <f>L17-D13</f>
        <v>6</v>
      </c>
      <c r="I13" s="42">
        <f t="shared" si="0"/>
        <v>13</v>
      </c>
      <c r="J13" s="43">
        <f t="shared" si="1"/>
        <v>13</v>
      </c>
      <c r="K13" s="4"/>
      <c r="L13" s="36">
        <f t="shared" si="2"/>
        <v>6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">
      <c r="A14" s="21"/>
      <c r="B14" s="21"/>
      <c r="C14" s="44" t="s">
        <v>50</v>
      </c>
      <c r="D14" s="46">
        <f t="shared" ref="D14:J14" si="3">AVERAGE(D11:D13)</f>
        <v>1</v>
      </c>
      <c r="E14" s="46">
        <f t="shared" si="3"/>
        <v>8.3333333333333339</v>
      </c>
      <c r="F14" s="48">
        <f t="shared" si="3"/>
        <v>16</v>
      </c>
      <c r="G14" s="48">
        <f t="shared" si="3"/>
        <v>6.666666666666667</v>
      </c>
      <c r="H14" s="48">
        <f t="shared" si="3"/>
        <v>6.666666666666667</v>
      </c>
      <c r="I14" s="48">
        <f t="shared" si="3"/>
        <v>15</v>
      </c>
      <c r="J14" s="48">
        <f t="shared" si="3"/>
        <v>15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</row>
    <row r="15" spans="1:32" x14ac:dyDescent="0.2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</row>
    <row r="16" spans="1:32" x14ac:dyDescent="0.2">
      <c r="A16" s="21"/>
      <c r="B16" s="80" t="s">
        <v>62</v>
      </c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 spans="1:32" x14ac:dyDescent="0.2">
      <c r="A17" s="21"/>
      <c r="B17" s="21"/>
      <c r="C17" s="21"/>
      <c r="D17" s="51">
        <v>0</v>
      </c>
      <c r="E17" s="51">
        <v>1</v>
      </c>
      <c r="F17" s="51">
        <v>2</v>
      </c>
      <c r="G17" s="51">
        <v>3</v>
      </c>
      <c r="H17" s="51">
        <v>4</v>
      </c>
      <c r="I17" s="51">
        <v>5</v>
      </c>
      <c r="J17" s="51">
        <v>6</v>
      </c>
      <c r="K17" s="51">
        <v>7</v>
      </c>
      <c r="L17" s="51">
        <v>8</v>
      </c>
      <c r="M17" s="51">
        <v>9</v>
      </c>
      <c r="N17" s="51">
        <v>10</v>
      </c>
      <c r="O17" s="51">
        <v>11</v>
      </c>
      <c r="P17" s="51">
        <v>12</v>
      </c>
      <c r="Q17" s="51">
        <v>13</v>
      </c>
      <c r="R17" s="51">
        <v>14</v>
      </c>
      <c r="S17" s="51">
        <v>15</v>
      </c>
      <c r="T17" s="51">
        <v>16</v>
      </c>
      <c r="U17" s="51">
        <v>17</v>
      </c>
      <c r="V17" s="51">
        <v>18</v>
      </c>
      <c r="W17" s="51">
        <v>19</v>
      </c>
      <c r="X17" s="51">
        <v>20</v>
      </c>
      <c r="Y17" s="51">
        <v>21</v>
      </c>
      <c r="Z17" s="51">
        <v>22</v>
      </c>
      <c r="AA17" s="51">
        <v>23</v>
      </c>
      <c r="AB17" s="51">
        <v>24</v>
      </c>
      <c r="AC17" s="51">
        <v>25</v>
      </c>
      <c r="AD17" s="32"/>
      <c r="AE17" s="32"/>
      <c r="AF17" s="52"/>
    </row>
    <row r="18" spans="1:32" x14ac:dyDescent="0.2">
      <c r="A18" s="21"/>
      <c r="B18" s="21"/>
      <c r="C18" s="55" t="s">
        <v>52</v>
      </c>
      <c r="D18" s="54">
        <v>0</v>
      </c>
      <c r="E18" s="56">
        <v>1</v>
      </c>
      <c r="F18" s="56">
        <v>2</v>
      </c>
      <c r="G18" s="56">
        <v>3</v>
      </c>
      <c r="H18" s="56">
        <v>4</v>
      </c>
      <c r="I18" s="56">
        <v>5</v>
      </c>
      <c r="J18" s="56">
        <v>6</v>
      </c>
      <c r="K18" s="56">
        <v>7</v>
      </c>
      <c r="L18" s="56">
        <v>8</v>
      </c>
      <c r="M18" s="52"/>
      <c r="N18" s="52"/>
      <c r="O18" s="52"/>
      <c r="P18" s="52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32"/>
      <c r="AE18" s="32"/>
      <c r="AF18" s="21"/>
    </row>
    <row r="19" spans="1:32" x14ac:dyDescent="0.2">
      <c r="A19" s="21"/>
      <c r="B19" s="21"/>
      <c r="C19" s="55" t="s">
        <v>55</v>
      </c>
      <c r="D19" s="57"/>
      <c r="E19" s="54">
        <v>0</v>
      </c>
      <c r="F19" s="59">
        <v>1</v>
      </c>
      <c r="G19" s="59">
        <v>2</v>
      </c>
      <c r="H19" s="59">
        <v>3</v>
      </c>
      <c r="I19" s="59">
        <v>4</v>
      </c>
      <c r="J19" s="59">
        <v>5</v>
      </c>
      <c r="K19" s="59">
        <v>6</v>
      </c>
      <c r="L19" s="59">
        <v>7</v>
      </c>
      <c r="M19" s="59">
        <v>8</v>
      </c>
      <c r="N19" s="59">
        <v>9</v>
      </c>
      <c r="O19" s="59">
        <v>10</v>
      </c>
      <c r="P19" s="59">
        <v>11</v>
      </c>
      <c r="Q19" s="59">
        <v>12</v>
      </c>
      <c r="R19" s="59">
        <v>13</v>
      </c>
      <c r="S19" s="59">
        <v>14</v>
      </c>
      <c r="T19" s="56">
        <v>1</v>
      </c>
      <c r="U19" s="56">
        <v>2</v>
      </c>
      <c r="V19" s="56">
        <v>3</v>
      </c>
      <c r="W19" s="56">
        <v>4</v>
      </c>
      <c r="X19" s="56">
        <v>5</v>
      </c>
      <c r="Y19" s="56">
        <v>6</v>
      </c>
      <c r="Z19" s="56">
        <v>7</v>
      </c>
      <c r="AA19" s="56">
        <v>8</v>
      </c>
      <c r="AB19" s="56">
        <v>9</v>
      </c>
      <c r="AC19" s="56">
        <v>10</v>
      </c>
      <c r="AD19" s="52"/>
      <c r="AE19" s="60"/>
      <c r="AF19" s="21"/>
    </row>
    <row r="20" spans="1:32" x14ac:dyDescent="0.2">
      <c r="A20" s="21"/>
      <c r="B20" s="21"/>
      <c r="C20" s="55" t="s">
        <v>58</v>
      </c>
      <c r="D20" s="57"/>
      <c r="E20" s="57"/>
      <c r="F20" s="54">
        <v>0</v>
      </c>
      <c r="G20" s="59">
        <v>1</v>
      </c>
      <c r="H20" s="59">
        <v>2</v>
      </c>
      <c r="I20" s="59">
        <v>3</v>
      </c>
      <c r="J20" s="59">
        <v>4</v>
      </c>
      <c r="K20" s="59">
        <v>5</v>
      </c>
      <c r="L20" s="59">
        <v>6</v>
      </c>
      <c r="M20" s="56">
        <v>1</v>
      </c>
      <c r="N20" s="56">
        <v>2</v>
      </c>
      <c r="O20" s="56">
        <v>3</v>
      </c>
      <c r="P20" s="56">
        <v>4</v>
      </c>
      <c r="Q20" s="56">
        <v>5</v>
      </c>
      <c r="R20" s="56">
        <v>6</v>
      </c>
      <c r="S20" s="56">
        <v>7</v>
      </c>
      <c r="T20" s="32"/>
      <c r="U20" s="60"/>
      <c r="V20" s="57"/>
      <c r="W20" s="57"/>
      <c r="X20" s="57"/>
      <c r="Y20" s="57"/>
      <c r="Z20" s="57"/>
      <c r="AA20" s="57"/>
      <c r="AB20" s="57"/>
      <c r="AC20" s="57"/>
      <c r="AD20" s="32"/>
      <c r="AE20" s="32"/>
      <c r="AF20" s="21"/>
    </row>
    <row r="21" spans="1:32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</row>
    <row r="22" spans="1:32" x14ac:dyDescent="0.2">
      <c r="A22" s="21"/>
      <c r="B22" s="62"/>
      <c r="C22" s="81" t="s">
        <v>63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62"/>
      <c r="AA22" s="62"/>
      <c r="AB22" s="62"/>
      <c r="AC22" s="62"/>
      <c r="AD22" s="21"/>
      <c r="AE22" s="21"/>
      <c r="AF22" s="21"/>
    </row>
    <row r="23" spans="1:32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</row>
  </sheetData>
  <mergeCells count="4">
    <mergeCell ref="B1:AF1"/>
    <mergeCell ref="B8:T8"/>
    <mergeCell ref="B16:T16"/>
    <mergeCell ref="C22:Y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27"/>
  <sheetViews>
    <sheetView tabSelected="1" workbookViewId="0">
      <selection activeCell="D15" sqref="D15"/>
    </sheetView>
  </sheetViews>
  <sheetFormatPr defaultColWidth="14.42578125" defaultRowHeight="15.75" customHeight="1" x14ac:dyDescent="0.2"/>
  <cols>
    <col min="1" max="1" width="5.28515625" customWidth="1"/>
    <col min="2" max="30" width="5.140625" customWidth="1"/>
    <col min="31" max="32" width="19.140625" customWidth="1"/>
  </cols>
  <sheetData>
    <row r="1" spans="1:32" x14ac:dyDescent="0.2">
      <c r="A1" s="2"/>
      <c r="B1" s="78" t="s">
        <v>53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</row>
    <row r="2" spans="1:32" x14ac:dyDescent="0.2">
      <c r="A2" s="4"/>
      <c r="B2" s="4" t="s">
        <v>54</v>
      </c>
      <c r="C2" s="7"/>
      <c r="D2" s="7"/>
      <c r="E2" s="7"/>
      <c r="F2" s="9"/>
      <c r="G2" s="11"/>
      <c r="H2" s="11"/>
      <c r="I2" s="11"/>
      <c r="J2" s="11"/>
      <c r="K2" s="11"/>
      <c r="L2" s="11"/>
      <c r="M2" s="11"/>
      <c r="N2" s="11"/>
      <c r="O2" s="11"/>
      <c r="P2" s="11"/>
      <c r="Q2" s="4"/>
      <c r="R2" s="11"/>
      <c r="S2" s="11"/>
      <c r="T2" s="11"/>
      <c r="U2" s="14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">
      <c r="A3" s="4"/>
      <c r="B3" s="19" t="s">
        <v>56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19"/>
      <c r="R3" s="7"/>
      <c r="S3" s="7"/>
      <c r="T3" s="7"/>
      <c r="U3" s="14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x14ac:dyDescent="0.2">
      <c r="A4" s="4"/>
      <c r="B4" s="19" t="s">
        <v>57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19"/>
      <c r="R4" s="7"/>
      <c r="S4" s="7"/>
      <c r="T4" s="7"/>
      <c r="U4" s="14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x14ac:dyDescent="0.2">
      <c r="A5" s="17"/>
      <c r="B5" s="19" t="s">
        <v>59</v>
      </c>
      <c r="C5" s="19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19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x14ac:dyDescent="0.2">
      <c r="A6" s="17"/>
      <c r="B6" s="17"/>
      <c r="C6" s="1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x14ac:dyDescent="0.2">
      <c r="A7" s="17"/>
      <c r="B7" s="17"/>
      <c r="C7" s="19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x14ac:dyDescent="0.2">
      <c r="A8" s="17"/>
      <c r="B8" s="79" t="s">
        <v>34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x14ac:dyDescent="0.2">
      <c r="A9" s="21"/>
      <c r="B9" s="21"/>
      <c r="C9" s="11"/>
      <c r="E9" s="7"/>
      <c r="F9" s="22"/>
      <c r="G9" s="7"/>
      <c r="H9" s="7"/>
      <c r="I9" s="7"/>
      <c r="J9" s="23" t="s">
        <v>39</v>
      </c>
      <c r="K9" s="23" t="s">
        <v>41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ht="16.5" x14ac:dyDescent="0.2">
      <c r="A10" s="21"/>
      <c r="B10" s="21"/>
      <c r="C10" s="26"/>
      <c r="D10" s="30" t="s">
        <v>28</v>
      </c>
      <c r="E10" s="26" t="s">
        <v>37</v>
      </c>
      <c r="F10" s="26" t="s">
        <v>35</v>
      </c>
      <c r="G10" s="28" t="s">
        <v>40</v>
      </c>
      <c r="H10" s="26" t="s">
        <v>45</v>
      </c>
      <c r="I10" s="26" t="s">
        <v>43</v>
      </c>
      <c r="J10" s="26" t="s">
        <v>48</v>
      </c>
      <c r="K10" s="30" t="s">
        <v>48</v>
      </c>
      <c r="L10" s="3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</row>
    <row r="11" spans="1:32" ht="15.75" customHeight="1" x14ac:dyDescent="0.25">
      <c r="A11" s="21"/>
      <c r="B11" s="21"/>
      <c r="C11" s="34" t="s">
        <v>52</v>
      </c>
      <c r="D11" s="37">
        <v>3</v>
      </c>
      <c r="E11" s="36">
        <v>0</v>
      </c>
      <c r="F11" s="4">
        <v>8</v>
      </c>
      <c r="G11" s="39">
        <f>L19</f>
        <v>8</v>
      </c>
      <c r="H11" s="4">
        <v>0</v>
      </c>
      <c r="I11" s="4">
        <v>0</v>
      </c>
      <c r="J11" s="4">
        <f t="shared" ref="J11:J15" si="0">G11-E11</f>
        <v>8</v>
      </c>
      <c r="K11" s="32">
        <f>F11+H11</f>
        <v>8</v>
      </c>
      <c r="L11" s="32"/>
      <c r="M11" s="11">
        <f>J11-F11</f>
        <v>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5.75" customHeight="1" x14ac:dyDescent="0.25">
      <c r="A12" s="21"/>
      <c r="B12" s="21"/>
      <c r="C12" s="34" t="s">
        <v>55</v>
      </c>
      <c r="D12" s="37">
        <v>2</v>
      </c>
      <c r="E12" s="36">
        <v>3</v>
      </c>
      <c r="F12" s="4">
        <v>6</v>
      </c>
      <c r="G12" s="39">
        <f>U19</f>
        <v>17</v>
      </c>
      <c r="H12" s="4">
        <f>O21</f>
        <v>8</v>
      </c>
      <c r="I12" s="4">
        <f>O19-E12</f>
        <v>8</v>
      </c>
      <c r="J12" s="4">
        <f t="shared" si="0"/>
        <v>14</v>
      </c>
      <c r="K12" s="32">
        <f t="shared" ref="K11:K15" si="1">F12+H12</f>
        <v>14</v>
      </c>
      <c r="L12" s="32"/>
      <c r="M12" s="11">
        <f t="shared" ref="M12:M15" si="2">J12-F12</f>
        <v>8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5.75" customHeight="1" x14ac:dyDescent="0.25">
      <c r="A13" s="21"/>
      <c r="B13" s="21"/>
      <c r="C13" s="34" t="s">
        <v>58</v>
      </c>
      <c r="D13" s="37">
        <v>1</v>
      </c>
      <c r="E13" s="36">
        <v>7</v>
      </c>
      <c r="F13" s="4">
        <v>3</v>
      </c>
      <c r="G13" s="39">
        <f>O19</f>
        <v>11</v>
      </c>
      <c r="H13" s="4">
        <f>L22</f>
        <v>1</v>
      </c>
      <c r="I13" s="4">
        <f>L19-E13</f>
        <v>1</v>
      </c>
      <c r="J13" s="4">
        <f t="shared" si="0"/>
        <v>4</v>
      </c>
      <c r="K13" s="32">
        <f t="shared" si="1"/>
        <v>4</v>
      </c>
      <c r="L13" s="32"/>
      <c r="M13" s="11">
        <f t="shared" si="2"/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5.75" customHeight="1" x14ac:dyDescent="0.25">
      <c r="A14" s="21"/>
      <c r="B14" s="21"/>
      <c r="C14" s="34" t="s">
        <v>60</v>
      </c>
      <c r="D14" s="37">
        <v>2</v>
      </c>
      <c r="E14" s="36">
        <v>9</v>
      </c>
      <c r="F14" s="4">
        <v>5</v>
      </c>
      <c r="G14" s="39">
        <f>AC19</f>
        <v>25</v>
      </c>
      <c r="H14" s="4">
        <f>X23</f>
        <v>11</v>
      </c>
      <c r="I14" s="4">
        <f>X19-E14</f>
        <v>11</v>
      </c>
      <c r="J14" s="4">
        <f t="shared" si="0"/>
        <v>16</v>
      </c>
      <c r="K14" s="32">
        <f t="shared" si="1"/>
        <v>16</v>
      </c>
      <c r="L14" s="32"/>
      <c r="M14" s="11">
        <f t="shared" si="2"/>
        <v>11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5.75" customHeight="1" x14ac:dyDescent="0.25">
      <c r="A15" s="21"/>
      <c r="B15" s="21"/>
      <c r="C15" s="34" t="s">
        <v>61</v>
      </c>
      <c r="D15" s="58">
        <v>1</v>
      </c>
      <c r="E15" s="36">
        <v>12</v>
      </c>
      <c r="F15" s="4">
        <v>3</v>
      </c>
      <c r="G15" s="41">
        <f>X19</f>
        <v>20</v>
      </c>
      <c r="H15" s="42">
        <f>U24</f>
        <v>5</v>
      </c>
      <c r="I15" s="42">
        <f>U19-E15</f>
        <v>5</v>
      </c>
      <c r="J15" s="42">
        <f t="shared" si="0"/>
        <v>8</v>
      </c>
      <c r="K15" s="43">
        <f t="shared" si="1"/>
        <v>8</v>
      </c>
      <c r="L15" s="32"/>
      <c r="M15" s="11">
        <f t="shared" si="2"/>
        <v>5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2">
      <c r="A16" s="21"/>
      <c r="B16" s="21"/>
      <c r="C16" s="44" t="s">
        <v>50</v>
      </c>
      <c r="D16" s="46">
        <f t="shared" ref="D16:K16" si="3">AVERAGE(D11:D15)</f>
        <v>1.8</v>
      </c>
      <c r="E16" s="46">
        <f t="shared" si="3"/>
        <v>6.2</v>
      </c>
      <c r="F16" s="46">
        <f t="shared" si="3"/>
        <v>5</v>
      </c>
      <c r="G16" s="48">
        <f t="shared" si="3"/>
        <v>16.2</v>
      </c>
      <c r="H16" s="48">
        <f t="shared" si="3"/>
        <v>5</v>
      </c>
      <c r="I16" s="48">
        <f t="shared" si="3"/>
        <v>5</v>
      </c>
      <c r="J16" s="48">
        <f t="shared" si="3"/>
        <v>10</v>
      </c>
      <c r="K16" s="48">
        <f t="shared" si="3"/>
        <v>10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 spans="1:32" x14ac:dyDescent="0.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 spans="1:32" x14ac:dyDescent="0.2">
      <c r="A18" s="21"/>
      <c r="B18" s="80" t="s">
        <v>62</v>
      </c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 spans="1:32" x14ac:dyDescent="0.2">
      <c r="A19" s="21"/>
      <c r="B19" s="21"/>
      <c r="C19" s="21"/>
      <c r="D19" s="51">
        <v>0</v>
      </c>
      <c r="E19" s="51">
        <v>1</v>
      </c>
      <c r="F19" s="51">
        <v>2</v>
      </c>
      <c r="G19" s="51">
        <v>3</v>
      </c>
      <c r="H19" s="51">
        <v>4</v>
      </c>
      <c r="I19" s="51">
        <v>5</v>
      </c>
      <c r="J19" s="51">
        <v>6</v>
      </c>
      <c r="K19" s="51">
        <v>7</v>
      </c>
      <c r="L19" s="51">
        <v>8</v>
      </c>
      <c r="M19" s="51">
        <v>9</v>
      </c>
      <c r="N19" s="51">
        <v>10</v>
      </c>
      <c r="O19" s="51">
        <v>11</v>
      </c>
      <c r="P19" s="51">
        <v>12</v>
      </c>
      <c r="Q19" s="51">
        <v>13</v>
      </c>
      <c r="R19" s="51">
        <v>14</v>
      </c>
      <c r="S19" s="51">
        <v>15</v>
      </c>
      <c r="T19" s="51">
        <v>16</v>
      </c>
      <c r="U19" s="51">
        <v>17</v>
      </c>
      <c r="V19" s="51">
        <v>18</v>
      </c>
      <c r="W19" s="51">
        <v>19</v>
      </c>
      <c r="X19" s="51">
        <v>20</v>
      </c>
      <c r="Y19" s="51">
        <v>21</v>
      </c>
      <c r="Z19" s="51">
        <v>22</v>
      </c>
      <c r="AA19" s="51">
        <v>23</v>
      </c>
      <c r="AB19" s="51">
        <v>24</v>
      </c>
      <c r="AC19" s="51">
        <v>25</v>
      </c>
      <c r="AD19" s="32"/>
      <c r="AE19" s="32"/>
      <c r="AF19" s="52"/>
    </row>
    <row r="20" spans="1:32" x14ac:dyDescent="0.2">
      <c r="A20" s="21"/>
      <c r="B20" s="21"/>
      <c r="C20" s="55" t="s">
        <v>52</v>
      </c>
      <c r="D20" s="54">
        <v>0</v>
      </c>
      <c r="E20" s="56">
        <v>1</v>
      </c>
      <c r="F20" s="56">
        <v>2</v>
      </c>
      <c r="G20" s="56">
        <v>3</v>
      </c>
      <c r="H20" s="56">
        <v>4</v>
      </c>
      <c r="I20" s="56">
        <v>5</v>
      </c>
      <c r="J20" s="56">
        <v>6</v>
      </c>
      <c r="K20" s="56">
        <v>7</v>
      </c>
      <c r="L20" s="56">
        <v>8</v>
      </c>
      <c r="M20" s="52"/>
      <c r="N20" s="52"/>
      <c r="O20" s="52"/>
      <c r="P20" s="52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32"/>
      <c r="AE20" s="32"/>
      <c r="AF20" s="21"/>
    </row>
    <row r="21" spans="1:32" x14ac:dyDescent="0.2">
      <c r="A21" s="21"/>
      <c r="B21" s="21"/>
      <c r="C21" s="55" t="s">
        <v>55</v>
      </c>
      <c r="D21" s="57"/>
      <c r="G21" s="54">
        <v>0</v>
      </c>
      <c r="H21" s="59">
        <v>1</v>
      </c>
      <c r="I21" s="59">
        <v>2</v>
      </c>
      <c r="J21" s="59">
        <v>3</v>
      </c>
      <c r="K21" s="59">
        <v>4</v>
      </c>
      <c r="L21" s="59">
        <v>5</v>
      </c>
      <c r="M21" s="59">
        <v>6</v>
      </c>
      <c r="N21" s="59">
        <v>7</v>
      </c>
      <c r="O21" s="59">
        <v>8</v>
      </c>
      <c r="P21" s="56">
        <v>1</v>
      </c>
      <c r="Q21" s="56">
        <v>2</v>
      </c>
      <c r="R21" s="56">
        <v>3</v>
      </c>
      <c r="S21" s="56">
        <v>4</v>
      </c>
      <c r="T21" s="56">
        <v>5</v>
      </c>
      <c r="U21" s="56">
        <v>6</v>
      </c>
      <c r="V21" s="52"/>
      <c r="W21" s="52"/>
      <c r="X21" s="52"/>
      <c r="Y21" s="52"/>
      <c r="Z21" s="52"/>
      <c r="AA21" s="52"/>
      <c r="AB21" s="52"/>
      <c r="AC21" s="52"/>
      <c r="AD21" s="52"/>
      <c r="AE21" s="60"/>
      <c r="AF21" s="21"/>
    </row>
    <row r="22" spans="1:32" x14ac:dyDescent="0.2">
      <c r="A22" s="21"/>
      <c r="B22" s="21"/>
      <c r="C22" s="55" t="s">
        <v>58</v>
      </c>
      <c r="D22" s="57"/>
      <c r="K22" s="54">
        <v>0</v>
      </c>
      <c r="L22" s="59">
        <v>1</v>
      </c>
      <c r="M22" s="56">
        <v>1</v>
      </c>
      <c r="N22" s="56">
        <v>2</v>
      </c>
      <c r="O22" s="56">
        <v>3</v>
      </c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60"/>
      <c r="AF22" s="21"/>
    </row>
    <row r="23" spans="1:32" x14ac:dyDescent="0.2">
      <c r="A23" s="21"/>
      <c r="B23" s="21"/>
      <c r="C23" s="55" t="s">
        <v>60</v>
      </c>
      <c r="D23" s="57"/>
      <c r="M23" s="54">
        <v>0</v>
      </c>
      <c r="N23" s="59">
        <v>1</v>
      </c>
      <c r="O23" s="59">
        <v>2</v>
      </c>
      <c r="P23" s="59">
        <v>3</v>
      </c>
      <c r="Q23" s="59">
        <v>4</v>
      </c>
      <c r="R23" s="59">
        <v>5</v>
      </c>
      <c r="S23" s="59">
        <v>6</v>
      </c>
      <c r="T23" s="59">
        <v>7</v>
      </c>
      <c r="U23" s="59">
        <v>8</v>
      </c>
      <c r="V23" s="59">
        <v>9</v>
      </c>
      <c r="W23" s="59">
        <v>10</v>
      </c>
      <c r="X23" s="59">
        <v>11</v>
      </c>
      <c r="Y23" s="56">
        <v>1</v>
      </c>
      <c r="Z23" s="56">
        <v>2</v>
      </c>
      <c r="AA23" s="56">
        <v>3</v>
      </c>
      <c r="AB23" s="56">
        <v>4</v>
      </c>
      <c r="AC23" s="56">
        <v>5</v>
      </c>
      <c r="AD23" s="52"/>
      <c r="AE23" s="60"/>
      <c r="AF23" s="21"/>
    </row>
    <row r="24" spans="1:32" x14ac:dyDescent="0.2">
      <c r="A24" s="21"/>
      <c r="B24" s="21"/>
      <c r="C24" s="55" t="s">
        <v>61</v>
      </c>
      <c r="D24" s="57"/>
      <c r="F24" s="57"/>
      <c r="P24" s="54">
        <v>0</v>
      </c>
      <c r="Q24" s="59">
        <v>1</v>
      </c>
      <c r="R24" s="59">
        <v>2</v>
      </c>
      <c r="S24" s="59">
        <v>3</v>
      </c>
      <c r="T24" s="59">
        <v>4</v>
      </c>
      <c r="U24" s="59">
        <v>5</v>
      </c>
      <c r="V24" s="56">
        <v>1</v>
      </c>
      <c r="W24" s="56">
        <v>2</v>
      </c>
      <c r="X24" s="56">
        <v>3</v>
      </c>
      <c r="Y24" s="52"/>
      <c r="Z24" s="52"/>
      <c r="AA24" s="52"/>
      <c r="AB24" s="57"/>
      <c r="AC24" s="57"/>
      <c r="AD24" s="32"/>
      <c r="AE24" s="32"/>
      <c r="AF24" s="21"/>
    </row>
    <row r="25" spans="1:32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</row>
    <row r="26" spans="1:32" x14ac:dyDescent="0.2">
      <c r="A26" s="21"/>
      <c r="B26" s="62"/>
      <c r="C26" s="62"/>
      <c r="D26" s="81" t="s">
        <v>73</v>
      </c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62"/>
      <c r="Y26" s="62"/>
      <c r="Z26" s="62"/>
      <c r="AA26" s="62"/>
      <c r="AB26" s="62"/>
      <c r="AC26" s="62"/>
      <c r="AD26" s="21"/>
      <c r="AE26" s="21"/>
      <c r="AF26" s="21"/>
    </row>
    <row r="27" spans="1:32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</row>
  </sheetData>
  <mergeCells count="4">
    <mergeCell ref="B1:AF1"/>
    <mergeCell ref="B8:T8"/>
    <mergeCell ref="B18:T18"/>
    <mergeCell ref="D26:W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F25"/>
  <sheetViews>
    <sheetView workbookViewId="0"/>
  </sheetViews>
  <sheetFormatPr defaultColWidth="14.42578125" defaultRowHeight="15.75" customHeight="1" x14ac:dyDescent="0.2"/>
  <cols>
    <col min="1" max="1" width="5.28515625" customWidth="1"/>
    <col min="2" max="30" width="5.140625" customWidth="1"/>
    <col min="31" max="32" width="19.140625" customWidth="1"/>
  </cols>
  <sheetData>
    <row r="1" spans="1:32" x14ac:dyDescent="0.2">
      <c r="A1" s="2"/>
      <c r="B1" s="78" t="s">
        <v>64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</row>
    <row r="2" spans="1:32" x14ac:dyDescent="0.2">
      <c r="A2" s="4"/>
      <c r="B2" s="63" t="s">
        <v>65</v>
      </c>
      <c r="C2" s="7"/>
      <c r="E2" s="7"/>
      <c r="F2" s="9"/>
      <c r="G2" s="11"/>
      <c r="H2" s="11"/>
      <c r="I2" s="11"/>
      <c r="J2" s="11"/>
      <c r="K2" s="11"/>
      <c r="M2" s="11"/>
      <c r="N2" s="11"/>
      <c r="O2" s="11"/>
      <c r="P2" s="11"/>
      <c r="Q2" s="4"/>
      <c r="R2" s="11"/>
      <c r="S2" s="11"/>
      <c r="T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5.75" customHeight="1" x14ac:dyDescent="0.25">
      <c r="A3" s="4"/>
      <c r="B3" s="63"/>
      <c r="F3" s="11"/>
      <c r="G3" s="64" t="s">
        <v>68</v>
      </c>
      <c r="H3" s="11"/>
      <c r="I3" s="11"/>
      <c r="J3" s="11"/>
      <c r="K3" s="11"/>
      <c r="M3" s="11"/>
      <c r="N3" s="11"/>
      <c r="O3" s="11"/>
      <c r="P3" s="11"/>
      <c r="Q3" s="4"/>
      <c r="R3" s="11"/>
      <c r="S3" s="11"/>
      <c r="T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">
      <c r="A4" s="4"/>
      <c r="B4" s="19" t="s">
        <v>25</v>
      </c>
      <c r="C4" s="7"/>
      <c r="E4" s="7"/>
      <c r="F4" s="7"/>
      <c r="G4" s="7"/>
      <c r="H4" s="7"/>
      <c r="I4" s="7"/>
      <c r="J4" s="7"/>
      <c r="K4" s="7"/>
      <c r="M4" s="7"/>
      <c r="N4" s="7"/>
      <c r="O4" s="7"/>
      <c r="P4" s="7"/>
      <c r="Q4" s="19"/>
      <c r="R4" s="7"/>
      <c r="S4" s="7"/>
      <c r="T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x14ac:dyDescent="0.2">
      <c r="A5" s="4"/>
      <c r="B5" s="19" t="s">
        <v>71</v>
      </c>
      <c r="C5" s="19"/>
      <c r="E5" s="7"/>
      <c r="F5" s="7"/>
      <c r="G5" s="7"/>
      <c r="H5" s="7"/>
      <c r="I5" s="7"/>
      <c r="J5" s="7"/>
      <c r="K5" s="7"/>
      <c r="M5" s="7"/>
      <c r="N5" s="7"/>
      <c r="O5" s="7"/>
      <c r="P5" s="7"/>
      <c r="Q5" s="19"/>
      <c r="R5" s="7"/>
      <c r="S5" s="7"/>
      <c r="T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x14ac:dyDescent="0.2">
      <c r="A6" s="1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19"/>
      <c r="R6" s="7"/>
      <c r="S6" s="7"/>
      <c r="T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x14ac:dyDescent="0.2">
      <c r="A7" s="17"/>
      <c r="B7" s="17"/>
      <c r="C7" s="19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x14ac:dyDescent="0.2">
      <c r="A8" s="17"/>
      <c r="B8" s="79" t="s">
        <v>34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x14ac:dyDescent="0.2">
      <c r="A9" s="21"/>
      <c r="B9" s="21"/>
      <c r="C9" s="11"/>
      <c r="E9" s="7"/>
      <c r="F9" s="22"/>
      <c r="G9" s="7"/>
      <c r="H9" s="7"/>
      <c r="I9" s="23" t="s">
        <v>39</v>
      </c>
      <c r="J9" s="23" t="s">
        <v>41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x14ac:dyDescent="0.2">
      <c r="A10" s="21"/>
      <c r="B10" s="21"/>
      <c r="C10" s="26"/>
      <c r="D10" s="26" t="s">
        <v>37</v>
      </c>
      <c r="E10" s="26" t="s">
        <v>35</v>
      </c>
      <c r="F10" s="28" t="s">
        <v>40</v>
      </c>
      <c r="G10" s="26" t="s">
        <v>45</v>
      </c>
      <c r="H10" s="26" t="s">
        <v>43</v>
      </c>
      <c r="I10" s="26" t="s">
        <v>48</v>
      </c>
      <c r="J10" s="30" t="s">
        <v>48</v>
      </c>
      <c r="L10" s="3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</row>
    <row r="11" spans="1:32" x14ac:dyDescent="0.2">
      <c r="A11" s="21"/>
      <c r="B11" s="21"/>
      <c r="C11" s="34" t="s">
        <v>52</v>
      </c>
      <c r="D11" s="36">
        <v>0</v>
      </c>
      <c r="E11" s="4">
        <v>7</v>
      </c>
      <c r="F11" s="39">
        <f>T18</f>
        <v>16</v>
      </c>
      <c r="G11" s="4">
        <f>O19</f>
        <v>9</v>
      </c>
      <c r="H11" s="4">
        <f>D18-D11</f>
        <v>0</v>
      </c>
      <c r="I11" s="4">
        <f t="shared" ref="I11:I14" si="0">F11-D11</f>
        <v>16</v>
      </c>
      <c r="J11" s="32">
        <f t="shared" ref="J11:J14" si="1">E11+G11</f>
        <v>16</v>
      </c>
      <c r="L11" s="3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2">
      <c r="A12" s="21"/>
      <c r="B12" s="21"/>
      <c r="C12" s="34" t="s">
        <v>55</v>
      </c>
      <c r="D12" s="36">
        <v>2</v>
      </c>
      <c r="E12" s="4">
        <v>4</v>
      </c>
      <c r="F12" s="39">
        <f>K18</f>
        <v>7</v>
      </c>
      <c r="G12" s="4">
        <f>I20</f>
        <v>1</v>
      </c>
      <c r="H12" s="4">
        <f>F18-D12</f>
        <v>0</v>
      </c>
      <c r="I12" s="4">
        <f t="shared" si="0"/>
        <v>5</v>
      </c>
      <c r="J12" s="32">
        <f t="shared" si="1"/>
        <v>5</v>
      </c>
      <c r="L12" s="32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2">
      <c r="A13" s="21"/>
      <c r="B13" s="21"/>
      <c r="C13" s="34" t="s">
        <v>58</v>
      </c>
      <c r="D13" s="36">
        <v>4</v>
      </c>
      <c r="E13" s="4">
        <v>1</v>
      </c>
      <c r="F13" s="39">
        <f>I18</f>
        <v>5</v>
      </c>
      <c r="G13" s="4">
        <v>0</v>
      </c>
      <c r="H13" s="4">
        <f>H18-D13</f>
        <v>0</v>
      </c>
      <c r="I13" s="4">
        <f t="shared" si="0"/>
        <v>1</v>
      </c>
      <c r="J13" s="32">
        <f t="shared" si="1"/>
        <v>1</v>
      </c>
      <c r="L13" s="3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">
      <c r="A14" s="21"/>
      <c r="B14" s="21"/>
      <c r="C14" s="34" t="s">
        <v>60</v>
      </c>
      <c r="D14" s="36">
        <v>5</v>
      </c>
      <c r="E14" s="4">
        <v>4</v>
      </c>
      <c r="F14" s="41">
        <f>O18</f>
        <v>11</v>
      </c>
      <c r="G14" s="42">
        <f>K22</f>
        <v>2</v>
      </c>
      <c r="H14" s="42">
        <f>K18-D14</f>
        <v>2</v>
      </c>
      <c r="I14" s="42">
        <f t="shared" si="0"/>
        <v>6</v>
      </c>
      <c r="J14" s="43">
        <f t="shared" si="1"/>
        <v>6</v>
      </c>
      <c r="L14" s="3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2">
      <c r="A15" s="21"/>
      <c r="B15" s="21"/>
      <c r="C15" s="44" t="s">
        <v>50</v>
      </c>
      <c r="D15" s="46">
        <f t="shared" ref="D15:J15" si="2">AVERAGE(D11:D14)</f>
        <v>2.75</v>
      </c>
      <c r="E15" s="46">
        <f t="shared" si="2"/>
        <v>4</v>
      </c>
      <c r="F15" s="48">
        <f t="shared" si="2"/>
        <v>9.75</v>
      </c>
      <c r="G15" s="48">
        <f t="shared" si="2"/>
        <v>3</v>
      </c>
      <c r="H15" s="48">
        <f t="shared" si="2"/>
        <v>0.5</v>
      </c>
      <c r="I15" s="48">
        <f t="shared" si="2"/>
        <v>7</v>
      </c>
      <c r="J15" s="48">
        <f t="shared" si="2"/>
        <v>7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</row>
    <row r="16" spans="1:32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 spans="1:32" x14ac:dyDescent="0.2">
      <c r="A17" s="21"/>
      <c r="B17" s="80" t="s">
        <v>62</v>
      </c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 spans="1:32" x14ac:dyDescent="0.2">
      <c r="A18" s="21"/>
      <c r="B18" s="21"/>
      <c r="C18" s="21"/>
      <c r="D18" s="51">
        <v>0</v>
      </c>
      <c r="E18" s="51">
        <v>1</v>
      </c>
      <c r="F18" s="51">
        <v>2</v>
      </c>
      <c r="G18" s="51">
        <v>3</v>
      </c>
      <c r="H18" s="51">
        <v>4</v>
      </c>
      <c r="I18" s="51">
        <v>5</v>
      </c>
      <c r="J18" s="51">
        <v>6</v>
      </c>
      <c r="K18" s="51">
        <v>7</v>
      </c>
      <c r="L18" s="51">
        <v>8</v>
      </c>
      <c r="M18" s="51">
        <v>9</v>
      </c>
      <c r="N18" s="51">
        <v>10</v>
      </c>
      <c r="O18" s="51">
        <v>11</v>
      </c>
      <c r="P18" s="51">
        <v>12</v>
      </c>
      <c r="Q18" s="51">
        <v>13</v>
      </c>
      <c r="R18" s="51">
        <v>14</v>
      </c>
      <c r="S18" s="51">
        <v>15</v>
      </c>
      <c r="T18" s="51">
        <v>16</v>
      </c>
      <c r="U18" s="51">
        <v>17</v>
      </c>
      <c r="V18" s="51">
        <v>18</v>
      </c>
      <c r="W18" s="51">
        <v>19</v>
      </c>
      <c r="X18" s="51">
        <v>20</v>
      </c>
      <c r="Y18" s="51">
        <v>21</v>
      </c>
      <c r="Z18" s="51">
        <v>22</v>
      </c>
      <c r="AA18" s="51">
        <v>23</v>
      </c>
      <c r="AB18" s="51">
        <v>24</v>
      </c>
      <c r="AC18" s="51">
        <v>25</v>
      </c>
      <c r="AD18" s="21"/>
      <c r="AE18" s="21"/>
      <c r="AF18" s="21"/>
    </row>
    <row r="19" spans="1:32" x14ac:dyDescent="0.2">
      <c r="A19" s="21"/>
      <c r="B19" s="62"/>
      <c r="C19" s="55" t="s">
        <v>84</v>
      </c>
      <c r="D19" s="54">
        <v>0</v>
      </c>
      <c r="E19" s="56">
        <v>1</v>
      </c>
      <c r="F19" s="56">
        <v>2</v>
      </c>
      <c r="G19" s="59">
        <v>1</v>
      </c>
      <c r="H19" s="59">
        <v>2</v>
      </c>
      <c r="I19" s="59">
        <v>3</v>
      </c>
      <c r="J19" s="59">
        <v>4</v>
      </c>
      <c r="K19" s="59">
        <v>5</v>
      </c>
      <c r="L19" s="59">
        <v>6</v>
      </c>
      <c r="M19" s="59">
        <v>7</v>
      </c>
      <c r="N19" s="59">
        <v>8</v>
      </c>
      <c r="O19" s="59">
        <v>9</v>
      </c>
      <c r="P19" s="56">
        <v>3</v>
      </c>
      <c r="Q19" s="56">
        <v>4</v>
      </c>
      <c r="R19" s="56">
        <v>5</v>
      </c>
      <c r="S19" s="56">
        <v>6</v>
      </c>
      <c r="T19" s="56">
        <v>7</v>
      </c>
      <c r="AD19" s="21"/>
      <c r="AE19" s="21"/>
      <c r="AF19" s="21"/>
    </row>
    <row r="20" spans="1:32" x14ac:dyDescent="0.2">
      <c r="A20" s="21"/>
      <c r="B20" s="21"/>
      <c r="C20" s="55" t="s">
        <v>52</v>
      </c>
      <c r="D20" s="21"/>
      <c r="F20" s="54">
        <v>0</v>
      </c>
      <c r="G20" s="56">
        <v>1</v>
      </c>
      <c r="H20" s="56">
        <v>2</v>
      </c>
      <c r="I20" s="59">
        <v>1</v>
      </c>
      <c r="J20" s="56">
        <v>3</v>
      </c>
      <c r="K20" s="56">
        <v>4</v>
      </c>
      <c r="N20" s="21"/>
      <c r="O20" s="21"/>
      <c r="P20" s="21"/>
      <c r="Q20" s="21"/>
      <c r="R20" s="21"/>
      <c r="S20" s="21"/>
      <c r="T20" s="21"/>
      <c r="Y20" s="21"/>
      <c r="Z20" s="21"/>
      <c r="AA20" s="21"/>
      <c r="AB20" s="21"/>
      <c r="AC20" s="21"/>
      <c r="AD20" s="21"/>
      <c r="AE20" s="21"/>
      <c r="AF20" s="21"/>
    </row>
    <row r="21" spans="1:32" x14ac:dyDescent="0.2">
      <c r="A21" s="21"/>
      <c r="B21" s="21"/>
      <c r="C21" s="55" t="s">
        <v>55</v>
      </c>
      <c r="D21" s="21"/>
      <c r="E21" s="21"/>
      <c r="F21" s="21"/>
      <c r="H21" s="54">
        <v>0</v>
      </c>
      <c r="I21" s="56">
        <v>1</v>
      </c>
      <c r="J21" s="52"/>
      <c r="L21" s="52"/>
      <c r="M21" s="52"/>
      <c r="N21" s="21"/>
      <c r="O21" s="21"/>
      <c r="P21" s="21"/>
      <c r="Q21" s="21"/>
      <c r="R21" s="21"/>
      <c r="S21" s="21"/>
      <c r="U21" s="21"/>
      <c r="V21" s="21"/>
      <c r="W21" s="21"/>
      <c r="X21" s="21"/>
      <c r="AD21" s="21"/>
      <c r="AE21" s="21"/>
      <c r="AF21" s="21"/>
    </row>
    <row r="22" spans="1:32" x14ac:dyDescent="0.2">
      <c r="A22" s="21"/>
      <c r="B22" s="21"/>
      <c r="C22" s="55" t="s">
        <v>58</v>
      </c>
      <c r="D22" s="21"/>
      <c r="E22" s="21"/>
      <c r="F22" s="21"/>
      <c r="G22" s="21"/>
      <c r="I22" s="54">
        <v>0</v>
      </c>
      <c r="J22" s="59">
        <v>1</v>
      </c>
      <c r="K22" s="59">
        <v>2</v>
      </c>
      <c r="L22" s="56">
        <v>1</v>
      </c>
      <c r="M22" s="56">
        <v>2</v>
      </c>
      <c r="N22" s="56">
        <v>3</v>
      </c>
      <c r="O22" s="56">
        <v>4</v>
      </c>
      <c r="P22" s="21"/>
      <c r="Q22" s="21"/>
      <c r="R22" s="21"/>
      <c r="S22" s="21"/>
      <c r="T22" s="21"/>
      <c r="Y22" s="21"/>
      <c r="Z22" s="21"/>
      <c r="AA22" s="21"/>
      <c r="AB22" s="21"/>
      <c r="AC22" s="21"/>
      <c r="AD22" s="21"/>
      <c r="AE22" s="21"/>
      <c r="AF22" s="21"/>
    </row>
    <row r="23" spans="1:32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</row>
    <row r="24" spans="1:32" x14ac:dyDescent="0.2">
      <c r="A24" s="21"/>
      <c r="B24" s="21"/>
      <c r="C24" s="21"/>
      <c r="D24" s="81" t="s">
        <v>88</v>
      </c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21"/>
      <c r="AA24" s="21"/>
      <c r="AB24" s="21"/>
      <c r="AC24" s="21"/>
      <c r="AD24" s="21"/>
      <c r="AE24" s="21"/>
      <c r="AF24" s="21"/>
    </row>
    <row r="25" spans="1:32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</row>
  </sheetData>
  <mergeCells count="4">
    <mergeCell ref="B1:AF1"/>
    <mergeCell ref="B8:T8"/>
    <mergeCell ref="B17:T17"/>
    <mergeCell ref="D24:Y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N25"/>
  <sheetViews>
    <sheetView workbookViewId="0"/>
  </sheetViews>
  <sheetFormatPr defaultColWidth="14.42578125" defaultRowHeight="15.75" customHeight="1" x14ac:dyDescent="0.2"/>
  <cols>
    <col min="1" max="1" width="5.28515625" customWidth="1"/>
    <col min="2" max="38" width="5.140625" customWidth="1"/>
    <col min="39" max="40" width="19.140625" customWidth="1"/>
  </cols>
  <sheetData>
    <row r="1" spans="1:40" x14ac:dyDescent="0.2">
      <c r="A1" s="2"/>
      <c r="B1" s="78" t="s">
        <v>66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</row>
    <row r="2" spans="1:40" ht="15.75" customHeight="1" x14ac:dyDescent="0.25">
      <c r="A2" s="4"/>
      <c r="B2" s="19" t="s">
        <v>67</v>
      </c>
      <c r="F2" s="11"/>
      <c r="G2" s="64"/>
      <c r="H2" s="11"/>
      <c r="I2" s="11"/>
      <c r="J2" s="19"/>
      <c r="K2" s="11"/>
      <c r="M2" s="11"/>
      <c r="N2" s="11"/>
      <c r="O2" s="11"/>
      <c r="P2" s="11"/>
      <c r="Q2" s="4"/>
      <c r="R2" s="11"/>
      <c r="S2" s="11"/>
      <c r="T2" s="11"/>
      <c r="V2" s="11"/>
      <c r="W2" s="11"/>
      <c r="X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1:40" x14ac:dyDescent="0.2">
      <c r="A3" s="4"/>
      <c r="B3" s="19" t="s">
        <v>69</v>
      </c>
      <c r="C3" s="7"/>
      <c r="E3" s="7"/>
      <c r="F3" s="7"/>
      <c r="G3" s="7"/>
      <c r="H3" s="7"/>
      <c r="I3" s="7"/>
      <c r="J3" s="19"/>
      <c r="K3" s="7"/>
      <c r="M3" s="7"/>
      <c r="N3" s="7"/>
      <c r="O3" s="7"/>
      <c r="P3" s="7"/>
      <c r="Q3" s="19"/>
      <c r="R3" s="7"/>
      <c r="S3" s="7"/>
      <c r="T3" s="7"/>
      <c r="V3" s="7"/>
      <c r="W3" s="7"/>
      <c r="X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ht="15.75" customHeight="1" x14ac:dyDescent="0.25">
      <c r="A4" s="4"/>
      <c r="B4" s="19"/>
      <c r="C4" s="7"/>
      <c r="E4" s="7"/>
      <c r="F4" s="7"/>
      <c r="G4" s="7"/>
      <c r="H4" s="64" t="s">
        <v>70</v>
      </c>
      <c r="I4" s="7"/>
      <c r="J4" s="19"/>
      <c r="K4" s="7"/>
      <c r="M4" s="7"/>
      <c r="N4" s="7"/>
      <c r="O4" s="7"/>
      <c r="P4" s="7"/>
      <c r="Q4" s="19"/>
      <c r="R4" s="7"/>
      <c r="S4" s="7"/>
      <c r="T4" s="7"/>
      <c r="V4" s="7"/>
      <c r="W4" s="7"/>
      <c r="X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5" spans="1:40" x14ac:dyDescent="0.2">
      <c r="A5" s="4"/>
      <c r="B5" s="19" t="s">
        <v>72</v>
      </c>
      <c r="C5" s="19"/>
      <c r="E5" s="7"/>
      <c r="F5" s="7"/>
      <c r="G5" s="7"/>
      <c r="H5" s="7"/>
      <c r="I5" s="7"/>
      <c r="K5" s="7"/>
      <c r="M5" s="7"/>
      <c r="N5" s="7"/>
      <c r="O5" s="7"/>
      <c r="P5" s="7"/>
      <c r="Q5" s="19"/>
      <c r="R5" s="7"/>
      <c r="S5" s="7"/>
      <c r="T5" s="7"/>
      <c r="V5" s="7"/>
      <c r="W5" s="7"/>
      <c r="X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</row>
    <row r="6" spans="1:40" x14ac:dyDescent="0.2">
      <c r="A6" s="1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19"/>
      <c r="R6" s="7"/>
      <c r="S6" s="7"/>
      <c r="T6" s="7"/>
      <c r="V6" s="7"/>
      <c r="W6" s="7"/>
      <c r="X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</row>
    <row r="7" spans="1:40" x14ac:dyDescent="0.2">
      <c r="A7" s="17"/>
      <c r="B7" s="17"/>
      <c r="C7" s="19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</row>
    <row r="8" spans="1:40" x14ac:dyDescent="0.2">
      <c r="A8" s="17"/>
      <c r="B8" s="79" t="s">
        <v>34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V8" s="7"/>
      <c r="W8" s="7"/>
      <c r="X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 x14ac:dyDescent="0.2">
      <c r="A9" s="21"/>
      <c r="B9" s="21"/>
      <c r="C9" s="11"/>
      <c r="E9" s="7"/>
      <c r="F9" s="22"/>
      <c r="G9" s="7"/>
      <c r="H9" s="7"/>
      <c r="I9" s="23" t="s">
        <v>39</v>
      </c>
      <c r="J9" s="23" t="s">
        <v>41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pans="1:40" x14ac:dyDescent="0.2">
      <c r="A10" s="21"/>
      <c r="B10" s="21"/>
      <c r="C10" s="26"/>
      <c r="D10" s="26" t="s">
        <v>37</v>
      </c>
      <c r="E10" s="26" t="s">
        <v>35</v>
      </c>
      <c r="F10" s="28" t="s">
        <v>40</v>
      </c>
      <c r="G10" s="26" t="s">
        <v>45</v>
      </c>
      <c r="H10" s="26" t="s">
        <v>43</v>
      </c>
      <c r="I10" s="26" t="s">
        <v>48</v>
      </c>
      <c r="J10" s="30" t="s">
        <v>48</v>
      </c>
      <c r="L10" s="32"/>
      <c r="M10" s="22" t="s">
        <v>75</v>
      </c>
      <c r="N10" s="22"/>
      <c r="O10" s="22"/>
      <c r="P10" s="2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22"/>
    </row>
    <row r="11" spans="1:40" x14ac:dyDescent="0.2">
      <c r="A11" s="21"/>
      <c r="B11" s="21"/>
      <c r="C11" s="34" t="s">
        <v>52</v>
      </c>
      <c r="D11" s="36">
        <v>0</v>
      </c>
      <c r="E11" s="4">
        <v>7</v>
      </c>
      <c r="F11" s="39">
        <f>V18</f>
        <v>18</v>
      </c>
      <c r="G11" s="4">
        <f>U19</f>
        <v>11</v>
      </c>
      <c r="H11" s="4">
        <f>D18-D11</f>
        <v>0</v>
      </c>
      <c r="I11" s="4">
        <f t="shared" ref="I11:I14" si="0">F11-D11</f>
        <v>18</v>
      </c>
      <c r="J11" s="32">
        <f t="shared" ref="J11:J14" si="1">E11+G11</f>
        <v>18</v>
      </c>
      <c r="L11" s="3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x14ac:dyDescent="0.2">
      <c r="A12" s="21"/>
      <c r="B12" s="21"/>
      <c r="C12" s="34" t="s">
        <v>55</v>
      </c>
      <c r="D12" s="36">
        <v>2</v>
      </c>
      <c r="E12" s="4">
        <v>3</v>
      </c>
      <c r="F12" s="39">
        <f>M18</f>
        <v>9</v>
      </c>
      <c r="G12" s="4">
        <f>L20</f>
        <v>4</v>
      </c>
      <c r="H12" s="4">
        <f>F18-D12</f>
        <v>0</v>
      </c>
      <c r="I12" s="4">
        <f t="shared" si="0"/>
        <v>7</v>
      </c>
      <c r="J12" s="32">
        <f t="shared" si="1"/>
        <v>7</v>
      </c>
      <c r="L12" s="32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x14ac:dyDescent="0.2">
      <c r="A13" s="21"/>
      <c r="B13" s="21"/>
      <c r="C13" s="34" t="s">
        <v>58</v>
      </c>
      <c r="D13" s="36">
        <v>3</v>
      </c>
      <c r="E13" s="4">
        <v>5</v>
      </c>
      <c r="F13" s="39">
        <f>W18</f>
        <v>19</v>
      </c>
      <c r="G13" s="4">
        <f>V21</f>
        <v>11</v>
      </c>
      <c r="H13" s="4">
        <f>J18-D13</f>
        <v>3</v>
      </c>
      <c r="I13" s="4">
        <f t="shared" si="0"/>
        <v>16</v>
      </c>
      <c r="J13" s="32">
        <f t="shared" si="1"/>
        <v>16</v>
      </c>
      <c r="L13" s="3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K13" s="4"/>
      <c r="AL13" s="4"/>
      <c r="AM13" s="4"/>
      <c r="AN13" s="4"/>
    </row>
    <row r="14" spans="1:40" x14ac:dyDescent="0.2">
      <c r="A14" s="21"/>
      <c r="B14" s="21"/>
      <c r="C14" s="34" t="s">
        <v>60</v>
      </c>
      <c r="D14" s="36">
        <v>6</v>
      </c>
      <c r="E14" s="4">
        <v>4</v>
      </c>
      <c r="F14" s="41">
        <f>U18</f>
        <v>17</v>
      </c>
      <c r="G14" s="42">
        <f>S22</f>
        <v>7</v>
      </c>
      <c r="H14" s="42">
        <f>M18-D14</f>
        <v>3</v>
      </c>
      <c r="I14" s="42">
        <f t="shared" si="0"/>
        <v>11</v>
      </c>
      <c r="J14" s="43">
        <f t="shared" si="1"/>
        <v>11</v>
      </c>
      <c r="L14" s="3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x14ac:dyDescent="0.2">
      <c r="A15" s="21"/>
      <c r="B15" s="21"/>
      <c r="C15" s="44" t="s">
        <v>50</v>
      </c>
      <c r="D15" s="46">
        <f t="shared" ref="D15:J15" si="2">AVERAGE(D11:D14)</f>
        <v>2.75</v>
      </c>
      <c r="E15" s="46">
        <f t="shared" si="2"/>
        <v>4.75</v>
      </c>
      <c r="F15" s="48">
        <f t="shared" si="2"/>
        <v>15.75</v>
      </c>
      <c r="G15" s="48">
        <f t="shared" si="2"/>
        <v>8.25</v>
      </c>
      <c r="H15" s="48">
        <f t="shared" si="2"/>
        <v>1.5</v>
      </c>
      <c r="I15" s="48">
        <f t="shared" si="2"/>
        <v>13</v>
      </c>
      <c r="J15" s="48">
        <f t="shared" si="2"/>
        <v>13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</row>
    <row r="16" spans="1:40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</row>
    <row r="17" spans="1:40" x14ac:dyDescent="0.2">
      <c r="A17" s="21"/>
      <c r="B17" s="80" t="s">
        <v>62</v>
      </c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</row>
    <row r="18" spans="1:40" x14ac:dyDescent="0.2">
      <c r="A18" s="21"/>
      <c r="B18" s="21"/>
      <c r="C18" s="21"/>
      <c r="D18" s="51">
        <v>0</v>
      </c>
      <c r="E18" s="51">
        <v>1</v>
      </c>
      <c r="F18" s="51">
        <v>2</v>
      </c>
      <c r="G18" s="51">
        <v>3</v>
      </c>
      <c r="H18" s="51">
        <v>4</v>
      </c>
      <c r="I18" s="51">
        <v>5</v>
      </c>
      <c r="J18" s="51">
        <v>6</v>
      </c>
      <c r="K18" s="51">
        <v>7</v>
      </c>
      <c r="L18" s="51">
        <v>8</v>
      </c>
      <c r="M18" s="51">
        <v>9</v>
      </c>
      <c r="N18" s="51">
        <v>10</v>
      </c>
      <c r="O18" s="51">
        <v>11</v>
      </c>
      <c r="P18" s="51">
        <v>12</v>
      </c>
      <c r="Q18" s="51">
        <v>13</v>
      </c>
      <c r="R18" s="51">
        <v>14</v>
      </c>
      <c r="S18" s="51">
        <v>15</v>
      </c>
      <c r="T18" s="51">
        <v>16</v>
      </c>
      <c r="U18" s="51">
        <v>17</v>
      </c>
      <c r="V18" s="51">
        <v>18</v>
      </c>
      <c r="W18" s="51">
        <v>19</v>
      </c>
      <c r="X18" s="51">
        <v>20</v>
      </c>
      <c r="Y18" s="51">
        <v>21</v>
      </c>
      <c r="Z18" s="51">
        <v>22</v>
      </c>
      <c r="AA18" s="51">
        <v>23</v>
      </c>
      <c r="AB18" s="51">
        <v>24</v>
      </c>
      <c r="AC18" s="51">
        <v>25</v>
      </c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</row>
    <row r="19" spans="1:40" x14ac:dyDescent="0.2">
      <c r="A19" s="21"/>
      <c r="B19" s="62"/>
      <c r="C19" s="55" t="s">
        <v>84</v>
      </c>
      <c r="D19" s="54">
        <v>0</v>
      </c>
      <c r="E19" s="56">
        <v>1</v>
      </c>
      <c r="F19" s="56">
        <v>2</v>
      </c>
      <c r="G19" s="59">
        <v>1</v>
      </c>
      <c r="H19" s="59">
        <v>2</v>
      </c>
      <c r="I19" s="56">
        <v>3</v>
      </c>
      <c r="J19" s="56">
        <v>4</v>
      </c>
      <c r="K19" s="59">
        <v>3</v>
      </c>
      <c r="L19" s="59">
        <v>4</v>
      </c>
      <c r="M19" s="59">
        <v>5</v>
      </c>
      <c r="N19" s="59">
        <v>6</v>
      </c>
      <c r="O19" s="59">
        <v>7</v>
      </c>
      <c r="P19" s="56">
        <v>5</v>
      </c>
      <c r="Q19" s="56">
        <v>6</v>
      </c>
      <c r="R19" s="59">
        <v>8</v>
      </c>
      <c r="S19" s="59">
        <v>9</v>
      </c>
      <c r="T19" s="59">
        <v>10</v>
      </c>
      <c r="U19" s="59">
        <v>11</v>
      </c>
      <c r="V19" s="56">
        <v>7</v>
      </c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</row>
    <row r="20" spans="1:40" x14ac:dyDescent="0.2">
      <c r="A20" s="21"/>
      <c r="B20" s="21"/>
      <c r="C20" s="55" t="s">
        <v>52</v>
      </c>
      <c r="D20" s="21"/>
      <c r="F20" s="54">
        <v>0</v>
      </c>
      <c r="G20" s="56">
        <v>1</v>
      </c>
      <c r="H20" s="56">
        <v>2</v>
      </c>
      <c r="I20" s="59">
        <v>1</v>
      </c>
      <c r="J20" s="59">
        <v>2</v>
      </c>
      <c r="K20" s="59">
        <v>3</v>
      </c>
      <c r="L20" s="59">
        <v>4</v>
      </c>
      <c r="M20" s="56">
        <v>3</v>
      </c>
      <c r="N20" s="52"/>
      <c r="O20" s="52"/>
      <c r="P20" s="52"/>
      <c r="Q20" s="21"/>
      <c r="R20" s="21"/>
      <c r="S20" s="21"/>
      <c r="T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</row>
    <row r="21" spans="1:40" x14ac:dyDescent="0.2">
      <c r="A21" s="21"/>
      <c r="B21" s="21"/>
      <c r="C21" s="55" t="s">
        <v>55</v>
      </c>
      <c r="D21" s="21"/>
      <c r="E21" s="21"/>
      <c r="F21" s="21"/>
      <c r="G21" s="54">
        <v>0</v>
      </c>
      <c r="H21" s="59">
        <v>1</v>
      </c>
      <c r="I21" s="59">
        <v>2</v>
      </c>
      <c r="J21" s="59">
        <v>3</v>
      </c>
      <c r="K21" s="56">
        <v>1</v>
      </c>
      <c r="L21" s="56">
        <v>2</v>
      </c>
      <c r="M21" s="59">
        <v>4</v>
      </c>
      <c r="N21" s="59">
        <v>5</v>
      </c>
      <c r="O21" s="59">
        <v>6</v>
      </c>
      <c r="P21" s="59">
        <v>7</v>
      </c>
      <c r="Q21" s="59">
        <v>8</v>
      </c>
      <c r="R21" s="56">
        <v>3</v>
      </c>
      <c r="S21" s="56">
        <v>4</v>
      </c>
      <c r="T21" s="59">
        <v>9</v>
      </c>
      <c r="U21" s="59">
        <v>10</v>
      </c>
      <c r="V21" s="59">
        <v>11</v>
      </c>
      <c r="W21" s="56">
        <v>5</v>
      </c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</row>
    <row r="22" spans="1:40" x14ac:dyDescent="0.2">
      <c r="A22" s="21"/>
      <c r="B22" s="21"/>
      <c r="C22" s="55" t="s">
        <v>58</v>
      </c>
      <c r="D22" s="21"/>
      <c r="E22" s="21"/>
      <c r="F22" s="21"/>
      <c r="G22" s="21"/>
      <c r="J22" s="54">
        <v>0</v>
      </c>
      <c r="K22" s="59">
        <v>1</v>
      </c>
      <c r="L22" s="59">
        <v>2</v>
      </c>
      <c r="M22" s="59">
        <v>3</v>
      </c>
      <c r="N22" s="56">
        <v>1</v>
      </c>
      <c r="O22" s="56">
        <v>2</v>
      </c>
      <c r="P22" s="59">
        <v>4</v>
      </c>
      <c r="Q22" s="59">
        <v>5</v>
      </c>
      <c r="R22" s="59">
        <v>6</v>
      </c>
      <c r="S22" s="59">
        <v>7</v>
      </c>
      <c r="T22" s="56">
        <v>3</v>
      </c>
      <c r="U22" s="56">
        <v>4</v>
      </c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</row>
    <row r="23" spans="1:40" x14ac:dyDescent="0.2">
      <c r="A23" s="21"/>
      <c r="B23" s="21"/>
      <c r="C23" s="21"/>
      <c r="D23" s="21"/>
      <c r="E23" s="21"/>
      <c r="F23" s="62"/>
      <c r="G23" s="62"/>
      <c r="H23" s="69"/>
      <c r="I23" s="7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</row>
    <row r="24" spans="1:40" x14ac:dyDescent="0.2">
      <c r="A24" s="21"/>
      <c r="B24" s="21"/>
      <c r="C24" s="21"/>
      <c r="D24" s="81" t="s">
        <v>92</v>
      </c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</row>
    <row r="25" spans="1:40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</row>
  </sheetData>
  <mergeCells count="4">
    <mergeCell ref="B1:AN1"/>
    <mergeCell ref="B8:T8"/>
    <mergeCell ref="B17:T17"/>
    <mergeCell ref="D24:Z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N28"/>
  <sheetViews>
    <sheetView workbookViewId="0"/>
  </sheetViews>
  <sheetFormatPr defaultColWidth="14.42578125" defaultRowHeight="15.75" customHeight="1" x14ac:dyDescent="0.2"/>
  <cols>
    <col min="1" max="1" width="5.28515625" customWidth="1"/>
    <col min="2" max="38" width="5.140625" customWidth="1"/>
    <col min="39" max="39" width="6.140625" customWidth="1"/>
    <col min="40" max="40" width="10.7109375" customWidth="1"/>
  </cols>
  <sheetData>
    <row r="1" spans="1:40" x14ac:dyDescent="0.2">
      <c r="A1" s="2"/>
      <c r="B1" s="78" t="s">
        <v>74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</row>
    <row r="2" spans="1:40" x14ac:dyDescent="0.2">
      <c r="A2" s="4"/>
      <c r="B2" s="19"/>
      <c r="C2" s="32"/>
      <c r="D2" s="32"/>
      <c r="E2" s="32"/>
      <c r="F2" s="11"/>
      <c r="G2" s="63"/>
      <c r="H2" s="11"/>
      <c r="I2" s="11"/>
      <c r="J2" s="19"/>
      <c r="K2" s="11"/>
      <c r="L2" s="32"/>
      <c r="M2" s="11"/>
      <c r="N2" s="11"/>
      <c r="O2" s="11"/>
      <c r="P2" s="11"/>
      <c r="Q2" s="4"/>
      <c r="R2" s="11"/>
      <c r="S2" s="11"/>
      <c r="T2" s="11"/>
      <c r="U2" s="32"/>
      <c r="V2" s="11"/>
      <c r="W2" s="11"/>
      <c r="X2" s="11"/>
      <c r="Y2" s="32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1:40" x14ac:dyDescent="0.2">
      <c r="A3" s="4"/>
      <c r="B3" s="19" t="s">
        <v>76</v>
      </c>
      <c r="C3" s="7"/>
      <c r="D3" s="32"/>
      <c r="E3" s="7"/>
      <c r="F3" s="7"/>
      <c r="G3" s="7"/>
      <c r="H3" s="7"/>
      <c r="I3" s="7"/>
      <c r="J3" s="19"/>
      <c r="K3" s="7"/>
      <c r="L3" s="32"/>
      <c r="M3" s="7"/>
      <c r="N3" s="7"/>
      <c r="O3" s="7"/>
      <c r="P3" s="7"/>
      <c r="Q3" s="19"/>
      <c r="R3" s="60"/>
      <c r="S3" s="7"/>
      <c r="T3" s="7"/>
      <c r="U3" s="32"/>
      <c r="V3" s="7"/>
      <c r="W3" s="7"/>
      <c r="X3" s="7"/>
      <c r="Y3" s="32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x14ac:dyDescent="0.2">
      <c r="A4" s="4"/>
      <c r="B4" s="19"/>
      <c r="C4" s="65" t="s">
        <v>77</v>
      </c>
      <c r="D4" s="32"/>
      <c r="E4" s="7"/>
      <c r="F4" s="7"/>
      <c r="G4" s="7"/>
      <c r="H4" s="7"/>
      <c r="I4" s="7"/>
      <c r="J4" s="19"/>
      <c r="K4" s="7"/>
      <c r="L4" s="32"/>
      <c r="M4" s="7"/>
      <c r="N4" s="7"/>
      <c r="O4" s="7"/>
      <c r="P4" s="7"/>
      <c r="Q4" s="19"/>
      <c r="R4" s="60"/>
      <c r="S4" s="7"/>
      <c r="T4" s="7"/>
      <c r="U4" s="32"/>
      <c r="V4" s="7"/>
      <c r="W4" s="7"/>
      <c r="X4" s="7"/>
      <c r="Y4" s="32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5" spans="1:40" x14ac:dyDescent="0.2">
      <c r="A5" s="4"/>
      <c r="B5" s="19" t="s">
        <v>78</v>
      </c>
      <c r="C5" s="7"/>
      <c r="D5" s="32"/>
      <c r="E5" s="7"/>
      <c r="F5" s="7"/>
      <c r="G5" s="7"/>
      <c r="H5" s="63"/>
      <c r="I5" s="7"/>
      <c r="J5" s="19"/>
      <c r="K5" s="7"/>
      <c r="L5" s="32"/>
      <c r="M5" s="7"/>
      <c r="N5" s="7"/>
      <c r="O5" s="7"/>
      <c r="P5" s="7"/>
      <c r="Q5" s="19"/>
      <c r="R5" s="7"/>
      <c r="S5" s="7"/>
      <c r="T5" s="7"/>
      <c r="U5" s="32"/>
      <c r="V5" s="7"/>
      <c r="W5" s="7"/>
      <c r="X5" s="7"/>
      <c r="Y5" s="32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</row>
    <row r="6" spans="1:40" x14ac:dyDescent="0.2">
      <c r="A6" s="4"/>
      <c r="B6" s="19" t="s">
        <v>79</v>
      </c>
      <c r="C6" s="19"/>
      <c r="D6" s="32"/>
      <c r="E6" s="7"/>
      <c r="F6" s="7"/>
      <c r="G6" s="7"/>
      <c r="H6" s="7"/>
      <c r="I6" s="7"/>
      <c r="J6" s="32"/>
      <c r="K6" s="7"/>
      <c r="L6" s="32"/>
      <c r="M6" s="7"/>
      <c r="N6" s="7"/>
      <c r="O6" s="7"/>
      <c r="P6" s="7"/>
      <c r="Q6" s="19"/>
      <c r="R6" s="60"/>
      <c r="S6" s="7"/>
      <c r="T6" s="7"/>
      <c r="U6" s="32"/>
      <c r="V6" s="7"/>
      <c r="W6" s="7"/>
      <c r="X6" s="7"/>
      <c r="Y6" s="32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</row>
    <row r="7" spans="1:40" x14ac:dyDescent="0.2">
      <c r="A7" s="17"/>
      <c r="B7" s="19" t="s">
        <v>80</v>
      </c>
      <c r="C7" s="32"/>
      <c r="D7" s="32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19"/>
      <c r="R7" s="60"/>
      <c r="S7" s="7"/>
      <c r="T7" s="7"/>
      <c r="U7" s="32"/>
      <c r="V7" s="7"/>
      <c r="W7" s="7"/>
      <c r="X7" s="7"/>
      <c r="Y7" s="32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</row>
    <row r="8" spans="1:40" x14ac:dyDescent="0.2">
      <c r="A8" s="17"/>
      <c r="B8" s="19" t="s">
        <v>81</v>
      </c>
      <c r="C8" s="32"/>
      <c r="D8" s="32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19"/>
      <c r="R8" s="60"/>
      <c r="S8" s="7"/>
      <c r="T8" s="7"/>
      <c r="U8" s="32"/>
      <c r="V8" s="7"/>
      <c r="W8" s="7"/>
      <c r="X8" s="7"/>
      <c r="Y8" s="32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 x14ac:dyDescent="0.2">
      <c r="A9" s="17"/>
      <c r="B9" s="36"/>
      <c r="C9" s="65" t="s">
        <v>82</v>
      </c>
      <c r="D9" s="32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19"/>
      <c r="R9" s="60"/>
      <c r="S9" s="7"/>
      <c r="T9" s="7"/>
      <c r="U9" s="32"/>
      <c r="V9" s="7"/>
      <c r="W9" s="7"/>
      <c r="X9" s="7"/>
      <c r="Y9" s="32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pans="1:40" x14ac:dyDescent="0.2">
      <c r="A10" s="17"/>
      <c r="B10" s="60"/>
      <c r="C10" s="32"/>
      <c r="D10" s="32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9"/>
      <c r="R10" s="7"/>
      <c r="S10" s="7"/>
      <c r="T10" s="7"/>
      <c r="U10" s="32"/>
      <c r="V10" s="7"/>
      <c r="W10" s="7"/>
      <c r="X10" s="7"/>
      <c r="Y10" s="32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 spans="1:40" x14ac:dyDescent="0.2">
      <c r="A11" s="17"/>
      <c r="B11" s="79" t="s">
        <v>34</v>
      </c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60"/>
      <c r="V11" s="7"/>
      <c r="W11" s="7"/>
      <c r="X11" s="7"/>
      <c r="Y11" s="60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</row>
    <row r="12" spans="1:40" x14ac:dyDescent="0.2">
      <c r="A12" s="21"/>
      <c r="B12" s="21"/>
      <c r="C12" s="11"/>
      <c r="D12" s="32"/>
      <c r="E12" s="7"/>
      <c r="F12" s="22"/>
      <c r="G12" s="7"/>
      <c r="H12" s="7"/>
      <c r="I12" s="32"/>
      <c r="J12" s="52" t="s">
        <v>39</v>
      </c>
      <c r="K12" s="52" t="s">
        <v>41</v>
      </c>
      <c r="L12" s="7"/>
      <c r="M12" s="7"/>
      <c r="N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 spans="1:40" ht="15.75" customHeight="1" x14ac:dyDescent="0.25">
      <c r="A13" s="21"/>
      <c r="B13" s="21"/>
      <c r="C13" s="26"/>
      <c r="D13" s="26" t="s">
        <v>32</v>
      </c>
      <c r="E13" s="26" t="s">
        <v>37</v>
      </c>
      <c r="F13" s="26" t="s">
        <v>35</v>
      </c>
      <c r="G13" s="28" t="s">
        <v>40</v>
      </c>
      <c r="H13" s="26" t="s">
        <v>45</v>
      </c>
      <c r="I13" s="26" t="s">
        <v>43</v>
      </c>
      <c r="J13" s="26" t="s">
        <v>48</v>
      </c>
      <c r="K13" s="30" t="s">
        <v>48</v>
      </c>
      <c r="L13" s="33"/>
      <c r="M13" s="33"/>
      <c r="N13" s="60"/>
      <c r="P13" s="79" t="s">
        <v>83</v>
      </c>
      <c r="Q13" s="75"/>
      <c r="R13" s="75"/>
      <c r="S13" s="75"/>
      <c r="T13" s="20"/>
      <c r="U13" s="20" t="s">
        <v>75</v>
      </c>
      <c r="V13" s="7"/>
      <c r="W13" s="7"/>
      <c r="X13" s="7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22"/>
    </row>
    <row r="14" spans="1:40" ht="15.75" customHeight="1" x14ac:dyDescent="0.25">
      <c r="A14" s="21"/>
      <c r="B14" s="21"/>
      <c r="C14" s="34" t="s">
        <v>84</v>
      </c>
      <c r="D14" s="36">
        <v>1</v>
      </c>
      <c r="E14" s="36">
        <v>0</v>
      </c>
      <c r="F14" s="4">
        <v>4</v>
      </c>
      <c r="G14" s="39">
        <f>J21</f>
        <v>6</v>
      </c>
      <c r="H14" s="4">
        <f>H22</f>
        <v>2</v>
      </c>
      <c r="I14" s="4">
        <f>D21-E14</f>
        <v>0</v>
      </c>
      <c r="J14" s="4">
        <f t="shared" ref="J14:J17" si="0">G14-E14</f>
        <v>6</v>
      </c>
      <c r="K14" s="32">
        <f t="shared" ref="K14:K17" si="1">F14+H14</f>
        <v>6</v>
      </c>
      <c r="L14" s="33"/>
      <c r="M14" s="7"/>
      <c r="N14" s="7"/>
      <c r="O14" s="7"/>
      <c r="P14" s="66" t="s">
        <v>28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5.75" customHeight="1" x14ac:dyDescent="0.25">
      <c r="A15" s="21"/>
      <c r="B15" s="21"/>
      <c r="C15" s="34" t="s">
        <v>52</v>
      </c>
      <c r="D15" s="36">
        <v>1</v>
      </c>
      <c r="E15" s="36">
        <v>0</v>
      </c>
      <c r="F15" s="4">
        <v>3</v>
      </c>
      <c r="G15" s="39">
        <f>K21</f>
        <v>7</v>
      </c>
      <c r="H15" s="4">
        <f>J23</f>
        <v>4</v>
      </c>
      <c r="I15" s="4">
        <f>F21-E15</f>
        <v>2</v>
      </c>
      <c r="J15" s="4">
        <f t="shared" si="0"/>
        <v>7</v>
      </c>
      <c r="K15" s="32">
        <f t="shared" si="1"/>
        <v>7</v>
      </c>
      <c r="L15" s="33"/>
      <c r="N15" s="82" t="s">
        <v>14</v>
      </c>
      <c r="O15" s="75"/>
      <c r="P15" s="67">
        <v>1</v>
      </c>
      <c r="Q15" s="22" t="s">
        <v>85</v>
      </c>
      <c r="R15" s="22" t="s">
        <v>86</v>
      </c>
      <c r="S15" s="68" t="s">
        <v>87</v>
      </c>
      <c r="T15" s="52"/>
      <c r="U15" s="52"/>
      <c r="V15" s="52"/>
      <c r="W15" s="52"/>
      <c r="X15" s="52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5.75" customHeight="1" x14ac:dyDescent="0.25">
      <c r="A16" s="21"/>
      <c r="B16" s="21"/>
      <c r="C16" s="34" t="s">
        <v>55</v>
      </c>
      <c r="D16" s="36">
        <v>2</v>
      </c>
      <c r="E16" s="36">
        <v>0</v>
      </c>
      <c r="F16" s="4">
        <v>8</v>
      </c>
      <c r="G16" s="39">
        <f>X21</f>
        <v>20</v>
      </c>
      <c r="H16" s="4">
        <f>S24</f>
        <v>12</v>
      </c>
      <c r="I16" s="4">
        <f>K21-E16</f>
        <v>7</v>
      </c>
      <c r="J16" s="4">
        <f t="shared" si="0"/>
        <v>20</v>
      </c>
      <c r="K16" s="32">
        <f t="shared" si="1"/>
        <v>20</v>
      </c>
      <c r="L16" s="32"/>
      <c r="N16" s="82" t="s">
        <v>3</v>
      </c>
      <c r="O16" s="75"/>
      <c r="P16" s="67">
        <v>2</v>
      </c>
      <c r="Q16" s="22" t="s">
        <v>89</v>
      </c>
      <c r="R16" s="22" t="s">
        <v>90</v>
      </c>
      <c r="S16" s="68" t="s">
        <v>91</v>
      </c>
      <c r="T16" s="4"/>
      <c r="U16" s="4"/>
      <c r="V16" s="4"/>
      <c r="W16" s="4"/>
      <c r="X16" s="4"/>
      <c r="AA16" s="4"/>
      <c r="AB16" s="4"/>
      <c r="AC16" s="4"/>
      <c r="AD16" s="4"/>
      <c r="AE16" s="4"/>
      <c r="AF16" s="4"/>
      <c r="AG16" s="4"/>
      <c r="AH16" s="4"/>
      <c r="AI16" s="4"/>
      <c r="AJ16" s="60"/>
      <c r="AK16" s="4"/>
      <c r="AL16" s="4"/>
      <c r="AM16" s="4"/>
      <c r="AN16" s="4"/>
    </row>
    <row r="17" spans="1:40" ht="15.75" customHeight="1" x14ac:dyDescent="0.25">
      <c r="A17" s="21"/>
      <c r="B17" s="21"/>
      <c r="C17" s="34" t="s">
        <v>58</v>
      </c>
      <c r="D17" s="70">
        <v>1</v>
      </c>
      <c r="E17" s="36">
        <v>10</v>
      </c>
      <c r="F17" s="4">
        <v>5</v>
      </c>
      <c r="G17" s="41">
        <f>S21</f>
        <v>15</v>
      </c>
      <c r="H17" s="42">
        <v>0</v>
      </c>
      <c r="I17" s="42">
        <f>N21-E17</f>
        <v>0</v>
      </c>
      <c r="J17" s="42">
        <f t="shared" si="0"/>
        <v>5</v>
      </c>
      <c r="K17" s="43">
        <f t="shared" si="1"/>
        <v>5</v>
      </c>
      <c r="L17" s="32"/>
      <c r="N17" s="83"/>
      <c r="O17" s="75"/>
      <c r="P17" s="72"/>
      <c r="Q17" s="22"/>
      <c r="R17" s="22"/>
      <c r="S17" s="68"/>
      <c r="T17" s="4"/>
      <c r="U17" s="4"/>
      <c r="V17" s="4"/>
      <c r="W17" s="4"/>
      <c r="X17" s="4"/>
      <c r="Y17" s="4"/>
      <c r="Z17" s="4"/>
      <c r="AA17" s="4"/>
      <c r="AB17" s="4"/>
      <c r="AC17" s="60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x14ac:dyDescent="0.2">
      <c r="A18" s="21"/>
      <c r="B18" s="21"/>
      <c r="C18" s="44" t="s">
        <v>50</v>
      </c>
      <c r="D18" s="32"/>
      <c r="E18" s="46">
        <f t="shared" ref="E18:K18" si="2">AVERAGE(E14:E17)</f>
        <v>2.5</v>
      </c>
      <c r="F18" s="46">
        <f t="shared" si="2"/>
        <v>5</v>
      </c>
      <c r="G18" s="48">
        <f t="shared" si="2"/>
        <v>12</v>
      </c>
      <c r="H18" s="48">
        <f t="shared" si="2"/>
        <v>4.5</v>
      </c>
      <c r="I18" s="48">
        <f t="shared" si="2"/>
        <v>2.25</v>
      </c>
      <c r="J18" s="48">
        <f t="shared" si="2"/>
        <v>9.5</v>
      </c>
      <c r="K18" s="48">
        <f t="shared" si="2"/>
        <v>9.5</v>
      </c>
      <c r="L18" s="21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</row>
    <row r="19" spans="1:40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</row>
    <row r="20" spans="1:40" x14ac:dyDescent="0.2">
      <c r="A20" s="21"/>
      <c r="B20" s="80" t="s">
        <v>62</v>
      </c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</row>
    <row r="21" spans="1:40" x14ac:dyDescent="0.2">
      <c r="A21" s="21"/>
      <c r="B21" s="21"/>
      <c r="C21" s="21"/>
      <c r="D21" s="51">
        <v>0</v>
      </c>
      <c r="E21" s="51">
        <v>1</v>
      </c>
      <c r="F21" s="51">
        <v>2</v>
      </c>
      <c r="G21" s="51">
        <v>3</v>
      </c>
      <c r="H21" s="51">
        <v>4</v>
      </c>
      <c r="I21" s="51">
        <v>5</v>
      </c>
      <c r="J21" s="51">
        <v>6</v>
      </c>
      <c r="K21" s="51">
        <v>7</v>
      </c>
      <c r="L21" s="51">
        <v>8</v>
      </c>
      <c r="M21" s="51">
        <v>9</v>
      </c>
      <c r="N21" s="51">
        <v>10</v>
      </c>
      <c r="O21" s="51">
        <v>11</v>
      </c>
      <c r="P21" s="51">
        <v>12</v>
      </c>
      <c r="Q21" s="51">
        <v>13</v>
      </c>
      <c r="R21" s="51">
        <v>14</v>
      </c>
      <c r="S21" s="51">
        <v>15</v>
      </c>
      <c r="T21" s="51">
        <v>16</v>
      </c>
      <c r="U21" s="51">
        <v>17</v>
      </c>
      <c r="V21" s="51">
        <v>18</v>
      </c>
      <c r="W21" s="51">
        <v>19</v>
      </c>
      <c r="X21" s="51">
        <v>20</v>
      </c>
      <c r="Y21" s="51">
        <v>21</v>
      </c>
      <c r="Z21" s="51">
        <v>22</v>
      </c>
      <c r="AA21" s="51">
        <v>23</v>
      </c>
      <c r="AB21" s="51">
        <v>24</v>
      </c>
      <c r="AC21" s="51">
        <v>25</v>
      </c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</row>
    <row r="22" spans="1:40" x14ac:dyDescent="0.2">
      <c r="A22" s="21"/>
      <c r="B22" s="62"/>
      <c r="C22" s="55" t="s">
        <v>84</v>
      </c>
      <c r="D22" s="54">
        <v>0</v>
      </c>
      <c r="E22" s="56">
        <v>1</v>
      </c>
      <c r="F22" s="56">
        <v>2</v>
      </c>
      <c r="G22" s="59">
        <v>1</v>
      </c>
      <c r="H22" s="59">
        <v>2</v>
      </c>
      <c r="I22" s="56">
        <v>3</v>
      </c>
      <c r="J22" s="56">
        <v>4</v>
      </c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60"/>
      <c r="X22" s="60"/>
      <c r="Y22" s="60"/>
      <c r="Z22" s="60"/>
      <c r="AA22" s="60"/>
      <c r="AB22" s="60"/>
      <c r="AC22" s="60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</row>
    <row r="23" spans="1:40" x14ac:dyDescent="0.2">
      <c r="A23" s="21"/>
      <c r="B23" s="21"/>
      <c r="C23" s="55" t="s">
        <v>52</v>
      </c>
      <c r="D23" s="54">
        <v>0</v>
      </c>
      <c r="E23" s="59">
        <v>1</v>
      </c>
      <c r="F23" s="59">
        <v>2</v>
      </c>
      <c r="G23" s="56">
        <v>1</v>
      </c>
      <c r="H23" s="56">
        <v>2</v>
      </c>
      <c r="I23" s="59">
        <v>3</v>
      </c>
      <c r="J23" s="59">
        <v>4</v>
      </c>
      <c r="K23" s="56">
        <v>3</v>
      </c>
      <c r="L23" s="52"/>
      <c r="M23" s="52"/>
      <c r="N23" s="52"/>
      <c r="O23" s="52"/>
      <c r="P23" s="52"/>
      <c r="Q23" s="21"/>
      <c r="R23" s="21"/>
      <c r="S23" s="21"/>
      <c r="T23" s="21"/>
      <c r="U23" s="60"/>
      <c r="V23" s="52"/>
      <c r="W23" s="52"/>
      <c r="X23" s="52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</row>
    <row r="24" spans="1:40" x14ac:dyDescent="0.2">
      <c r="A24" s="21"/>
      <c r="B24" s="21"/>
      <c r="C24" s="55" t="s">
        <v>55</v>
      </c>
      <c r="D24" s="54">
        <v>0</v>
      </c>
      <c r="E24" s="59">
        <v>1</v>
      </c>
      <c r="F24" s="59">
        <v>2</v>
      </c>
      <c r="G24" s="59">
        <v>3</v>
      </c>
      <c r="H24" s="59">
        <v>4</v>
      </c>
      <c r="I24" s="59">
        <v>5</v>
      </c>
      <c r="J24" s="59">
        <v>6</v>
      </c>
      <c r="K24" s="59">
        <v>7</v>
      </c>
      <c r="L24" s="56">
        <v>1</v>
      </c>
      <c r="M24" s="56">
        <v>2</v>
      </c>
      <c r="N24" s="56">
        <v>3</v>
      </c>
      <c r="O24" s="59">
        <v>8</v>
      </c>
      <c r="P24" s="59">
        <v>9</v>
      </c>
      <c r="Q24" s="59">
        <v>10</v>
      </c>
      <c r="R24" s="59">
        <v>11</v>
      </c>
      <c r="S24" s="59">
        <v>12</v>
      </c>
      <c r="T24" s="56">
        <v>4</v>
      </c>
      <c r="U24" s="56">
        <v>5</v>
      </c>
      <c r="V24" s="56">
        <v>6</v>
      </c>
      <c r="W24" s="56">
        <v>7</v>
      </c>
      <c r="X24" s="56">
        <v>8</v>
      </c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</row>
    <row r="25" spans="1:40" x14ac:dyDescent="0.2">
      <c r="A25" s="21"/>
      <c r="B25" s="21"/>
      <c r="C25" s="55" t="s">
        <v>58</v>
      </c>
      <c r="D25" s="21"/>
      <c r="E25" s="21"/>
      <c r="F25" s="21"/>
      <c r="G25" s="21"/>
      <c r="H25" s="60"/>
      <c r="I25" s="60"/>
      <c r="N25" s="54">
        <v>0</v>
      </c>
      <c r="O25" s="56">
        <v>1</v>
      </c>
      <c r="P25" s="56">
        <v>2</v>
      </c>
      <c r="Q25" s="56">
        <v>3</v>
      </c>
      <c r="R25" s="56">
        <v>4</v>
      </c>
      <c r="S25" s="56">
        <v>5</v>
      </c>
      <c r="W25" s="52"/>
      <c r="X25" s="52"/>
      <c r="Y25" s="21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21"/>
      <c r="AL25" s="21"/>
      <c r="AM25" s="21"/>
      <c r="AN25" s="21"/>
    </row>
    <row r="26" spans="1:40" x14ac:dyDescent="0.2">
      <c r="A26" s="21"/>
      <c r="B26" s="21"/>
      <c r="C26" s="21"/>
      <c r="D26" s="21"/>
      <c r="E26" s="21"/>
      <c r="F26" s="62"/>
      <c r="G26" s="62"/>
      <c r="H26" s="69"/>
      <c r="I26" s="7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</row>
    <row r="27" spans="1:40" x14ac:dyDescent="0.2">
      <c r="A27" s="21"/>
      <c r="B27" s="21"/>
      <c r="C27" s="21"/>
      <c r="D27" s="81" t="s">
        <v>94</v>
      </c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</row>
    <row r="28" spans="1:40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</row>
  </sheetData>
  <mergeCells count="8">
    <mergeCell ref="N17:O17"/>
    <mergeCell ref="B20:T20"/>
    <mergeCell ref="D27:Z27"/>
    <mergeCell ref="B1:AN1"/>
    <mergeCell ref="B11:T11"/>
    <mergeCell ref="P13:S13"/>
    <mergeCell ref="N15:O15"/>
    <mergeCell ref="N16:O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N20"/>
  <sheetViews>
    <sheetView workbookViewId="0"/>
  </sheetViews>
  <sheetFormatPr defaultColWidth="14.42578125" defaultRowHeight="15.75" customHeight="1" x14ac:dyDescent="0.2"/>
  <cols>
    <col min="1" max="1" width="5.28515625" customWidth="1"/>
    <col min="2" max="38" width="5.140625" customWidth="1"/>
    <col min="39" max="39" width="6.140625" customWidth="1"/>
    <col min="40" max="40" width="10.7109375" customWidth="1"/>
  </cols>
  <sheetData>
    <row r="1" spans="1:40" x14ac:dyDescent="0.2">
      <c r="A1" s="2"/>
      <c r="B1" s="78" t="s">
        <v>93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</row>
    <row r="2" spans="1:40" x14ac:dyDescent="0.2">
      <c r="A2" s="4"/>
      <c r="B2" s="19"/>
      <c r="C2" s="32"/>
      <c r="D2" s="32"/>
      <c r="E2" s="32"/>
      <c r="F2" s="11"/>
      <c r="G2" s="63"/>
      <c r="H2" s="11"/>
      <c r="I2" s="11"/>
      <c r="J2" s="19"/>
      <c r="K2" s="11"/>
      <c r="L2" s="32"/>
      <c r="M2" s="11"/>
      <c r="N2" s="11"/>
      <c r="O2" s="11"/>
      <c r="P2" s="11"/>
      <c r="Q2" s="4"/>
      <c r="R2" s="11"/>
      <c r="S2" s="11"/>
      <c r="T2" s="11"/>
      <c r="U2" s="32"/>
      <c r="V2" s="11"/>
      <c r="W2" s="11"/>
      <c r="X2" s="11"/>
      <c r="Y2" s="32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spans="1:40" x14ac:dyDescent="0.2">
      <c r="A3" s="17"/>
      <c r="B3" s="79" t="s">
        <v>34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60"/>
      <c r="V3" s="7"/>
      <c r="W3" s="7"/>
      <c r="X3" s="7"/>
      <c r="Y3" s="60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x14ac:dyDescent="0.2">
      <c r="A4" s="21"/>
      <c r="B4" s="21"/>
      <c r="C4" s="11"/>
      <c r="D4" s="32"/>
      <c r="E4" s="7"/>
      <c r="F4" s="22"/>
      <c r="G4" s="7"/>
      <c r="H4" s="7"/>
      <c r="I4" s="32"/>
      <c r="J4" s="52" t="s">
        <v>39</v>
      </c>
      <c r="K4" s="52" t="s">
        <v>41</v>
      </c>
      <c r="L4" s="7"/>
      <c r="M4" s="7"/>
      <c r="N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5" spans="1:40" ht="15.75" customHeight="1" x14ac:dyDescent="0.25">
      <c r="A5" s="21"/>
      <c r="B5" s="21"/>
      <c r="C5" s="26"/>
      <c r="D5" s="26" t="s">
        <v>32</v>
      </c>
      <c r="E5" s="26" t="s">
        <v>37</v>
      </c>
      <c r="F5" s="26" t="s">
        <v>35</v>
      </c>
      <c r="G5" s="28" t="s">
        <v>40</v>
      </c>
      <c r="H5" s="26" t="s">
        <v>45</v>
      </c>
      <c r="I5" s="26" t="s">
        <v>43</v>
      </c>
      <c r="J5" s="26" t="s">
        <v>48</v>
      </c>
      <c r="K5" s="30" t="s">
        <v>48</v>
      </c>
      <c r="L5" s="33"/>
      <c r="M5" s="33"/>
      <c r="N5" s="60"/>
      <c r="P5" s="79" t="s">
        <v>83</v>
      </c>
      <c r="Q5" s="75"/>
      <c r="R5" s="75"/>
      <c r="S5" s="75"/>
      <c r="T5" s="20"/>
      <c r="W5" s="7"/>
      <c r="X5" s="7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22"/>
    </row>
    <row r="6" spans="1:40" ht="15.75" customHeight="1" x14ac:dyDescent="0.25">
      <c r="A6" s="21"/>
      <c r="B6" s="21"/>
      <c r="C6" s="34" t="s">
        <v>84</v>
      </c>
      <c r="D6" s="36">
        <v>1</v>
      </c>
      <c r="E6" s="36">
        <v>0</v>
      </c>
      <c r="F6" s="4">
        <v>10</v>
      </c>
      <c r="G6" s="39">
        <f>X13</f>
        <v>20</v>
      </c>
      <c r="H6" s="4">
        <f>S14</f>
        <v>10</v>
      </c>
      <c r="I6" s="4">
        <f>D13-E6</f>
        <v>0</v>
      </c>
      <c r="J6" s="4">
        <f t="shared" ref="J6:J9" si="0">G6-E6</f>
        <v>20</v>
      </c>
      <c r="K6" s="32">
        <f t="shared" ref="K6:K9" si="1">F6+H6</f>
        <v>20</v>
      </c>
      <c r="L6" s="33"/>
      <c r="M6" s="7"/>
      <c r="N6" s="7"/>
      <c r="O6" s="7"/>
      <c r="P6" s="66" t="s">
        <v>28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0" ht="15.75" customHeight="1" x14ac:dyDescent="0.25">
      <c r="A7" s="21"/>
      <c r="B7" s="21"/>
      <c r="C7" s="34" t="s">
        <v>52</v>
      </c>
      <c r="D7" s="36">
        <v>1</v>
      </c>
      <c r="E7" s="36">
        <v>0</v>
      </c>
      <c r="F7" s="4">
        <v>2</v>
      </c>
      <c r="G7" s="39">
        <f>H13</f>
        <v>4</v>
      </c>
      <c r="H7" s="4">
        <f>F15</f>
        <v>2</v>
      </c>
      <c r="I7" s="4">
        <f>F13-E7</f>
        <v>2</v>
      </c>
      <c r="J7" s="4">
        <f t="shared" si="0"/>
        <v>4</v>
      </c>
      <c r="K7" s="32">
        <f t="shared" si="1"/>
        <v>4</v>
      </c>
      <c r="L7" s="33"/>
      <c r="M7" s="73" t="s">
        <v>75</v>
      </c>
      <c r="N7" s="82" t="s">
        <v>14</v>
      </c>
      <c r="O7" s="75"/>
      <c r="P7" s="67">
        <v>1</v>
      </c>
      <c r="Q7" s="22" t="s">
        <v>85</v>
      </c>
      <c r="R7" s="22" t="s">
        <v>86</v>
      </c>
      <c r="S7" s="68" t="s">
        <v>87</v>
      </c>
      <c r="T7" s="52"/>
      <c r="U7" s="52"/>
      <c r="V7" s="52"/>
      <c r="W7" s="52"/>
      <c r="X7" s="52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ht="15.75" customHeight="1" x14ac:dyDescent="0.25">
      <c r="A8" s="21"/>
      <c r="B8" s="21"/>
      <c r="C8" s="34" t="s">
        <v>55</v>
      </c>
      <c r="D8" s="36">
        <v>2</v>
      </c>
      <c r="E8" s="36">
        <v>0</v>
      </c>
      <c r="F8" s="4">
        <v>7</v>
      </c>
      <c r="G8" s="39">
        <f>AC13</f>
        <v>25</v>
      </c>
      <c r="H8" s="4">
        <f>X16</f>
        <v>18</v>
      </c>
      <c r="I8" s="4">
        <f>M13-E8</f>
        <v>9</v>
      </c>
      <c r="J8" s="4">
        <f t="shared" si="0"/>
        <v>25</v>
      </c>
      <c r="K8" s="32">
        <f t="shared" si="1"/>
        <v>25</v>
      </c>
      <c r="L8" s="32"/>
      <c r="M8" s="73" t="s">
        <v>95</v>
      </c>
      <c r="N8" s="82" t="s">
        <v>14</v>
      </c>
      <c r="O8" s="75"/>
      <c r="P8" s="67">
        <v>2</v>
      </c>
      <c r="Q8" s="22" t="s">
        <v>96</v>
      </c>
      <c r="R8" s="22" t="s">
        <v>90</v>
      </c>
      <c r="S8" s="68" t="s">
        <v>91</v>
      </c>
      <c r="T8" s="4"/>
      <c r="U8" s="4"/>
      <c r="V8" s="4"/>
      <c r="W8" s="4"/>
      <c r="X8" s="4"/>
      <c r="AA8" s="4"/>
      <c r="AB8" s="4"/>
      <c r="AC8" s="4"/>
      <c r="AD8" s="4"/>
      <c r="AE8" s="4"/>
      <c r="AF8" s="4"/>
      <c r="AG8" s="4"/>
      <c r="AH8" s="4"/>
      <c r="AI8" s="4"/>
      <c r="AJ8" s="60"/>
      <c r="AK8" s="4"/>
      <c r="AL8" s="4"/>
      <c r="AM8" s="4"/>
      <c r="AN8" s="4"/>
    </row>
    <row r="9" spans="1:40" ht="15.75" customHeight="1" x14ac:dyDescent="0.25">
      <c r="A9" s="21"/>
      <c r="B9" s="21"/>
      <c r="C9" s="34" t="s">
        <v>58</v>
      </c>
      <c r="D9" s="70">
        <v>1</v>
      </c>
      <c r="E9" s="36">
        <v>7</v>
      </c>
      <c r="F9" s="4">
        <v>6</v>
      </c>
      <c r="G9" s="41">
        <f>S13</f>
        <v>15</v>
      </c>
      <c r="H9" s="42">
        <f>O17</f>
        <v>2</v>
      </c>
      <c r="I9" s="42">
        <f>K13-E9</f>
        <v>0</v>
      </c>
      <c r="J9" s="42">
        <f t="shared" si="0"/>
        <v>8</v>
      </c>
      <c r="K9" s="43">
        <f t="shared" si="1"/>
        <v>8</v>
      </c>
      <c r="L9" s="32"/>
      <c r="N9" s="82" t="s">
        <v>3</v>
      </c>
      <c r="O9" s="75"/>
      <c r="P9" s="67">
        <v>3</v>
      </c>
      <c r="Q9" s="22" t="s">
        <v>89</v>
      </c>
      <c r="R9" s="22" t="s">
        <v>97</v>
      </c>
      <c r="S9" s="68" t="s">
        <v>98</v>
      </c>
      <c r="T9" s="4"/>
      <c r="U9" s="4"/>
      <c r="V9" s="4"/>
      <c r="W9" s="4"/>
      <c r="X9" s="4"/>
      <c r="Y9" s="4"/>
      <c r="Z9" s="4"/>
      <c r="AA9" s="4"/>
      <c r="AB9" s="4"/>
      <c r="AC9" s="60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0" x14ac:dyDescent="0.2">
      <c r="A10" s="21"/>
      <c r="B10" s="21"/>
      <c r="C10" s="44" t="s">
        <v>50</v>
      </c>
      <c r="D10" s="32"/>
      <c r="E10" s="46">
        <f t="shared" ref="E10:K10" si="2">AVERAGE(E6:E9)</f>
        <v>1.75</v>
      </c>
      <c r="F10" s="46">
        <f t="shared" si="2"/>
        <v>6.25</v>
      </c>
      <c r="G10" s="48">
        <f t="shared" si="2"/>
        <v>16</v>
      </c>
      <c r="H10" s="48">
        <f t="shared" si="2"/>
        <v>8</v>
      </c>
      <c r="I10" s="48">
        <f t="shared" si="2"/>
        <v>2.75</v>
      </c>
      <c r="J10" s="48">
        <f t="shared" si="2"/>
        <v>14.25</v>
      </c>
      <c r="K10" s="48">
        <f t="shared" si="2"/>
        <v>14.25</v>
      </c>
      <c r="L10" s="21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</row>
    <row r="11" spans="1:40" x14ac:dyDescent="0.2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</row>
    <row r="12" spans="1:40" x14ac:dyDescent="0.2">
      <c r="A12" s="21"/>
      <c r="B12" s="80" t="s">
        <v>62</v>
      </c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</row>
    <row r="13" spans="1:40" x14ac:dyDescent="0.2">
      <c r="A13" s="21"/>
      <c r="B13" s="21"/>
      <c r="C13" s="21"/>
      <c r="D13" s="51">
        <v>0</v>
      </c>
      <c r="E13" s="51">
        <v>1</v>
      </c>
      <c r="F13" s="51">
        <v>2</v>
      </c>
      <c r="G13" s="51">
        <v>3</v>
      </c>
      <c r="H13" s="51">
        <v>4</v>
      </c>
      <c r="I13" s="51">
        <v>5</v>
      </c>
      <c r="J13" s="51">
        <v>6</v>
      </c>
      <c r="K13" s="51">
        <v>7</v>
      </c>
      <c r="L13" s="51">
        <v>8</v>
      </c>
      <c r="M13" s="51">
        <v>9</v>
      </c>
      <c r="N13" s="51">
        <v>10</v>
      </c>
      <c r="O13" s="51">
        <v>11</v>
      </c>
      <c r="P13" s="51">
        <v>12</v>
      </c>
      <c r="Q13" s="51">
        <v>13</v>
      </c>
      <c r="R13" s="51">
        <v>14</v>
      </c>
      <c r="S13" s="51">
        <v>15</v>
      </c>
      <c r="T13" s="51">
        <v>16</v>
      </c>
      <c r="U13" s="51">
        <v>17</v>
      </c>
      <c r="V13" s="51">
        <v>18</v>
      </c>
      <c r="W13" s="51">
        <v>19</v>
      </c>
      <c r="X13" s="51">
        <v>20</v>
      </c>
      <c r="Y13" s="51">
        <v>21</v>
      </c>
      <c r="Z13" s="51">
        <v>22</v>
      </c>
      <c r="AA13" s="51">
        <v>23</v>
      </c>
      <c r="AB13" s="51">
        <v>24</v>
      </c>
      <c r="AC13" s="51">
        <v>25</v>
      </c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</row>
    <row r="14" spans="1:40" x14ac:dyDescent="0.2">
      <c r="A14" s="21"/>
      <c r="B14" s="62"/>
      <c r="C14" s="55" t="s">
        <v>84</v>
      </c>
      <c r="D14" s="54">
        <v>0</v>
      </c>
      <c r="E14" s="56">
        <v>1</v>
      </c>
      <c r="F14" s="56">
        <v>2</v>
      </c>
      <c r="G14" s="59">
        <v>1</v>
      </c>
      <c r="H14" s="59">
        <v>2</v>
      </c>
      <c r="I14" s="56">
        <v>3</v>
      </c>
      <c r="J14" s="56">
        <v>4</v>
      </c>
      <c r="K14" s="56">
        <v>5</v>
      </c>
      <c r="L14" s="59">
        <v>3</v>
      </c>
      <c r="M14" s="59">
        <v>4</v>
      </c>
      <c r="N14" s="59">
        <v>5</v>
      </c>
      <c r="O14" s="59">
        <v>6</v>
      </c>
      <c r="P14" s="59">
        <v>7</v>
      </c>
      <c r="Q14" s="59">
        <v>8</v>
      </c>
      <c r="R14" s="59">
        <v>9</v>
      </c>
      <c r="S14" s="59">
        <v>10</v>
      </c>
      <c r="T14" s="56">
        <v>6</v>
      </c>
      <c r="U14" s="56">
        <v>7</v>
      </c>
      <c r="V14" s="56">
        <v>8</v>
      </c>
      <c r="W14" s="56">
        <v>9</v>
      </c>
      <c r="X14" s="56">
        <v>10</v>
      </c>
      <c r="Y14" s="52"/>
      <c r="Z14" s="60"/>
      <c r="AA14" s="60"/>
      <c r="AB14" s="60"/>
      <c r="AC14" s="60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</row>
    <row r="15" spans="1:40" x14ac:dyDescent="0.2">
      <c r="A15" s="21"/>
      <c r="B15" s="21"/>
      <c r="C15" s="55" t="s">
        <v>52</v>
      </c>
      <c r="D15" s="54">
        <v>0</v>
      </c>
      <c r="E15" s="59">
        <v>1</v>
      </c>
      <c r="F15" s="59">
        <v>2</v>
      </c>
      <c r="G15" s="56">
        <v>1</v>
      </c>
      <c r="H15" s="56">
        <v>2</v>
      </c>
      <c r="I15" s="52"/>
      <c r="J15" s="52"/>
      <c r="K15" s="52"/>
      <c r="L15" s="52"/>
      <c r="M15" s="52"/>
      <c r="N15" s="52"/>
      <c r="O15" s="52"/>
      <c r="P15" s="52"/>
      <c r="Q15" s="21"/>
      <c r="R15" s="21"/>
      <c r="S15" s="21"/>
      <c r="T15" s="21"/>
      <c r="U15" s="60"/>
      <c r="V15" s="52"/>
      <c r="W15" s="52"/>
      <c r="X15" s="52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</row>
    <row r="16" spans="1:40" x14ac:dyDescent="0.2">
      <c r="A16" s="21"/>
      <c r="B16" s="21"/>
      <c r="C16" s="55" t="s">
        <v>55</v>
      </c>
      <c r="D16" s="54">
        <v>0</v>
      </c>
      <c r="E16" s="59">
        <v>1</v>
      </c>
      <c r="F16" s="59">
        <v>2</v>
      </c>
      <c r="G16" s="59">
        <v>3</v>
      </c>
      <c r="H16" s="59">
        <v>4</v>
      </c>
      <c r="I16" s="59">
        <v>5</v>
      </c>
      <c r="J16" s="59">
        <v>6</v>
      </c>
      <c r="K16" s="59">
        <v>7</v>
      </c>
      <c r="L16" s="59">
        <v>8</v>
      </c>
      <c r="M16" s="59">
        <v>9</v>
      </c>
      <c r="N16" s="56">
        <v>1</v>
      </c>
      <c r="O16" s="56">
        <v>2</v>
      </c>
      <c r="P16" s="59">
        <v>10</v>
      </c>
      <c r="Q16" s="59">
        <v>11</v>
      </c>
      <c r="R16" s="59">
        <v>12</v>
      </c>
      <c r="S16" s="59">
        <v>13</v>
      </c>
      <c r="T16" s="59">
        <v>14</v>
      </c>
      <c r="U16" s="59">
        <v>15</v>
      </c>
      <c r="V16" s="59">
        <v>16</v>
      </c>
      <c r="W16" s="59">
        <v>17</v>
      </c>
      <c r="X16" s="59">
        <v>18</v>
      </c>
      <c r="Y16" s="56">
        <v>3</v>
      </c>
      <c r="Z16" s="56">
        <v>4</v>
      </c>
      <c r="AA16" s="56">
        <v>5</v>
      </c>
      <c r="AB16" s="56">
        <v>6</v>
      </c>
      <c r="AC16" s="56">
        <v>7</v>
      </c>
      <c r="AD16" s="52"/>
      <c r="AG16" s="21"/>
      <c r="AH16" s="21"/>
      <c r="AI16" s="21"/>
      <c r="AJ16" s="21"/>
      <c r="AK16" s="21"/>
      <c r="AL16" s="21"/>
      <c r="AM16" s="21"/>
      <c r="AN16" s="21"/>
    </row>
    <row r="17" spans="1:40" x14ac:dyDescent="0.2">
      <c r="A17" s="21"/>
      <c r="B17" s="21"/>
      <c r="C17" s="55" t="s">
        <v>58</v>
      </c>
      <c r="D17" s="21"/>
      <c r="E17" s="21"/>
      <c r="F17" s="21"/>
      <c r="G17" s="21"/>
      <c r="H17" s="60"/>
      <c r="I17" s="60"/>
      <c r="K17" s="54">
        <v>0</v>
      </c>
      <c r="L17" s="56">
        <v>1</v>
      </c>
      <c r="M17" s="56">
        <v>2</v>
      </c>
      <c r="N17" s="59">
        <v>1</v>
      </c>
      <c r="O17" s="59">
        <v>2</v>
      </c>
      <c r="P17" s="56">
        <v>3</v>
      </c>
      <c r="Q17" s="56">
        <v>4</v>
      </c>
      <c r="R17" s="56">
        <v>5</v>
      </c>
      <c r="S17" s="56">
        <v>6</v>
      </c>
      <c r="W17" s="52"/>
      <c r="X17" s="52"/>
      <c r="Y17" s="21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21"/>
      <c r="AL17" s="21"/>
      <c r="AM17" s="21"/>
      <c r="AN17" s="21"/>
    </row>
    <row r="18" spans="1:40" x14ac:dyDescent="0.2">
      <c r="A18" s="21"/>
      <c r="B18" s="21"/>
      <c r="C18" s="21"/>
      <c r="D18" s="21"/>
      <c r="E18" s="21"/>
      <c r="F18" s="62"/>
      <c r="G18" s="62"/>
      <c r="H18" s="69"/>
      <c r="I18" s="7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</row>
    <row r="19" spans="1:40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</row>
    <row r="20" spans="1:40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</row>
  </sheetData>
  <mergeCells count="7">
    <mergeCell ref="N9:O9"/>
    <mergeCell ref="B12:T12"/>
    <mergeCell ref="B1:AN1"/>
    <mergeCell ref="B3:T3"/>
    <mergeCell ref="P5:S5"/>
    <mergeCell ref="N7:O7"/>
    <mergeCell ref="N8:O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Introducción</vt:lpstr>
      <vt:lpstr>FCFS</vt:lpstr>
      <vt:lpstr>SJN</vt:lpstr>
      <vt:lpstr>PS</vt:lpstr>
      <vt:lpstr>SRT</vt:lpstr>
      <vt:lpstr>RR</vt:lpstr>
      <vt:lpstr>MLQS</vt:lpstr>
      <vt:lpstr>MLFQS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Farnes</cp:lastModifiedBy>
  <dcterms:modified xsi:type="dcterms:W3CDTF">2020-02-11T18:14:48Z</dcterms:modified>
</cp:coreProperties>
</file>