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arod/Documents/Personal/Programming/DailyDataAnalysis/spreadsheets/SingleDonor/new_board/"/>
    </mc:Choice>
  </mc:AlternateContent>
  <xr:revisionPtr revIDLastSave="0" documentId="13_ncr:1_{A846EF5F-DFE2-9F42-A403-77C4D99F0E17}" xr6:coauthVersionLast="43" xr6:coauthVersionMax="43" xr10:uidLastSave="{00000000-0000-0000-0000-000000000000}"/>
  <bookViews>
    <workbookView xWindow="0" yWindow="460" windowWidth="33600" windowHeight="19400" xr2:uid="{00000000-000D-0000-FFFF-FFFF00000000}"/>
  </bookViews>
  <sheets>
    <sheet name="PivotTable" sheetId="4" r:id="rId1"/>
    <sheet name="MASTER" sheetId="1" r:id="rId2"/>
  </sheets>
  <calcPr calcId="191029"/>
  <pivotCaches>
    <pivotCache cacheId="5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</calcChain>
</file>

<file path=xl/sharedStrings.xml><?xml version="1.0" encoding="utf-8"?>
<sst xmlns="http://schemas.openxmlformats.org/spreadsheetml/2006/main" count="3207" uniqueCount="941">
  <si>
    <t>donor_name</t>
  </si>
  <si>
    <t>committee_name</t>
  </si>
  <si>
    <t>committee_id</t>
  </si>
  <si>
    <t>committee_affiliation</t>
  </si>
  <si>
    <t>aggregate_amount</t>
  </si>
  <si>
    <t>Robert Gatof</t>
  </si>
  <si>
    <t>CHELLIE PINGREE FOR US SENATE</t>
  </si>
  <si>
    <t>C00366393</t>
  </si>
  <si>
    <t>UNK</t>
  </si>
  <si>
    <t>CAPUANO FOR CONGRESS COMMITTEE</t>
  </si>
  <si>
    <t>C00336388</t>
  </si>
  <si>
    <t>DEM</t>
  </si>
  <si>
    <t>SCOTT BROWN FOR US SENATE COMMITTEE INC</t>
  </si>
  <si>
    <t>C00467233</t>
  </si>
  <si>
    <t>REP</t>
  </si>
  <si>
    <t>FRIENDS OF HILLARY</t>
  </si>
  <si>
    <t>C00358895</t>
  </si>
  <si>
    <t>FRIENDS OF JOE LIEBERMAN</t>
  </si>
  <si>
    <t>C00235515</t>
  </si>
  <si>
    <t>CARL SCIORTINO COMMITTEE</t>
  </si>
  <si>
    <t>C00541599</t>
  </si>
  <si>
    <t>MARTHA COAKLEY FOR SENATE COMMITTEE</t>
  </si>
  <si>
    <t>C00466573</t>
  </si>
  <si>
    <t>CHRIS DODD FOR PRESIDENT INC</t>
  </si>
  <si>
    <t>C00431379</t>
  </si>
  <si>
    <t>COURTNEY FOR CONGRESS</t>
  </si>
  <si>
    <t>C00410233</t>
  </si>
  <si>
    <t>Lisa Lebovitz</t>
  </si>
  <si>
    <t>CITIZENS FOR HARKIN</t>
  </si>
  <si>
    <t>C00166827</t>
  </si>
  <si>
    <t>ROMNEY VICTORY INC</t>
  </si>
  <si>
    <t>C00518282</t>
  </si>
  <si>
    <t>ROMNEY FOR PRESIDENT INC.</t>
  </si>
  <si>
    <t>C00431171</t>
  </si>
  <si>
    <t>HILLARY FOR AMERICA</t>
  </si>
  <si>
    <t>C00575795</t>
  </si>
  <si>
    <t>Simon Rosenberg</t>
  </si>
  <si>
    <t>HALEY STEVENS FOR CONGRESS</t>
  </si>
  <si>
    <t>C00638650</t>
  </si>
  <si>
    <t>OBAMA FOR AMERICA</t>
  </si>
  <si>
    <t>C00431445</t>
  </si>
  <si>
    <t>FRIENDS OF JARED POLIS COMMITTEE</t>
  </si>
  <si>
    <t>C00435370</t>
  </si>
  <si>
    <t>ACTBLUE</t>
  </si>
  <si>
    <t>C00401224</t>
  </si>
  <si>
    <t>DCCC</t>
  </si>
  <si>
    <t>C00000935</t>
  </si>
  <si>
    <t>FRIENDS OF MARK WARNER</t>
  </si>
  <si>
    <t>C00438713</t>
  </si>
  <si>
    <t>JOE GARCIA FOR CONGRESS</t>
  </si>
  <si>
    <t>C00482158</t>
  </si>
  <si>
    <t>NDN PAC</t>
  </si>
  <si>
    <t>C00385401</t>
  </si>
  <si>
    <t>FRIENDS OF MARY LANDRIEU INC</t>
  </si>
  <si>
    <t>C00325126</t>
  </si>
  <si>
    <t>JOE LIEBERMAN FOR PRESIDENT INC</t>
  </si>
  <si>
    <t>C00384297</t>
  </si>
  <si>
    <t>DNC SERVICES CORPORATION/DEMOCRATIC NATIONAL COMMITTEE</t>
  </si>
  <si>
    <t>C00010603</t>
  </si>
  <si>
    <t>JOHN KERRY FOR PRESIDENT, INC</t>
  </si>
  <si>
    <t>C00383653</t>
  </si>
  <si>
    <t>Jonathan M. Tisch</t>
  </si>
  <si>
    <t>ANGUS KING FOR U.S. SENATE CAMPAIGN</t>
  </si>
  <si>
    <t>C00516047</t>
  </si>
  <si>
    <t>IND</t>
  </si>
  <si>
    <t>HEIDI FOR SENATE</t>
  </si>
  <si>
    <t>C00505552</t>
  </si>
  <si>
    <t>DONNA SHALALA FOR CONGRESS</t>
  </si>
  <si>
    <t>C00672311</t>
  </si>
  <si>
    <t>MCCASKILL FOR MISSOURI</t>
  </si>
  <si>
    <t>C00431304</t>
  </si>
  <si>
    <t>STEPHANIE MURPHY FOR CONGRESS</t>
  </si>
  <si>
    <t>C00620443</t>
  </si>
  <si>
    <t>DARREN SOTO FOR CONGRESS</t>
  </si>
  <si>
    <t>C00581074</t>
  </si>
  <si>
    <t>JEFFRIES FOR CONGRESS</t>
  </si>
  <si>
    <t>C00503052</t>
  </si>
  <si>
    <t>FRIENDS OF DAN FEEHAN</t>
  </si>
  <si>
    <t>C00649327</t>
  </si>
  <si>
    <t>DFL</t>
  </si>
  <si>
    <t>NEW JERSEY DEMOCRATIC STATE COMMITTEE</t>
  </si>
  <si>
    <t>C00104471</t>
  </si>
  <si>
    <t>U.S. TRAVEL ASSOCIATION PAC</t>
  </si>
  <si>
    <t>C00457754</t>
  </si>
  <si>
    <t>FLORIDA SENATE RECOUNT 2018</t>
  </si>
  <si>
    <t>C00631796</t>
  </si>
  <si>
    <t>KIRKPATRICK FOR CONGRESS</t>
  </si>
  <si>
    <t>C00651042</t>
  </si>
  <si>
    <t>BRENDAN KELLY FOR SOUTHERN ILLINOIS</t>
  </si>
  <si>
    <t>C00649558</t>
  </si>
  <si>
    <t>BRINDISI FOR CONGRESS</t>
  </si>
  <si>
    <t>C00648725</t>
  </si>
  <si>
    <t>SCHIFF LEADS PAC</t>
  </si>
  <si>
    <t>C00648626</t>
  </si>
  <si>
    <t>KAINE VICTORY FUND</t>
  </si>
  <si>
    <t>C00629378</t>
  </si>
  <si>
    <t>FRIENDS OF BEN MCADAMS</t>
  </si>
  <si>
    <t>C00658633</t>
  </si>
  <si>
    <t>KEN HARBAUGH FOR CONGRESS</t>
  </si>
  <si>
    <t>C00646752</t>
  </si>
  <si>
    <t>SPANBERGER FOR CONGRESS</t>
  </si>
  <si>
    <t>C00649913</t>
  </si>
  <si>
    <t>PAUL DAVIS FOR KANSAS</t>
  </si>
  <si>
    <t>C00653121</t>
  </si>
  <si>
    <t>MCCREADY FOR CONGRESS</t>
  </si>
  <si>
    <t>C00641381</t>
  </si>
  <si>
    <t>SUSAN WILD FOR CONGRESS</t>
  </si>
  <si>
    <t>C00658567</t>
  </si>
  <si>
    <t>MIKIE SHERRILL FOR CONGRESS</t>
  </si>
  <si>
    <t>C00640003</t>
  </si>
  <si>
    <t>MONTANANS FOR TESTER</t>
  </si>
  <si>
    <t>C00412304</t>
  </si>
  <si>
    <t>MANCHIN FOR WEST VIRGINIA</t>
  </si>
  <si>
    <t>C00486563</t>
  </si>
  <si>
    <t>BREDESEN FOR SENATE</t>
  </si>
  <si>
    <t>C00663658</t>
  </si>
  <si>
    <t>NORTH CAROLINA DEMOCRATIC PARTY - FEDERAL</t>
  </si>
  <si>
    <t>C00165688</t>
  </si>
  <si>
    <t>SEAN PATRICK MALONEY FOR CONGRESS</t>
  </si>
  <si>
    <t>C00512426</t>
  </si>
  <si>
    <t>SINEMA FOR ARIZONA</t>
  </si>
  <si>
    <t>C00508804</t>
  </si>
  <si>
    <t>ANGIE CRAIG FOR CONGRESS</t>
  </si>
  <si>
    <t>C00575209</t>
  </si>
  <si>
    <t>DSCC</t>
  </si>
  <si>
    <t>C00042366</t>
  </si>
  <si>
    <t>KATHY MANNING FOR CONGRESS</t>
  </si>
  <si>
    <t>C00662577</t>
  </si>
  <si>
    <t>ROSEN FOR NEVADA</t>
  </si>
  <si>
    <t>C00606939</t>
  </si>
  <si>
    <t>BILL NELSON FOR US SENATE</t>
  </si>
  <si>
    <t>C00344051</t>
  </si>
  <si>
    <t>DONNELLY FOR INDIANA</t>
  </si>
  <si>
    <t>C00393652</t>
  </si>
  <si>
    <t>JOE MORELLE FOR CONGRESS</t>
  </si>
  <si>
    <t>C00675108</t>
  </si>
  <si>
    <t>BETTER DAYS FUND</t>
  </si>
  <si>
    <t>C00664722</t>
  </si>
  <si>
    <t>TAMMY BALDWIN FOR SENATE</t>
  </si>
  <si>
    <t>C00326801</t>
  </si>
  <si>
    <t>CROWLEY FOR CONGRESS</t>
  </si>
  <si>
    <t>C00338954</t>
  </si>
  <si>
    <t>SCHIFF FOR CONGRESS</t>
  </si>
  <si>
    <t>C00343871</t>
  </si>
  <si>
    <t>STABENOW FOR US SENATE</t>
  </si>
  <si>
    <t>C00344473</t>
  </si>
  <si>
    <t>CARPER FOR SENATE</t>
  </si>
  <si>
    <t>C00349217</t>
  </si>
  <si>
    <t>BEN CARDIN FOR SENATE, INC.</t>
  </si>
  <si>
    <t>C00411587</t>
  </si>
  <si>
    <t>LOEWS CORPORATION PUBLIC AFFAIRS COMMITTEE</t>
  </si>
  <si>
    <t>C00416495</t>
  </si>
  <si>
    <t xml:space="preserve">KLOBUCHAR FOR MINNESOTA </t>
  </si>
  <si>
    <t>C00431353</t>
  </si>
  <si>
    <t>GRIDIRON-PAC</t>
  </si>
  <si>
    <t>C00451153</t>
  </si>
  <si>
    <t>KAINE FOR VIRGINIA</t>
  </si>
  <si>
    <t>C00495358</t>
  </si>
  <si>
    <t>BETO FOR TEXAS</t>
  </si>
  <si>
    <t>C00501197</t>
  </si>
  <si>
    <t>CROWLEY LEADERSHIP FUND</t>
  </si>
  <si>
    <t>C00541086</t>
  </si>
  <si>
    <t>KATHLEEN RICE FOR CONGRESS</t>
  </si>
  <si>
    <t>C00555813</t>
  </si>
  <si>
    <t>JOSH GOTTHEIMER FOR CONGRESS</t>
  </si>
  <si>
    <t>C00573949</t>
  </si>
  <si>
    <t>MICHIGAN WISCONSIN VICTORY FUND</t>
  </si>
  <si>
    <t>C00636803</t>
  </si>
  <si>
    <t>FINKENAUER FOR CONGRESS</t>
  </si>
  <si>
    <t>C00637074</t>
  </si>
  <si>
    <t>DOUG JONES FOR SENATE COMMITTEE</t>
  </si>
  <si>
    <t>C00640623</t>
  </si>
  <si>
    <t>JOE NEGUSE FOR CONGRESS</t>
  </si>
  <si>
    <t>C00648253</t>
  </si>
  <si>
    <t>ELISSA SLOTKIN FOR CONGRESS</t>
  </si>
  <si>
    <t>C00650150</t>
  </si>
  <si>
    <t>SUSIE LEE FOR CONGRESS</t>
  </si>
  <si>
    <t>C00655613</t>
  </si>
  <si>
    <t>HOWARD SHERMAN FOR SENATE</t>
  </si>
  <si>
    <t>C00673160</t>
  </si>
  <si>
    <t>CHARLIE CRIST FOR US SENATE</t>
  </si>
  <si>
    <t>C00462135</t>
  </si>
  <si>
    <t>NNE</t>
  </si>
  <si>
    <t>CAMPAIGN FOR CHANGE</t>
  </si>
  <si>
    <t>C00441501</t>
  </si>
  <si>
    <t>NADLER FOR CONGRESS</t>
  </si>
  <si>
    <t>C00290825</t>
  </si>
  <si>
    <t>CITIZENS FOR ALAN KHAZEI</t>
  </si>
  <si>
    <t>C00467449</t>
  </si>
  <si>
    <t>FRIENDS OF SCHUMER</t>
  </si>
  <si>
    <t>C00346312</t>
  </si>
  <si>
    <t>GILLIBRAND FOR SENATE</t>
  </si>
  <si>
    <t>C00413914</t>
  </si>
  <si>
    <t>KLOBUCHAR FOR MINNESOTA 2012</t>
  </si>
  <si>
    <t>JOHN CARNEY FOR CONGRESS</t>
  </si>
  <si>
    <t>C00460899</t>
  </si>
  <si>
    <t>BERKLEY FOR CONGRESS</t>
  </si>
  <si>
    <t>C00325738</t>
  </si>
  <si>
    <t>STEVE ISRAEL FOR CONGRESS COMMITTEE</t>
  </si>
  <si>
    <t>C00358952</t>
  </si>
  <si>
    <t>FRIENDS OF BYRON DORGAN</t>
  </si>
  <si>
    <t>C00143438</t>
  </si>
  <si>
    <t>DEMOCRATIC SENATORIAL CAMPAIGN COMMITTEE</t>
  </si>
  <si>
    <t>U. S. TRAVEL ASSOCIATION PAC</t>
  </si>
  <si>
    <t>HOYER FOR CONGRESS</t>
  </si>
  <si>
    <t>C00140715</t>
  </si>
  <si>
    <t>FRIENDS FOR HARRY REID</t>
  </si>
  <si>
    <t>C00204370</t>
  </si>
  <si>
    <t>FRIENDS OF ROY BLUNT</t>
  </si>
  <si>
    <t>C00304758</t>
  </si>
  <si>
    <t>NORTH DAKOTA DEMOCRATIC-NONPARTISAN LEAGUE PARTY</t>
  </si>
  <si>
    <t>C00013748</t>
  </si>
  <si>
    <t>JEANNE SHAHEEN FOR SENATE</t>
  </si>
  <si>
    <t>C00439075</t>
  </si>
  <si>
    <t>OBAMA VICTORY FUND</t>
  </si>
  <si>
    <t>C00451393</t>
  </si>
  <si>
    <t>DEMOCRATIC PARTY OF NEW MEXICO</t>
  </si>
  <si>
    <t>C00161810</t>
  </si>
  <si>
    <t>HAGAN SENATE COMMITTEE INC</t>
  </si>
  <si>
    <t>C00440859</t>
  </si>
  <si>
    <t>RANGEL FOR CONGRESS</t>
  </si>
  <si>
    <t>C00302422</t>
  </si>
  <si>
    <t>GEORGIA FEDERAL ELECTIONS COMMITTEE</t>
  </si>
  <si>
    <t>C00041269</t>
  </si>
  <si>
    <t>JEFF MERKLEY FOR OREGON</t>
  </si>
  <si>
    <t>C00437277</t>
  </si>
  <si>
    <t>ALASKA DEMOCRATIC PARTY</t>
  </si>
  <si>
    <t>C00191247</t>
  </si>
  <si>
    <t>YARMUTH FOR CONGRESS</t>
  </si>
  <si>
    <t>C00419630</t>
  </si>
  <si>
    <t>COMMITTEE FOR CHANGE</t>
  </si>
  <si>
    <t>C00452706</t>
  </si>
  <si>
    <t>MONTANA DEMOCRATIC PARTY</t>
  </si>
  <si>
    <t>C00010033</t>
  </si>
  <si>
    <t>MIKE ROSS FOR CONGRESS COMMITTEE</t>
  </si>
  <si>
    <t>C00345710</t>
  </si>
  <si>
    <t>PENNSYLVANIA DEMOCRATIC PARTY</t>
  </si>
  <si>
    <t>C00167130</t>
  </si>
  <si>
    <t>MISSOURI DEMOCRATIC STATE COMMITTEE</t>
  </si>
  <si>
    <t>C00135558</t>
  </si>
  <si>
    <t>HILLARY CLINTON FOR PRESIDENT</t>
  </si>
  <si>
    <t>C00431569</t>
  </si>
  <si>
    <t>FRIENDS OF BRUCE LUNSFORD</t>
  </si>
  <si>
    <t>C00445320</t>
  </si>
  <si>
    <t>LAUTENBERG FOR SENATE</t>
  </si>
  <si>
    <t>C00382457</t>
  </si>
  <si>
    <t>RANGEL VICTORY FUND</t>
  </si>
  <si>
    <t>C00452045</t>
  </si>
  <si>
    <t>COMMITTEE TO ELECT CHRIS MURPHY</t>
  </si>
  <si>
    <t>C00411660</t>
  </si>
  <si>
    <t>DAN 10</t>
  </si>
  <si>
    <t>C00432732</t>
  </si>
  <si>
    <t>IOWA DEMOCRATIC PARTY</t>
  </si>
  <si>
    <t>C00035600</t>
  </si>
  <si>
    <t>UDALL FOR COLORADO</t>
  </si>
  <si>
    <t>C00331439</t>
  </si>
  <si>
    <t>FRIENDS OF DAN MAFFEI</t>
  </si>
  <si>
    <t>C00417550</t>
  </si>
  <si>
    <t>MICHIGAN DEMOCRATIC STATE CENTRAL COMMITEE</t>
  </si>
  <si>
    <t>C00031054</t>
  </si>
  <si>
    <t>NEW HAMPSHIRE DEMOCRATIC PARTY</t>
  </si>
  <si>
    <t>C00178038</t>
  </si>
  <si>
    <t>JERRYS POLITICAL ACTION COMMITEE (JERRYS PAC)</t>
  </si>
  <si>
    <t>C00363317</t>
  </si>
  <si>
    <t>MARTIN FOR SENATE INC</t>
  </si>
  <si>
    <t>C00447714</t>
  </si>
  <si>
    <t>DEMOCRATIC PARTY OF VIRGINIA</t>
  </si>
  <si>
    <t>C00155952</t>
  </si>
  <si>
    <t>KENDRICK MEEK CAMPAIGN FOR CONGRESS</t>
  </si>
  <si>
    <t>C00379727</t>
  </si>
  <si>
    <t>OHIO DEMOCRATIC PARTY</t>
  </si>
  <si>
    <t>C00016899</t>
  </si>
  <si>
    <t>INDIANA DEMOCRATIC CONGRESSIONAL VICTORY COMMITTEE</t>
  </si>
  <si>
    <t>C00108613</t>
  </si>
  <si>
    <t>COLORADO DEMOCRATIC PARTY</t>
  </si>
  <si>
    <t>C00161786</t>
  </si>
  <si>
    <t>MIKE MCMAHON FOR CONGRESS</t>
  </si>
  <si>
    <t>C00451138</t>
  </si>
  <si>
    <t>NEVADA STATE DEMOCRATIC PARTY</t>
  </si>
  <si>
    <t>C00208991</t>
  </si>
  <si>
    <t>PHILADELPHIA 2016 HOST COMMITTEE</t>
  </si>
  <si>
    <t>C00572958</t>
  </si>
  <si>
    <t>RHODE ISLAND DEMOCRATIC STATE COMMITTEE</t>
  </si>
  <si>
    <t>C00136200</t>
  </si>
  <si>
    <t>WYDEN FOR SENATE</t>
  </si>
  <si>
    <t>C00308676</t>
  </si>
  <si>
    <t>DEMOCRATIC PARTY OF OREGON</t>
  </si>
  <si>
    <t>C00188367</t>
  </si>
  <si>
    <t>TEXAS DEMOCRATIC PARTY</t>
  </si>
  <si>
    <t>C00099267</t>
  </si>
  <si>
    <t>OKLAHOMA DEMOCRATIC PARTY</t>
  </si>
  <si>
    <t>C00190934</t>
  </si>
  <si>
    <t>EVAN BAYH COMMITTEE</t>
  </si>
  <si>
    <t>C00306860</t>
  </si>
  <si>
    <t>MAINE DEMOCRATIC PARTY</t>
  </si>
  <si>
    <t>C00179408</t>
  </si>
  <si>
    <t>IDAHO STATE DEMOCRATIC PARTY</t>
  </si>
  <si>
    <t>C00010439</t>
  </si>
  <si>
    <t>MINNESOTA DEMOCRATIC-FARMER-LABOR PARTY</t>
  </si>
  <si>
    <t>C00025254</t>
  </si>
  <si>
    <t>SOUTH DAKOTA DEMOCRATIC PARTY</t>
  </si>
  <si>
    <t>C00160937</t>
  </si>
  <si>
    <t>TENNESSEE DEMOCRATIC PARTY</t>
  </si>
  <si>
    <t>C00167346</t>
  </si>
  <si>
    <t>WV STATE DEMOCRATIC EXECUTIVE COMMITTEE</t>
  </si>
  <si>
    <t>C00162578</t>
  </si>
  <si>
    <t>DEMOCRATIC STATE CENTRAL COMMITTEE OF LA</t>
  </si>
  <si>
    <t>C00071365</t>
  </si>
  <si>
    <t>DEMOCRATIC PARTY OF SOUTH CAROLINA</t>
  </si>
  <si>
    <t>C00007658</t>
  </si>
  <si>
    <t>DNC SERVICES CORP./DEM. NAT'L COMMITTEE</t>
  </si>
  <si>
    <t>KATHLEEN MATTHEWS FOR CONGRESS</t>
  </si>
  <si>
    <t>C00578856</t>
  </si>
  <si>
    <t>HILLARY VICTORY FUND</t>
  </si>
  <si>
    <t>C00586537</t>
  </si>
  <si>
    <t>KANSAS DEMOCRATIC PARTY</t>
  </si>
  <si>
    <t>C00019380</t>
  </si>
  <si>
    <t>KENTUCKY STATE DEMOCRATIC CENTRAL EXECUTIVE COMMITTEE</t>
  </si>
  <si>
    <t>C00011197</t>
  </si>
  <si>
    <t>DEMOCRATIC STATE COMMITTEE (DELAWARE)</t>
  </si>
  <si>
    <t>C00211763</t>
  </si>
  <si>
    <t>UTAH STATE DEMOCRATIC COMMITTEE</t>
  </si>
  <si>
    <t>C00105973</t>
  </si>
  <si>
    <t>WRIGHT 2016</t>
  </si>
  <si>
    <t>C00579433</t>
  </si>
  <si>
    <t>BAYH VICTORY FUND</t>
  </si>
  <si>
    <t>C00621805</t>
  </si>
  <si>
    <t>RICE VICTORY FUND</t>
  </si>
  <si>
    <t>C00578450</t>
  </si>
  <si>
    <t>REASONABLE INDEPENDENT CONSTRUCTIVE AND EFFECTIVE PAC (RICE PAC)</t>
  </si>
  <si>
    <t>C00572040</t>
  </si>
  <si>
    <t>MCGINTY VICTORY 2016</t>
  </si>
  <si>
    <t>C00619452</t>
  </si>
  <si>
    <t>MISSISSIPPI DEMOCRATIC PARTY PAC</t>
  </si>
  <si>
    <t>C00149641</t>
  </si>
  <si>
    <t>WY DEMOCRATIC STATE CENTRAL COMMITTEE</t>
  </si>
  <si>
    <t>C00001917</t>
  </si>
  <si>
    <t>DEMOCRATIC EXECUTIVE COMMITTEE OF FLORIDA</t>
  </si>
  <si>
    <t>C00005561</t>
  </si>
  <si>
    <t>DEMOCRATIC PARTY OF WISCONSIN</t>
  </si>
  <si>
    <t>C00019331</t>
  </si>
  <si>
    <t>DEMOCRATIC PARTY OF ARKANSAS</t>
  </si>
  <si>
    <t>C00024372</t>
  </si>
  <si>
    <t>MASSACHUSETTS DEMOCRATIC STATE COMMITTEE</t>
  </si>
  <si>
    <t>C00089243</t>
  </si>
  <si>
    <t>KATIE MCGINTY FOR SENATE</t>
  </si>
  <si>
    <t>C00582809</t>
  </si>
  <si>
    <t>DSCC-NON-FEDERAL MIXED</t>
  </si>
  <si>
    <t>C60000676</t>
  </si>
  <si>
    <t>DSCC/NON-FED UNINCORP ASSOC</t>
  </si>
  <si>
    <t>C60001245</t>
  </si>
  <si>
    <t>FIRST STATE PAC</t>
  </si>
  <si>
    <t>C00363648</t>
  </si>
  <si>
    <t>PEOPLE FOR PATTY MURRAY U S SENATE CAMPAIGN</t>
  </si>
  <si>
    <t>C00257642</t>
  </si>
  <si>
    <t>NEW YORK REPUBLICAN COUNTY COMMITTEE</t>
  </si>
  <si>
    <t>C00176834</t>
  </si>
  <si>
    <t>JEAN CARNAHAN FOR MISSOURI COMMITTEE</t>
  </si>
  <si>
    <t>C00364232</t>
  </si>
  <si>
    <t>FRIENDS OF JOHN TANNER</t>
  </si>
  <si>
    <t>C00223230</t>
  </si>
  <si>
    <t>FRIENDS OF MARK FOLEY FOR CONGRESS</t>
  </si>
  <si>
    <t>C00289140</t>
  </si>
  <si>
    <t>JERRYS POLITICAL ACTION COMMITTEE  (JERRYS PAC)</t>
  </si>
  <si>
    <t>WOMEN'S CAMPAIGN FUND INC</t>
  </si>
  <si>
    <t>C00015024</t>
  </si>
  <si>
    <t>FRIENDS OF MAX CLELAND FOR THE US SENATE INC</t>
  </si>
  <si>
    <t>C00307512</t>
  </si>
  <si>
    <t>STRICKLAND FOR COLORADO INC</t>
  </si>
  <si>
    <t>C00368175</t>
  </si>
  <si>
    <t>FRIENDS OF FARR</t>
  </si>
  <si>
    <t>C00290429</t>
  </si>
  <si>
    <t>CITIZENS FOR BIDEN - 2002</t>
  </si>
  <si>
    <t>C00334037</t>
  </si>
  <si>
    <t>MALONEY FOR CONGRESS</t>
  </si>
  <si>
    <t>C00273169</t>
  </si>
  <si>
    <t>FRIENDS OF WEINER</t>
  </si>
  <si>
    <t>C00327742</t>
  </si>
  <si>
    <t>BLUE DOG POLITICAL ACTION COMMITTEE</t>
  </si>
  <si>
    <t>C00305318</t>
  </si>
  <si>
    <t>ENGEL FOR CONGRESS</t>
  </si>
  <si>
    <t>C00236513</t>
  </si>
  <si>
    <t>MIKE THOMPSON FOR CONGRESS</t>
  </si>
  <si>
    <t>C00326363</t>
  </si>
  <si>
    <t>BLINKEN FOR SENATE CAMPAIGN 2002 LLC</t>
  </si>
  <si>
    <t>C00371161</t>
  </si>
  <si>
    <t>DNC-NON-FEDERAL INDIVIDUAL</t>
  </si>
  <si>
    <t>C60000254</t>
  </si>
  <si>
    <t>MONDALE FOR SENATE</t>
  </si>
  <si>
    <t>C00383158</t>
  </si>
  <si>
    <t>CARDEN FOR CONGRESS</t>
  </si>
  <si>
    <t>C00375626</t>
  </si>
  <si>
    <t>RESPONSIBILITY OPPORTUNITY COMMUNITY PAC</t>
  </si>
  <si>
    <t>C00365262</t>
  </si>
  <si>
    <t>RE-ELECT HAROLD FORD JR</t>
  </si>
  <si>
    <t>C00316141</t>
  </si>
  <si>
    <t>NITA LOWEY FOR CONGRESS</t>
  </si>
  <si>
    <t>C00219881</t>
  </si>
  <si>
    <t>NADLER FOR CONGRESS INC</t>
  </si>
  <si>
    <t>FRIENDS OF LANDRIEU AND CARNAHAN</t>
  </si>
  <si>
    <t>C00368019</t>
  </si>
  <si>
    <t>FRIENDS OF RAHM EMANUEL</t>
  </si>
  <si>
    <t>C00368829</t>
  </si>
  <si>
    <t>CLARK FOR PRESIDENT INC</t>
  </si>
  <si>
    <t>C00390898</t>
  </si>
  <si>
    <t>NATIONAL LEADERSHIP PAC</t>
  </si>
  <si>
    <t>C00302588</t>
  </si>
  <si>
    <t>CAMPAIGN FOR FLORIDA'S FUTURE FKA BETTY CASTOR FOR U S SENATE</t>
  </si>
  <si>
    <t>C00387704</t>
  </si>
  <si>
    <t>DEAN FOR AMERICA</t>
  </si>
  <si>
    <t>C00378125</t>
  </si>
  <si>
    <t>SALAZAR FOR SENATE</t>
  </si>
  <si>
    <t>C00397679</t>
  </si>
  <si>
    <t>A LOT OF PEOPLE SUPPORTING TOM DASCHLE INC</t>
  </si>
  <si>
    <t>C00080655</t>
  </si>
  <si>
    <t>FRIENDS OF BLANCHE LINCOLN</t>
  </si>
  <si>
    <t>C00255463</t>
  </si>
  <si>
    <t>MEEKS FOR CONGRESS</t>
  </si>
  <si>
    <t>C00329375</t>
  </si>
  <si>
    <t>CHRIS JOHN FOR US SENATE</t>
  </si>
  <si>
    <t>C00394445</t>
  </si>
  <si>
    <t>RE-ELECT HAROLD FORD</t>
  </si>
  <si>
    <t>ALEX PENELAS US SENATE CAMPAIGN</t>
  </si>
  <si>
    <t>C00386102</t>
  </si>
  <si>
    <t>TONY KNOWLES FOR US SENATE</t>
  </si>
  <si>
    <t>C00388298</t>
  </si>
  <si>
    <t>YOUNG DEMOCRATS OF AMERICA PAC</t>
  </si>
  <si>
    <t>C00515064</t>
  </si>
  <si>
    <t>BERKLEY FOR SENATE</t>
  </si>
  <si>
    <t>FRIENDS OF CHRIS MURPHY</t>
  </si>
  <si>
    <t>C00492645</t>
  </si>
  <si>
    <t>CICILLINE COMMITTEE</t>
  </si>
  <si>
    <t>C00476564</t>
  </si>
  <si>
    <t>BILL NELSON FOR U S SENATE</t>
  </si>
  <si>
    <t>WIN VIRGINIA 2012</t>
  </si>
  <si>
    <t>C00517326</t>
  </si>
  <si>
    <t>HANNEMANN FOR CONGRESS</t>
  </si>
  <si>
    <t>C00501833</t>
  </si>
  <si>
    <t>OBAMA VICTORY FUND 2012</t>
  </si>
  <si>
    <t>C00494740</t>
  </si>
  <si>
    <t>DEMOCRATIC CONGRESSIONAL CAMPAIGN COMMITTEE</t>
  </si>
  <si>
    <t>CARMONA FOR ARIZONA</t>
  </si>
  <si>
    <t>C00506022</t>
  </si>
  <si>
    <t>MARTIN HEINRICH FOR SENATE</t>
  </si>
  <si>
    <t>C00434563</t>
  </si>
  <si>
    <t>BOB CASEY FOR PENNSYLVANIA COMMITTEE</t>
  </si>
  <si>
    <t>C00410225</t>
  </si>
  <si>
    <t>ALLYSON SCHWARTZ FOR CONGRESS</t>
  </si>
  <si>
    <t>C00389197</t>
  </si>
  <si>
    <t>FRIENDS OF KENT CONRAD</t>
  </si>
  <si>
    <t>C00202754</t>
  </si>
  <si>
    <t>HAROLD FORD JR FOR TENNESSEE</t>
  </si>
  <si>
    <t>KLOBUCHAR FOR MINNESOTA</t>
  </si>
  <si>
    <t>C00410191</t>
  </si>
  <si>
    <t>WHITEHOUSE 06</t>
  </si>
  <si>
    <t>C00410803</t>
  </si>
  <si>
    <t>BEN CARDIN FOR SENATE</t>
  </si>
  <si>
    <t>DAVID YASSKY FOR CONGRESS</t>
  </si>
  <si>
    <t>C00411702</t>
  </si>
  <si>
    <t>FRIENDS OF TAMMY DUCKWORTH</t>
  </si>
  <si>
    <t>C00418525</t>
  </si>
  <si>
    <t>PAUL ARONSOHN FOR CONGRESS</t>
  </si>
  <si>
    <t>C00419952</t>
  </si>
  <si>
    <t>PAULA HOLLINGER FOR CONGRESS</t>
  </si>
  <si>
    <t>C00413492</t>
  </si>
  <si>
    <t>FEINSTEIN FOR SENATE</t>
  </si>
  <si>
    <t>C00315176</t>
  </si>
  <si>
    <t>MENENDEZ FOR SENATE</t>
  </si>
  <si>
    <t>C00264564</t>
  </si>
  <si>
    <t>CORY BOOKER FOR SENATE</t>
  </si>
  <si>
    <t>C00540500</t>
  </si>
  <si>
    <t>SCOTT PETERS FOR CONGRESS</t>
  </si>
  <si>
    <t>C00503110</t>
  </si>
  <si>
    <t>NUNN FOR SENATE INC</t>
  </si>
  <si>
    <t>C00547414</t>
  </si>
  <si>
    <t>PETERS FOR MICHIGAN</t>
  </si>
  <si>
    <t>C00437889</t>
  </si>
  <si>
    <t>ALASKANS FOR BEGICH 2014</t>
  </si>
  <si>
    <t>C00458059</t>
  </si>
  <si>
    <t>TIM BISHOP FOR CONGRESS</t>
  </si>
  <si>
    <t>C00375618</t>
  </si>
  <si>
    <t>RON BARBER FOR CONGRESS</t>
  </si>
  <si>
    <t>C00512129</t>
  </si>
  <si>
    <t>HAGAN FOR US SENATE INC</t>
  </si>
  <si>
    <t>C00457622</t>
  </si>
  <si>
    <t>NATALIE TENNANT FOR SENATE</t>
  </si>
  <si>
    <t>C00549592</t>
  </si>
  <si>
    <t>Selina J. Chow</t>
  </si>
  <si>
    <t>Deborah Jospin</t>
  </si>
  <si>
    <t>SHAHEEN FOR SENATE  COMMITTEE</t>
  </si>
  <si>
    <t>C00368506</t>
  </si>
  <si>
    <t>CITIZENS FOR MARK SHRIVER</t>
  </si>
  <si>
    <t>C00365700</t>
  </si>
  <si>
    <t>DUVAL FOR CONGRESS</t>
  </si>
  <si>
    <t>C00373944</t>
  </si>
  <si>
    <t>WOFFORD FOR CONGRESS</t>
  </si>
  <si>
    <t>C00373126</t>
  </si>
  <si>
    <t>VAN HOLLEN FOR CONGRESS</t>
  </si>
  <si>
    <t>C00366096</t>
  </si>
  <si>
    <t>BENNET FOR COLORADO</t>
  </si>
  <si>
    <t>C00458398</t>
  </si>
  <si>
    <t>BLUE HEN PAC</t>
  </si>
  <si>
    <t>C00493700</t>
  </si>
  <si>
    <t>MIKULSKI FOR SENATE COMMITTEE</t>
  </si>
  <si>
    <t>C00199273</t>
  </si>
  <si>
    <t>HOEFFEL FOR SENATE COMMITTEE</t>
  </si>
  <si>
    <t>C00388322</t>
  </si>
  <si>
    <t>KERRY VICTORY 2004</t>
  </si>
  <si>
    <t>C00398198</t>
  </si>
  <si>
    <t>INEZ TENENBAUM FOR US SENATE</t>
  </si>
  <si>
    <t>C00389684</t>
  </si>
  <si>
    <t>LUKIN GILLILAND FOR US CONGRESS COMMITTEE</t>
  </si>
  <si>
    <t>C00428532</t>
  </si>
  <si>
    <t>CANTWELL 2012</t>
  </si>
  <si>
    <t>C00349506</t>
  </si>
  <si>
    <t>FRIENDS OF JEANNE SHAHEEN</t>
  </si>
  <si>
    <t>C00457325</t>
  </si>
  <si>
    <t>CHRIS COONS FOR DELAWARE</t>
  </si>
  <si>
    <t>C00475392</t>
  </si>
  <si>
    <t>KHAZEI FOR MASSACHUSETTS</t>
  </si>
  <si>
    <t>C00495879</t>
  </si>
  <si>
    <t>SHAHEEN FOR SENATE</t>
  </si>
  <si>
    <t>DAN WINSLOW FOR US SENATE COMMITTEE</t>
  </si>
  <si>
    <t>C00541672</t>
  </si>
  <si>
    <t>BOOKER SENATE VICTORY</t>
  </si>
  <si>
    <t>C00548586</t>
  </si>
  <si>
    <t>DAVE CLEGG FOR CONGRESS</t>
  </si>
  <si>
    <t>C00649012</t>
  </si>
  <si>
    <t>JUDY FEDER FOR CONGRESS</t>
  </si>
  <si>
    <t>C00418632</t>
  </si>
  <si>
    <t>MICHAUD FOR CONGRESS</t>
  </si>
  <si>
    <t>C00367821</t>
  </si>
  <si>
    <t>JOHN EDWARDS FOR PRESIDENT</t>
  </si>
  <si>
    <t>C00431205</t>
  </si>
  <si>
    <t>JAMIE RASKIN FOR CONGRESS</t>
  </si>
  <si>
    <t>C00575126</t>
  </si>
  <si>
    <t>Louisa M. Terrell</t>
  </si>
  <si>
    <t>PRAMILA FOR CONGRESS</t>
  </si>
  <si>
    <t>C00605592</t>
  </si>
  <si>
    <t>FACEBOOK INC. PAC</t>
  </si>
  <si>
    <t>C00502906</t>
  </si>
  <si>
    <t>Daniel F. Feldman</t>
  </si>
  <si>
    <t>WHEELAN FOR CONGRESS</t>
  </si>
  <si>
    <t>C00457713</t>
  </si>
  <si>
    <t>TOM MALINOWSKI FOR CONGRESS</t>
  </si>
  <si>
    <t>C00656686</t>
  </si>
  <si>
    <t>ED MEIER FOR CONGRESS</t>
  </si>
  <si>
    <t>C00639278</t>
  </si>
  <si>
    <t>SERVE AMERICA VICTORY FUND</t>
  </si>
  <si>
    <t>C00653295</t>
  </si>
  <si>
    <t>SERVE AMERICA PAC</t>
  </si>
  <si>
    <t>C00571174</t>
  </si>
  <si>
    <t>DELGADO FOR CONGRESS</t>
  </si>
  <si>
    <t>C00633859</t>
  </si>
  <si>
    <t>KANDER VICTORY FUND</t>
  </si>
  <si>
    <t>C00591404</t>
  </si>
  <si>
    <t>MISSOURIANS FOR KANDER</t>
  </si>
  <si>
    <t>C00572925</t>
  </si>
  <si>
    <t>RUSS FOR WISCONSIN</t>
  </si>
  <si>
    <t>C00578013</t>
  </si>
  <si>
    <t>Brian H. Kavoogian</t>
  </si>
  <si>
    <t>STEPHEN LYNCH FOR CONGRESS</t>
  </si>
  <si>
    <t>C00366948</t>
  </si>
  <si>
    <t>MASSACHUSETTS REPUBLICAN STATE CONGRESSIONAL COMMITTEE</t>
  </si>
  <si>
    <t>C00042622</t>
  </si>
  <si>
    <t>PAGLIUCA FOR SENATE</t>
  </si>
  <si>
    <t>C00467670</t>
  </si>
  <si>
    <t>SCOTT BROWN FOR US SENATE COMMITTEE</t>
  </si>
  <si>
    <t>JOE KENNEDY FOR CONGRESS</t>
  </si>
  <si>
    <t>C00512970</t>
  </si>
  <si>
    <t>REASON TO BELIEVE PAC</t>
  </si>
  <si>
    <t>C00686394</t>
  </si>
  <si>
    <t>DODSON FOR SENATE-WYOMING FIRST INC</t>
  </si>
  <si>
    <t>C00671776</t>
  </si>
  <si>
    <t>BETH LINDSTROM FOR US SENATE INC</t>
  </si>
  <si>
    <t>C00653600</t>
  </si>
  <si>
    <t>COMMITTEE TO ELECT DAN KOH</t>
  </si>
  <si>
    <t>C00654509</t>
  </si>
  <si>
    <t>RICK GREEN FOR CONGRESS</t>
  </si>
  <si>
    <t>C00657098</t>
  </si>
  <si>
    <t>TISEI CONGRESSIONAL COMMITTEE</t>
  </si>
  <si>
    <t>C00506170</t>
  </si>
  <si>
    <t>NEW HAMPSHIRE FOR SCOTT BROWN</t>
  </si>
  <si>
    <t>C00560003</t>
  </si>
  <si>
    <t>MASSACHUSETTS REPUBLICAN PARTY</t>
  </si>
  <si>
    <t>MASSACHUSETTS VICTORY COMMITTEE</t>
  </si>
  <si>
    <t>C00549782</t>
  </si>
  <si>
    <t>TEAM SUNUNU</t>
  </si>
  <si>
    <t>C00370031</t>
  </si>
  <si>
    <t>MARTY MEEHAN FOR CONGRESS COMMITTEE, THE</t>
  </si>
  <si>
    <t>C00270041</t>
  </si>
  <si>
    <t>BRIAN A JOYCE FOR CONGRESS COMMITTEE</t>
  </si>
  <si>
    <t>C00365577</t>
  </si>
  <si>
    <t>FRIENDS OF KELLY AYOTTE INC</t>
  </si>
  <si>
    <t>C00464297</t>
  </si>
  <si>
    <t>Richard Henken</t>
  </si>
  <si>
    <t>LANGEVIN FOR CONGRESS</t>
  </si>
  <si>
    <t>C00344697</t>
  </si>
  <si>
    <t>JOHN MCCAIN 2008 INC.</t>
  </si>
  <si>
    <t>C00430470</t>
  </si>
  <si>
    <t>BARNEY FRANK FOR CONGRESS COMMITTEE</t>
  </si>
  <si>
    <t>C00128868</t>
  </si>
  <si>
    <t>MCCAIN VICTORY 2008</t>
  </si>
  <si>
    <t>C00448498</t>
  </si>
  <si>
    <t>MCCAIN-PALIN COMPLIANCE FUND INC.</t>
  </si>
  <si>
    <t>C00446104</t>
  </si>
  <si>
    <t>REPUBLICAN NATIONAL COMMITTEE</t>
  </si>
  <si>
    <t>C00003418</t>
  </si>
  <si>
    <t>TEDESCHI FOR CONGRESS</t>
  </si>
  <si>
    <t>C00658492</t>
  </si>
  <si>
    <t>WHITEHOUSE FOR SENATE</t>
  </si>
  <si>
    <t>DAN CRENSHAW FOR CONGRESS</t>
  </si>
  <si>
    <t>C00660795</t>
  </si>
  <si>
    <t>CAPUANO FOR SENATE COMMITTEE</t>
  </si>
  <si>
    <t>C00467621</t>
  </si>
  <si>
    <t>JEFF PERRY FOR CONGRESS</t>
  </si>
  <si>
    <t>C00475814</t>
  </si>
  <si>
    <t>NATIONAL APARTMENT ASSOCIATION POLITICAL ACTION COMMITTEE</t>
  </si>
  <si>
    <t>C00113241</t>
  </si>
  <si>
    <t>BRUNING FOR SENATE INCORPORATED</t>
  </si>
  <si>
    <t>C00492108</t>
  </si>
  <si>
    <t>SCOTT BROWN VICTORY COMMITTEE</t>
  </si>
  <si>
    <t>C00494294</t>
  </si>
  <si>
    <t>PAWLENTY FOR PRESIDENT</t>
  </si>
  <si>
    <t>C00494393</t>
  </si>
  <si>
    <t>TOGETHER PAC INC</t>
  </si>
  <si>
    <t>C00494427</t>
  </si>
  <si>
    <t>NATIONAL REPUBLICAN CONGRESSIONAL COMMITTEE</t>
  </si>
  <si>
    <t>C00075820</t>
  </si>
  <si>
    <t>FREE AND STRONG AMERICA PAC INC.</t>
  </si>
  <si>
    <t>C00449280</t>
  </si>
  <si>
    <t>THE BILL KEATING COMMITTEE</t>
  </si>
  <si>
    <t>C00479063</t>
  </si>
  <si>
    <t>NATIONAL REPUBLICAN SENATORIAL COMMITTEE</t>
  </si>
  <si>
    <t>C00027466</t>
  </si>
  <si>
    <t>CANTOR FOR CONGRESS</t>
  </si>
  <si>
    <t>C00355461</t>
  </si>
  <si>
    <t>JOHNSON FOR CONGRESS COMMITTEE</t>
  </si>
  <si>
    <t>C00145607</t>
  </si>
  <si>
    <t>STEPHEN F LYNCH FOR CONGRESS COMMITTEE</t>
  </si>
  <si>
    <t>DEMOCRATIC CONGRESSIONAL CAMPAIGN COMMITTEE - CONTRIBUTIONS</t>
  </si>
  <si>
    <t>C00347864</t>
  </si>
  <si>
    <t>Michael B. Feldman</t>
  </si>
  <si>
    <t>GLOVER PARK GROUP LLC PAC (GLOVER PARK GROUP PAC)</t>
  </si>
  <si>
    <t>C00466094</t>
  </si>
  <si>
    <t>ERSKINE BOWLES FOR US SENATE</t>
  </si>
  <si>
    <t>C00369561</t>
  </si>
  <si>
    <t>FRIENDS OF SHERROD BROWN</t>
  </si>
  <si>
    <t>C00264697</t>
  </si>
  <si>
    <t>PRIORITIES USA ACTION</t>
  </si>
  <si>
    <t>C00495861</t>
  </si>
  <si>
    <t>GLOVER PARK PAC, INC.</t>
  </si>
  <si>
    <t>CITIZENS FOR HOPE RESPONSIBILITY INDEPENDENCE AND SERVICE PAC (CHRIS PAC)</t>
  </si>
  <si>
    <t>C00391961</t>
  </si>
  <si>
    <t>PATRICK MURPHY FOR CONGRESS</t>
  </si>
  <si>
    <t>C00411991</t>
  </si>
  <si>
    <t>FRIENDS OF ROSA DELAURO</t>
  </si>
  <si>
    <t>C00238865</t>
  </si>
  <si>
    <t>MARK KELLY FOR SENATE</t>
  </si>
  <si>
    <t>C00696526</t>
  </si>
  <si>
    <t>FRIENDS OF SENATOR CARL LEVIN</t>
  </si>
  <si>
    <t>C00088484</t>
  </si>
  <si>
    <t>FRIENDS OF MAX BAUCUS</t>
  </si>
  <si>
    <t>C00328211</t>
  </si>
  <si>
    <t>Suzanne Seiden</t>
  </si>
  <si>
    <t>MJ FOR TEXAS</t>
  </si>
  <si>
    <t>C00649350</t>
  </si>
  <si>
    <t>LAUREN BAER FOR CONGRESS</t>
  </si>
  <si>
    <t>C00652594</t>
  </si>
  <si>
    <t>THE ARENA CANDIDATE PAC HOUSE VICTORY FUND</t>
  </si>
  <si>
    <t>C00685842</t>
  </si>
  <si>
    <t>JONATHAN LEWIS FOR CONGRESS 2018</t>
  </si>
  <si>
    <t>C00673343</t>
  </si>
  <si>
    <t>VOTESANE PAC</t>
  </si>
  <si>
    <t>C00484535</t>
  </si>
  <si>
    <t>LAUREN UNDERWOOD FOR CONGRESS</t>
  </si>
  <si>
    <t>C00652719</t>
  </si>
  <si>
    <t>MAX ROSE FOR CONGRESS</t>
  </si>
  <si>
    <t>C00652248</t>
  </si>
  <si>
    <t>Roger L. Krakoff</t>
  </si>
  <si>
    <t>OFF THE SIDELINES PAC</t>
  </si>
  <si>
    <t>C00525600</t>
  </si>
  <si>
    <t>COLLEEN DEACON FOR CONGRESS</t>
  </si>
  <si>
    <t>C00588483</t>
  </si>
  <si>
    <t>MAGGIE FOR NH</t>
  </si>
  <si>
    <t>C00588772</t>
  </si>
  <si>
    <t>MAURA SULLIVAN FOR CONGRESS</t>
  </si>
  <si>
    <t>C00658724</t>
  </si>
  <si>
    <t>Vanessa N. Kirsch</t>
  </si>
  <si>
    <t>MOULTON FOR CONGRESS</t>
  </si>
  <si>
    <t>C00547240</t>
  </si>
  <si>
    <t>Jeffrey D. Stewart</t>
  </si>
  <si>
    <t>Thomas Bendheim</t>
  </si>
  <si>
    <t>Jeffrey B. Kindler</t>
  </si>
  <si>
    <t>MARATHON PHARMACEUTICALS POLITICAL ACTION COMMITTEE</t>
  </si>
  <si>
    <t>C00584938</t>
  </si>
  <si>
    <t>FRIENDS OF CHRIS DODD 2004</t>
  </si>
  <si>
    <t>C00347310</t>
  </si>
  <si>
    <t>LEAHY FOR U.S. SENATOR COMMITTEE</t>
  </si>
  <si>
    <t>C00068353</t>
  </si>
  <si>
    <t>PFIZER INC. PAC</t>
  </si>
  <si>
    <t>C00016683</t>
  </si>
  <si>
    <t>FARRELL FOR CONGRESS</t>
  </si>
  <si>
    <t>C00395335</t>
  </si>
  <si>
    <t>HATCH ELECTION COMMITTEE INC</t>
  </si>
  <si>
    <t>C00104752</t>
  </si>
  <si>
    <t>FORWARD TOGETHER PAC</t>
  </si>
  <si>
    <t>C00412791</t>
  </si>
  <si>
    <t>MELISSA BEAN FOR CONGRESS</t>
  </si>
  <si>
    <t>C00369710</t>
  </si>
  <si>
    <t>MATT MILLER FOR CONGRESS 2014</t>
  </si>
  <si>
    <t>C00557256</t>
  </si>
  <si>
    <t>JIM HIMES FOR CONGRESS</t>
  </si>
  <si>
    <t>C00434191</t>
  </si>
  <si>
    <t>MCCASKILL FOR MISSOURI 2012</t>
  </si>
  <si>
    <t>COLEMAN FOR SENATE 08</t>
  </si>
  <si>
    <t>C00386458</t>
  </si>
  <si>
    <t>COMMITTE TO RE-ELECT ED TOWNS</t>
  </si>
  <si>
    <t>C00197285</t>
  </si>
  <si>
    <t>COLLINS FOR SENATOR</t>
  </si>
  <si>
    <t>C00314575</t>
  </si>
  <si>
    <t>Vikram K. Akula</t>
  </si>
  <si>
    <t>Erin M. Ross</t>
  </si>
  <si>
    <t>Seth Barad</t>
  </si>
  <si>
    <t>EMILY'S LIST</t>
  </si>
  <si>
    <t>C00193433</t>
  </si>
  <si>
    <t>TOM LANTOS FOR CONGRESS COMMITTEE</t>
  </si>
  <si>
    <t>C00112250</t>
  </si>
  <si>
    <t>JOSH HARDER FOR CONGRESS</t>
  </si>
  <si>
    <t>C00639146</t>
  </si>
  <si>
    <t>JASON CROW FOR CONGRESS</t>
  </si>
  <si>
    <t>C00637363</t>
  </si>
  <si>
    <t>O'CONNOR FOR CONGRESS</t>
  </si>
  <si>
    <t>C00667964</t>
  </si>
  <si>
    <t>COMMITTEE TO ELECT RICHARD OJEDA</t>
  </si>
  <si>
    <t>C00639989</t>
  </si>
  <si>
    <t>MARY LAWRENCE FOR CONGRESS</t>
  </si>
  <si>
    <t>C00573063</t>
  </si>
  <si>
    <t>Greg Propper</t>
  </si>
  <si>
    <t>NUNN VICTORY FUND</t>
  </si>
  <si>
    <t>C00549485</t>
  </si>
  <si>
    <t>DR. RAUL RUIZ FOR CONGRESS</t>
  </si>
  <si>
    <t>C00502575</t>
  </si>
  <si>
    <t>RUFUS GIFFORD FOR CONGRESS</t>
  </si>
  <si>
    <t>C00660381</t>
  </si>
  <si>
    <t>Charles L. Merin</t>
  </si>
  <si>
    <t>BURSON-MARSTELLER/YOUNG &amp; RUBICAM POLITICAL ACTION COMMITTEE</t>
  </si>
  <si>
    <t>C00201863</t>
  </si>
  <si>
    <t>LEADERSHIP 21</t>
  </si>
  <si>
    <t>C00327239</t>
  </si>
  <si>
    <t>AMERICAN HOTEL AND LODGING ASSOCIATION PAC</t>
  </si>
  <si>
    <t>C00001198</t>
  </si>
  <si>
    <t>STENHOLM FOR CONGRESS COMMITTEE</t>
  </si>
  <si>
    <t>C00081141</t>
  </si>
  <si>
    <t>BOYD FOR CONGRESS</t>
  </si>
  <si>
    <t>C00310607</t>
  </si>
  <si>
    <t>MAX SANDLIN FOR CONGRESS</t>
  </si>
  <si>
    <t>C00308429</t>
  </si>
  <si>
    <t>HERRERA FOR CONGRESS</t>
  </si>
  <si>
    <t>C00367086</t>
  </si>
  <si>
    <t>MARION BERRY FOR CONGRESS</t>
  </si>
  <si>
    <t>C00313734</t>
  </si>
  <si>
    <t>ED TINSLEY FOR CONGRESS</t>
  </si>
  <si>
    <t>C00373332</t>
  </si>
  <si>
    <t>PALLONE FOR CONGRESS</t>
  </si>
  <si>
    <t>C00226928</t>
  </si>
  <si>
    <t>SEARCHLIGHT LEADERSHIP FUND</t>
  </si>
  <si>
    <t>C00327395</t>
  </si>
  <si>
    <t>GEORGE HOLDING FOR CONGRESS INC.</t>
  </si>
  <si>
    <t>C00499236</t>
  </si>
  <si>
    <t>SCHATZ FOR SENATE</t>
  </si>
  <si>
    <t>C00540732</t>
  </si>
  <si>
    <t>BARON HILL FOR INDIANA</t>
  </si>
  <si>
    <t>C00578880</t>
  </si>
  <si>
    <t>INTERNATIONAL FRANCHISE ASSOCIATION FRANCHISING POLITICAL ACTION COMMITTEE INC.</t>
  </si>
  <si>
    <t>C00084491</t>
  </si>
  <si>
    <t>COMMITTEE TO BRING BACK BARON</t>
  </si>
  <si>
    <t>C00411835</t>
  </si>
  <si>
    <t>OKLAHOMANS FOR DENISE BODE</t>
  </si>
  <si>
    <t>C00415646</t>
  </si>
  <si>
    <t>CHAD PROSSER FOR CONGRESS</t>
  </si>
  <si>
    <t>C00511725</t>
  </si>
  <si>
    <t>CRAIG MILLER FOR US CONGRESS</t>
  </si>
  <si>
    <t>C00512442</t>
  </si>
  <si>
    <t>PRIME POLICY GROUP LLC/BURSON-MARSTELLER POLITICAL ACTION COMMITTEE</t>
  </si>
  <si>
    <t>FRIENDS OF RD</t>
  </si>
  <si>
    <t>C00637918</t>
  </si>
  <si>
    <t>MIKE ESPY FOR SENATE CAMPAIGN COMMITTEE</t>
  </si>
  <si>
    <t>C00675884</t>
  </si>
  <si>
    <t>ADVANCE ARKANSAS POLITICAL ACTION COMMITTEE</t>
  </si>
  <si>
    <t>C00402412</t>
  </si>
  <si>
    <t>HOOSIERS FOR HILL</t>
  </si>
  <si>
    <t>FRIENDS OF STEPHENE MOORE</t>
  </si>
  <si>
    <t>C00480400</t>
  </si>
  <si>
    <t>HERRON FOR CONGRESS</t>
  </si>
  <si>
    <t>C00471631</t>
  </si>
  <si>
    <t>HICKENLOOPER 2020</t>
  </si>
  <si>
    <t>C00698258</t>
  </si>
  <si>
    <t>TINSLEY FOR CONGRESS</t>
  </si>
  <si>
    <t>C00441394</t>
  </si>
  <si>
    <t>EARL POMEROY FOR CONGRESS</t>
  </si>
  <si>
    <t>C00266619</t>
  </si>
  <si>
    <t>HEATH SHULER FOR CONGRESS</t>
  </si>
  <si>
    <t>C00413393</t>
  </si>
  <si>
    <t>Jonathan B. Lyon</t>
  </si>
  <si>
    <t>FRIENDS OF DEMOCRACY</t>
  </si>
  <si>
    <t>C00520080</t>
  </si>
  <si>
    <t>ALISON FOR KENTUCKY</t>
  </si>
  <si>
    <t>C00547083</t>
  </si>
  <si>
    <t>EVERY VOICE ACTION</t>
  </si>
  <si>
    <t>C00566208</t>
  </si>
  <si>
    <t>THE US CAMPAIGN FUND</t>
  </si>
  <si>
    <t>C00575662</t>
  </si>
  <si>
    <t>Tammy Murphy</t>
  </si>
  <si>
    <t>AMERICA COMING TOGETHER</t>
  </si>
  <si>
    <t>C00388876</t>
  </si>
  <si>
    <t>NEW JERSEY FIRST</t>
  </si>
  <si>
    <t>C00391458</t>
  </si>
  <si>
    <t>BUSH-CHENEY '04 INC</t>
  </si>
  <si>
    <t>C00386987</t>
  </si>
  <si>
    <t>PASCRELL FOR CONGRESS</t>
  </si>
  <si>
    <t>C00313510</t>
  </si>
  <si>
    <t>SILK PAC</t>
  </si>
  <si>
    <t>C00432765</t>
  </si>
  <si>
    <t>PAC FOR A LEVEL PLAYING FIELD</t>
  </si>
  <si>
    <t>C00540195</t>
  </si>
  <si>
    <t>FRIENDS OF ROY CHO INC.</t>
  </si>
  <si>
    <t>C00544007</t>
  </si>
  <si>
    <t>BONNIE WATSON COLEMAN FOR CONGRESS</t>
  </si>
  <si>
    <t>C00558437</t>
  </si>
  <si>
    <t>HILLARY ACTION FUND</t>
  </si>
  <si>
    <t>C00619411</t>
  </si>
  <si>
    <t>NEW JERSEY REPUBLICAN STATE COMMITTEE</t>
  </si>
  <si>
    <t>C00164418</t>
  </si>
  <si>
    <t>WISH LIST, THE</t>
  </si>
  <si>
    <t>C00258277</t>
  </si>
  <si>
    <t>CITIZENS FOR ARLEN SPECTER</t>
  </si>
  <si>
    <t>C00280206</t>
  </si>
  <si>
    <t>TORRICELLI FOR U S SENATE INC</t>
  </si>
  <si>
    <t>C00306290</t>
  </si>
  <si>
    <t>DEDICATED AMERICANS FOR THE SENATE AND THE HOUSE PAC(DASHPAC)</t>
  </si>
  <si>
    <t>C00342980</t>
  </si>
  <si>
    <t>SOARIES FOR CONGRESS</t>
  </si>
  <si>
    <t>C00372920</t>
  </si>
  <si>
    <t>DIANE ALLEN FOR US SENATE</t>
  </si>
  <si>
    <t>C00374652</t>
  </si>
  <si>
    <t>RNC REPUBLICAN NATIONAL STATE ELECTIONS COMMITTEE</t>
  </si>
  <si>
    <t>C60000015</t>
  </si>
  <si>
    <t>SHORE PAC</t>
  </si>
  <si>
    <t>C00410308</t>
  </si>
  <si>
    <t>FRIENDS OF ROY CHO INC</t>
  </si>
  <si>
    <t>AIMEE BELGARD FOR CONGRESS</t>
  </si>
  <si>
    <t>C00550103</t>
  </si>
  <si>
    <t>DONALD NORCROSS FOR CONGRESS</t>
  </si>
  <si>
    <t>C00558320</t>
  </si>
  <si>
    <t>LAUTENBERG 20 YEARS COMMITTEE</t>
  </si>
  <si>
    <t>C00409482</t>
  </si>
  <si>
    <t>REPUBLICANS FOR ENVIRONMENTAL PROTECTION POLITICAL ACTION COMMITTEE</t>
  </si>
  <si>
    <t>C00373589</t>
  </si>
  <si>
    <t>MFUME FOR US SENATE</t>
  </si>
  <si>
    <t>C00410548</t>
  </si>
  <si>
    <t>ANDY KIM FOR CONGRESS</t>
  </si>
  <si>
    <t>C00648220</t>
  </si>
  <si>
    <t>JOSH WELLE FOR CONGRESS</t>
  </si>
  <si>
    <t>C00658336</t>
  </si>
  <si>
    <t>SANDERS FOR CONGRESS</t>
  </si>
  <si>
    <t>C00672113</t>
  </si>
  <si>
    <t>CORY 2020</t>
  </si>
  <si>
    <t>C00695510</t>
  </si>
  <si>
    <t>LINDA STENDER FOR CONGRESS</t>
  </si>
  <si>
    <t>C00417600</t>
  </si>
  <si>
    <t>TIM JOHNSON FOR SOUTH DAKOTA INC</t>
  </si>
  <si>
    <t>C00201533</t>
  </si>
  <si>
    <t>RUSH HOLT FOR CONGRESS</t>
  </si>
  <si>
    <t>C00313684</t>
  </si>
  <si>
    <t>ADLER FOR CONGRESS</t>
  </si>
  <si>
    <t>C00439067</t>
  </si>
  <si>
    <t>LAUTENBERG NJ VICTORY COMMITTEE</t>
  </si>
  <si>
    <t>RICHARDSON FOR PRESIDENT INC.</t>
  </si>
  <si>
    <t>C00431577</t>
  </si>
  <si>
    <t>FRIENDS OF DICK DURBIN COMMITTEE</t>
  </si>
  <si>
    <t>C00148999</t>
  </si>
  <si>
    <t>ZEITZ FOR CONGRESS</t>
  </si>
  <si>
    <t>C00439182</t>
  </si>
  <si>
    <t>Elliot D. Lobel</t>
  </si>
  <si>
    <t>JOHN KERRY FOR SENATE</t>
  </si>
  <si>
    <t>C00408088</t>
  </si>
  <si>
    <t>KERRY COMMITTEE</t>
  </si>
  <si>
    <t>C00177147</t>
  </si>
  <si>
    <t>Carol Goldberg</t>
  </si>
  <si>
    <t>KENNEDY FOR SENATE 2006</t>
  </si>
  <si>
    <t>C00363978</t>
  </si>
  <si>
    <t>WOMEN SENATE 2004</t>
  </si>
  <si>
    <t>C00390377</t>
  </si>
  <si>
    <t>FRIENDS OF BARBARA BOXER</t>
  </si>
  <si>
    <t>C00279315</t>
  </si>
  <si>
    <t>JOINT ACTION COMMITTEE FOR POLITICAL AFFAIRS</t>
  </si>
  <si>
    <t>C00139659</t>
  </si>
  <si>
    <t>CHERYL JACQUES FOR CONGRESS COMMITTEE</t>
  </si>
  <si>
    <t>C00367698</t>
  </si>
  <si>
    <t>L PAC</t>
  </si>
  <si>
    <t>C00519413</t>
  </si>
  <si>
    <t>KATHERINE CLARK FOR CONGRESS</t>
  </si>
  <si>
    <t>C00541888</t>
  </si>
  <si>
    <t>MARKEY SENATE VICTORY</t>
  </si>
  <si>
    <t>C00543801</t>
  </si>
  <si>
    <t>MARKEY COMMITTEE; THE</t>
  </si>
  <si>
    <t>C00196774</t>
  </si>
  <si>
    <t>MASSACHUSETTS DEMOCRATIC STATE CMTE - FED FUNDS ACCT</t>
  </si>
  <si>
    <t>THE NIKI TSONGAS COMMITTEE</t>
  </si>
  <si>
    <t>C00433136</t>
  </si>
  <si>
    <t>ELIZABETH FOR MA INC</t>
  </si>
  <si>
    <t>C00500843</t>
  </si>
  <si>
    <t>WOMEN SENATE 2006</t>
  </si>
  <si>
    <t>C00413518</t>
  </si>
  <si>
    <t>WOMEN FOR US SENATE</t>
  </si>
  <si>
    <t>C00447961</t>
  </si>
  <si>
    <t>HILL PAC</t>
  </si>
  <si>
    <t>C00363994</t>
  </si>
  <si>
    <t>NIKI TSONGAS COMMITTEE, THE</t>
  </si>
  <si>
    <t>affil_adjusted</t>
  </si>
  <si>
    <t>hardcode_affiliation</t>
  </si>
  <si>
    <t>99% DEM</t>
  </si>
  <si>
    <t>notes (??? means Danny help)</t>
  </si>
  <si>
    <t>true neutral, 49% DEM 51% REP according to opensecrets</t>
  </si>
  <si>
    <t>???</t>
  </si>
  <si>
    <t>39% DEM 61% REP</t>
  </si>
  <si>
    <t>67% DEM 33% REP</t>
  </si>
  <si>
    <t>even split from year to year</t>
  </si>
  <si>
    <t>98% DEM in 2012, 100% DEM since then</t>
  </si>
  <si>
    <t>DEM 80%ish, REP 20%ish</t>
  </si>
  <si>
    <t>DEM 99%</t>
  </si>
  <si>
    <t>DEM 90%</t>
  </si>
  <si>
    <t>43% DEM 57% REP</t>
  </si>
  <si>
    <t>even split trending towards rep</t>
  </si>
  <si>
    <t>27% DEM 72% REP</t>
  </si>
  <si>
    <t>donations "Against Repubs"</t>
  </si>
  <si>
    <t>Sum of aggregate_amount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</si>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</sst>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91.558333680558" createdVersion="6" refreshedVersion="6" minRefreshableVersion="3" recordCount="732" xr:uid="{8BF8FC14-1CEC-5E47-A43A-2781C3D532B6}">
  <cacheSource type="worksheet">
    <worksheetSource ref="A1:F1048576" sheet="MASTER"/>
  </cacheSource>
  <cacheFields count="6">
    <cacheField name="donor_name" numFmtId="0">
      <sharedItems containsBlank="1" count="27">
        <s v="Robert Gatof"/>
        <s v="Lisa Lebovitz"/>
        <s v="Simon Rosenberg"/>
        <s v="Jonathan M. Tisch"/>
        <s v="Selina J. Chow"/>
        <s v="Deborah Jospin"/>
        <s v="Louisa M. Terrell"/>
        <s v="Daniel F. Feldman"/>
        <s v="Brian H. Kavoogian"/>
        <s v="Richard Henken"/>
        <s v="Michael B. Feldman"/>
        <s v="Suzanne Seiden"/>
        <s v="Roger L. Krakoff"/>
        <s v="Vanessa N. Kirsch"/>
        <s v="Jeffrey D. Stewart"/>
        <s v="Thomas Bendheim"/>
        <s v="Jeffrey B. Kindler"/>
        <s v="Vikram K. Akula"/>
        <s v="Erin M. Ross"/>
        <s v="Seth Barad"/>
        <s v="Greg Propper"/>
        <s v="Charles L. Merin"/>
        <s v="Jonathan B. Lyon"/>
        <s v="Tammy Murphy"/>
        <s v="Elliot D. Lobel"/>
        <s v="Carol Goldberg"/>
        <m/>
      </sharedItems>
    </cacheField>
    <cacheField name="committee_name" numFmtId="0">
      <sharedItems containsBlank="1"/>
    </cacheField>
    <cacheField name="committee_id" numFmtId="0">
      <sharedItems containsBlank="1"/>
    </cacheField>
    <cacheField name="committee_affiliation" numFmtId="0">
      <sharedItems containsBlank="1"/>
    </cacheField>
    <cacheField name="aggregate_amount" numFmtId="0">
      <sharedItems containsString="0" containsBlank="1" containsNumber="1" minValue="2.5499999999999998" maxValue="500000" count="193">
        <n v="250"/>
        <n v="1000"/>
        <n v="4200"/>
        <n v="500"/>
        <n v="4000"/>
        <n v="2500"/>
        <n v="5000"/>
        <n v="2700"/>
        <n v="406"/>
        <n v="2422.5"/>
        <n v="2750"/>
        <n v="450"/>
        <n v="214.04"/>
        <n v="750"/>
        <n v="2000"/>
        <n v="4700"/>
        <n v="3700"/>
        <n v="5200"/>
        <n v="14191.34"/>
        <n v="35000"/>
        <n v="2428.5700000000002"/>
        <n v="1428.57"/>
        <n v="5400"/>
        <n v="7945.2899999999991"/>
        <n v="90000"/>
        <n v="7900"/>
        <n v="10000"/>
        <n v="15000"/>
        <n v="7000"/>
        <n v="1500"/>
        <n v="8900"/>
        <n v="50000"/>
        <n v="5700"/>
        <n v="18333"/>
        <n v="6400"/>
        <n v="6000"/>
        <n v="1428.58"/>
        <n v="4800"/>
        <n v="5800"/>
        <n v="12200"/>
        <n v="2400"/>
        <n v="7300"/>
        <n v="2950"/>
        <n v="6800"/>
        <n v="206600"/>
        <n v="9900"/>
        <n v="55.25"/>
        <n v="2300"/>
        <n v="2299.29"/>
        <n v="9500"/>
        <n v="2782.09"/>
        <n v="2312.91"/>
        <n v="8500"/>
        <n v="2241.4899999999998"/>
        <n v="3176.52"/>
        <n v="2751.49"/>
        <n v="4600"/>
        <n v="3300"/>
        <n v="2372.39"/>
        <n v="1341.06"/>
        <n v="2302.6999999999989"/>
        <n v="2817.71"/>
        <n v="3100"/>
        <n v="1036.97"/>
        <n v="2740.4599999999991"/>
        <n v="2567.9299999999998"/>
        <n v="2191.27"/>
        <n v="100000"/>
        <n v="2191.34"/>
        <n v="2191.2600000000002"/>
        <n v="3500"/>
        <n v="2191.35"/>
        <n v="509.74000000000012"/>
        <n v="2185.4299999999998"/>
        <n v="33400"/>
        <n v="119370.45"/>
        <n v="1681.59"/>
        <n v="1693.43"/>
        <n v="2191.36"/>
        <n v="2185.35"/>
        <n v="509.75"/>
        <n v="1681.6"/>
        <n v="13323"/>
        <n v="185000"/>
        <n v="3000"/>
        <n v="1353.55"/>
        <n v="110000"/>
        <n v="55800"/>
        <n v="9200"/>
        <n v="35800"/>
        <n v="30000"/>
        <n v="2100"/>
        <n v="11300"/>
        <n v="7100"/>
        <n v="300"/>
        <n v="200"/>
        <n v="1750"/>
        <n v="1625"/>
        <n v="100"/>
        <n v="2600"/>
        <n v="4500"/>
        <n v="130"/>
        <n v="350"/>
        <n v="3200"/>
        <n v="4050"/>
        <n v="192.35"/>
        <n v="411.51"/>
        <n v="600"/>
        <n v="25"/>
        <n v="526.25"/>
        <n v="900"/>
        <n v="3334"/>
        <n v="1250"/>
        <n v="5775"/>
        <n v="4300"/>
        <n v="6750"/>
        <n v="36200"/>
        <n v="17200"/>
        <n v="7200"/>
        <n v="7500"/>
        <n v="11000"/>
        <n v="9350"/>
        <n v="24150"/>
        <n v="25000"/>
        <n v="1100"/>
        <n v="33.35"/>
        <n v="2166"/>
        <n v="314.2"/>
        <n v="3080"/>
        <n v="566"/>
        <n v="275"/>
        <n v="800"/>
        <n v="1535"/>
        <n v="1503.91"/>
        <n v="550"/>
        <n v="3250"/>
        <n v="400"/>
        <n v="1901"/>
        <n v="60"/>
        <n v="16625.350000000009"/>
        <n v="8000"/>
        <n v="50"/>
        <n v="245"/>
        <n v="4950"/>
        <n v="8100"/>
        <n v="1874.46"/>
        <n v="6500"/>
        <n v="3750"/>
        <n v="796"/>
        <n v="4100"/>
        <n v="680"/>
        <n v="4750"/>
        <n v="712"/>
        <n v="10400"/>
        <n v="3127.55"/>
        <n v="3782.26"/>
        <n v="1791.55"/>
        <n v="3148.2"/>
        <n v="134600"/>
        <n v="5.0999999999999996"/>
        <n v="4669.46"/>
        <n v="3017.55"/>
        <n v="1791.56"/>
        <n v="2476.15"/>
        <n v="2034.8"/>
        <n v="5902.55"/>
        <n v="3125"/>
        <n v="2017.65"/>
        <n v="2022.2"/>
        <n v="13227.45"/>
        <n v="2662.19"/>
        <n v="2102"/>
        <n v="2199.65"/>
        <n v="2.5499999999999998"/>
        <n v="2144.06"/>
        <n v="2.56"/>
        <n v="2887.26"/>
        <n v="10600"/>
        <n v="5100"/>
        <n v="133496.95000000001"/>
        <n v="177700"/>
        <n v="75800"/>
        <n v="500000"/>
        <n v="1022.21"/>
        <n v="5600"/>
        <n v="2800"/>
        <n v="45.5"/>
        <n v="3050"/>
        <n v="12600"/>
        <n v="7700"/>
        <n v="333"/>
        <n v="1333"/>
        <m/>
      </sharedItems>
    </cacheField>
    <cacheField name="affil_adjusted" numFmtId="0">
      <sharedItems containsBlank="1" count="7">
        <s v="DEM"/>
        <s v="REP"/>
        <s v="IND"/>
        <s v="DFL"/>
        <s v="UNK"/>
        <s v="NN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2">
  <r>
    <x v="0"/>
    <s v="CHELLIE PINGREE FOR US SENATE"/>
    <s v="C00366393"/>
    <s v="UNK"/>
    <x v="0"/>
    <x v="0"/>
  </r>
  <r>
    <x v="0"/>
    <s v="CAPUANO FOR CONGRESS COMMITTEE"/>
    <s v="C00336388"/>
    <s v="DEM"/>
    <x v="1"/>
    <x v="0"/>
  </r>
  <r>
    <x v="0"/>
    <s v="SCOTT BROWN FOR US SENATE COMMITTEE INC"/>
    <s v="C00467233"/>
    <s v="REP"/>
    <x v="1"/>
    <x v="1"/>
  </r>
  <r>
    <x v="0"/>
    <s v="FRIENDS OF HILLARY"/>
    <s v="C00358895"/>
    <s v="DEM"/>
    <x v="1"/>
    <x v="0"/>
  </r>
  <r>
    <x v="0"/>
    <s v="FRIENDS OF JOE LIEBERMAN"/>
    <s v="C00235515"/>
    <s v="DEM"/>
    <x v="2"/>
    <x v="0"/>
  </r>
  <r>
    <x v="0"/>
    <s v="CARL SCIORTINO COMMITTEE"/>
    <s v="C00541599"/>
    <s v="DEM"/>
    <x v="3"/>
    <x v="0"/>
  </r>
  <r>
    <x v="0"/>
    <s v="MARTHA COAKLEY FOR SENATE COMMITTEE"/>
    <s v="C00466573"/>
    <s v="DEM"/>
    <x v="1"/>
    <x v="0"/>
  </r>
  <r>
    <x v="0"/>
    <s v="CHRIS DODD FOR PRESIDENT INC"/>
    <s v="C00431379"/>
    <s v="DEM"/>
    <x v="4"/>
    <x v="0"/>
  </r>
  <r>
    <x v="0"/>
    <s v="COURTNEY FOR CONGRESS"/>
    <s v="C00410233"/>
    <s v="DEM"/>
    <x v="3"/>
    <x v="0"/>
  </r>
  <r>
    <x v="1"/>
    <s v="CITIZENS FOR HARKIN"/>
    <s v="C00166827"/>
    <s v="DEM"/>
    <x v="3"/>
    <x v="0"/>
  </r>
  <r>
    <x v="1"/>
    <s v="ROMNEY VICTORY INC"/>
    <s v="C00518282"/>
    <s v="UNK"/>
    <x v="5"/>
    <x v="1"/>
  </r>
  <r>
    <x v="1"/>
    <s v="ROMNEY FOR PRESIDENT INC."/>
    <s v="C00431171"/>
    <s v="REP"/>
    <x v="6"/>
    <x v="1"/>
  </r>
  <r>
    <x v="1"/>
    <s v="HILLARY FOR AMERICA"/>
    <s v="C00575795"/>
    <s v="DEM"/>
    <x v="7"/>
    <x v="0"/>
  </r>
  <r>
    <x v="2"/>
    <s v="HALEY STEVENS FOR CONGRESS"/>
    <s v="C00638650"/>
    <s v="DEM"/>
    <x v="3"/>
    <x v="0"/>
  </r>
  <r>
    <x v="2"/>
    <s v="OBAMA FOR AMERICA"/>
    <s v="C00431445"/>
    <s v="DEM"/>
    <x v="8"/>
    <x v="0"/>
  </r>
  <r>
    <x v="2"/>
    <s v="FRIENDS OF JARED POLIS COMMITTEE"/>
    <s v="C00435370"/>
    <s v="DEM"/>
    <x v="0"/>
    <x v="0"/>
  </r>
  <r>
    <x v="2"/>
    <s v="ACTBLUE"/>
    <s v="C00401224"/>
    <s v="UNK"/>
    <x v="9"/>
    <x v="0"/>
  </r>
  <r>
    <x v="2"/>
    <s v="DCCC"/>
    <s v="C00000935"/>
    <s v="DEM"/>
    <x v="10"/>
    <x v="0"/>
  </r>
  <r>
    <x v="2"/>
    <s v="FRIENDS OF MARK WARNER"/>
    <s v="C00438713"/>
    <s v="DEM"/>
    <x v="1"/>
    <x v="0"/>
  </r>
  <r>
    <x v="2"/>
    <s v="JOE GARCIA FOR CONGRESS"/>
    <s v="C00482158"/>
    <s v="DEM"/>
    <x v="11"/>
    <x v="0"/>
  </r>
  <r>
    <x v="2"/>
    <s v="NDN PAC"/>
    <s v="C00385401"/>
    <s v="UNK"/>
    <x v="12"/>
    <x v="0"/>
  </r>
  <r>
    <x v="2"/>
    <s v="HILLARY FOR AMERICA"/>
    <s v="C00575795"/>
    <s v="DEM"/>
    <x v="10"/>
    <x v="0"/>
  </r>
  <r>
    <x v="2"/>
    <s v="FRIENDS OF MARY LANDRIEU INC"/>
    <s v="C00325126"/>
    <s v="DEM"/>
    <x v="0"/>
    <x v="0"/>
  </r>
  <r>
    <x v="2"/>
    <s v="JOE LIEBERMAN FOR PRESIDENT INC"/>
    <s v="C00384297"/>
    <s v="DEM"/>
    <x v="1"/>
    <x v="0"/>
  </r>
  <r>
    <x v="2"/>
    <s v="DNC SERVICES CORPORATION/DEMOCRATIC NATIONAL COMMITTEE"/>
    <s v="C00010603"/>
    <s v="DEM"/>
    <x v="13"/>
    <x v="0"/>
  </r>
  <r>
    <x v="2"/>
    <s v="JOHN KERRY FOR PRESIDENT, INC"/>
    <s v="C00383653"/>
    <s v="DEM"/>
    <x v="0"/>
    <x v="0"/>
  </r>
  <r>
    <x v="3"/>
    <s v="ANGUS KING FOR U.S. SENATE CAMPAIGN"/>
    <s v="C00516047"/>
    <s v="IND"/>
    <x v="14"/>
    <x v="2"/>
  </r>
  <r>
    <x v="3"/>
    <s v="HEIDI FOR SENATE"/>
    <s v="C00505552"/>
    <s v="DEM"/>
    <x v="15"/>
    <x v="0"/>
  </r>
  <r>
    <x v="3"/>
    <s v="DONNA SHALALA FOR CONGRESS"/>
    <s v="C00672311"/>
    <s v="DEM"/>
    <x v="1"/>
    <x v="0"/>
  </r>
  <r>
    <x v="3"/>
    <s v="MCCASKILL FOR MISSOURI"/>
    <s v="C00431304"/>
    <s v="DEM"/>
    <x v="16"/>
    <x v="0"/>
  </r>
  <r>
    <x v="3"/>
    <s v="STEPHANIE MURPHY FOR CONGRESS"/>
    <s v="C00620443"/>
    <s v="DEM"/>
    <x v="7"/>
    <x v="0"/>
  </r>
  <r>
    <x v="3"/>
    <s v="DARREN SOTO FOR CONGRESS"/>
    <s v="C00581074"/>
    <s v="DEM"/>
    <x v="14"/>
    <x v="0"/>
  </r>
  <r>
    <x v="3"/>
    <s v="JEFFRIES FOR CONGRESS"/>
    <s v="C00503052"/>
    <s v="DEM"/>
    <x v="17"/>
    <x v="0"/>
  </r>
  <r>
    <x v="3"/>
    <s v="FRIENDS OF DAN FEEHAN"/>
    <s v="C00649327"/>
    <s v="DFL"/>
    <x v="1"/>
    <x v="3"/>
  </r>
  <r>
    <x v="3"/>
    <s v="NEW JERSEY DEMOCRATIC STATE COMMITTEE"/>
    <s v="C00104471"/>
    <s v="DEM"/>
    <x v="18"/>
    <x v="0"/>
  </r>
  <r>
    <x v="3"/>
    <s v="U.S. TRAVEL ASSOCIATION PAC"/>
    <s v="C00457754"/>
    <s v="UNK"/>
    <x v="19"/>
    <x v="4"/>
  </r>
  <r>
    <x v="3"/>
    <s v="FLORIDA SENATE RECOUNT 2018"/>
    <s v="C00631796"/>
    <s v="UNK"/>
    <x v="5"/>
    <x v="4"/>
  </r>
  <r>
    <x v="3"/>
    <s v="KIRKPATRICK FOR CONGRESS"/>
    <s v="C00651042"/>
    <s v="DEM"/>
    <x v="1"/>
    <x v="0"/>
  </r>
  <r>
    <x v="3"/>
    <s v="BRENDAN KELLY FOR SOUTHERN ILLINOIS"/>
    <s v="C00649558"/>
    <s v="DEM"/>
    <x v="20"/>
    <x v="0"/>
  </r>
  <r>
    <x v="3"/>
    <s v="BRINDISI FOR CONGRESS"/>
    <s v="C00648725"/>
    <s v="DEM"/>
    <x v="21"/>
    <x v="0"/>
  </r>
  <r>
    <x v="3"/>
    <s v="SCHIFF LEADS PAC"/>
    <s v="C00648626"/>
    <s v="UNK"/>
    <x v="5"/>
    <x v="0"/>
  </r>
  <r>
    <x v="3"/>
    <s v="KAINE VICTORY FUND"/>
    <s v="C00629378"/>
    <s v="UNK"/>
    <x v="22"/>
    <x v="0"/>
  </r>
  <r>
    <x v="3"/>
    <s v="FRIENDS OF BEN MCADAMS"/>
    <s v="C00658633"/>
    <s v="DEM"/>
    <x v="1"/>
    <x v="0"/>
  </r>
  <r>
    <x v="3"/>
    <s v="KEN HARBAUGH FOR CONGRESS"/>
    <s v="C00646752"/>
    <s v="DEM"/>
    <x v="1"/>
    <x v="0"/>
  </r>
  <r>
    <x v="3"/>
    <s v="SPANBERGER FOR CONGRESS"/>
    <s v="C00649913"/>
    <s v="DEM"/>
    <x v="1"/>
    <x v="0"/>
  </r>
  <r>
    <x v="3"/>
    <s v="PAUL DAVIS FOR KANSAS"/>
    <s v="C00653121"/>
    <s v="DEM"/>
    <x v="1"/>
    <x v="0"/>
  </r>
  <r>
    <x v="3"/>
    <s v="MCCREADY FOR CONGRESS"/>
    <s v="C00641381"/>
    <s v="DEM"/>
    <x v="1"/>
    <x v="0"/>
  </r>
  <r>
    <x v="3"/>
    <s v="SUSAN WILD FOR CONGRESS"/>
    <s v="C00658567"/>
    <s v="DEM"/>
    <x v="1"/>
    <x v="0"/>
  </r>
  <r>
    <x v="3"/>
    <s v="MIKIE SHERRILL FOR CONGRESS"/>
    <s v="C00640003"/>
    <s v="DEM"/>
    <x v="21"/>
    <x v="0"/>
  </r>
  <r>
    <x v="3"/>
    <s v="MONTANANS FOR TESTER"/>
    <s v="C00412304"/>
    <s v="DEM"/>
    <x v="7"/>
    <x v="0"/>
  </r>
  <r>
    <x v="3"/>
    <s v="MANCHIN FOR WEST VIRGINIA"/>
    <s v="C00486563"/>
    <s v="DEM"/>
    <x v="22"/>
    <x v="0"/>
  </r>
  <r>
    <x v="3"/>
    <s v="BREDESEN FOR SENATE"/>
    <s v="C00663658"/>
    <s v="DEM"/>
    <x v="16"/>
    <x v="0"/>
  </r>
  <r>
    <x v="3"/>
    <s v="NORTH CAROLINA DEMOCRATIC PARTY - FEDERAL"/>
    <s v="C00165688"/>
    <s v="DEM"/>
    <x v="23"/>
    <x v="0"/>
  </r>
  <r>
    <x v="3"/>
    <s v="SEAN PATRICK MALONEY FOR CONGRESS"/>
    <s v="C00512426"/>
    <s v="DEM"/>
    <x v="16"/>
    <x v="0"/>
  </r>
  <r>
    <x v="3"/>
    <s v="SINEMA FOR ARIZONA"/>
    <s v="C00508804"/>
    <s v="DEM"/>
    <x v="7"/>
    <x v="0"/>
  </r>
  <r>
    <x v="3"/>
    <s v="ANGIE CRAIG FOR CONGRESS"/>
    <s v="C00575209"/>
    <s v="DEM"/>
    <x v="1"/>
    <x v="0"/>
  </r>
  <r>
    <x v="3"/>
    <s v="DSCC"/>
    <s v="C00042366"/>
    <s v="DEM"/>
    <x v="24"/>
    <x v="0"/>
  </r>
  <r>
    <x v="3"/>
    <s v="KATHY MANNING FOR CONGRESS"/>
    <s v="C00662577"/>
    <s v="DEM"/>
    <x v="1"/>
    <x v="0"/>
  </r>
  <r>
    <x v="3"/>
    <s v="ROSEN FOR NEVADA"/>
    <s v="C00606939"/>
    <s v="DEM"/>
    <x v="7"/>
    <x v="0"/>
  </r>
  <r>
    <x v="3"/>
    <s v="BILL NELSON FOR US SENATE"/>
    <s v="C00344051"/>
    <s v="DEM"/>
    <x v="25"/>
    <x v="0"/>
  </r>
  <r>
    <x v="3"/>
    <s v="DONNELLY FOR INDIANA"/>
    <s v="C00393652"/>
    <s v="DEM"/>
    <x v="16"/>
    <x v="0"/>
  </r>
  <r>
    <x v="3"/>
    <s v="JOE MORELLE FOR CONGRESS"/>
    <s v="C00675108"/>
    <s v="DEM"/>
    <x v="7"/>
    <x v="0"/>
  </r>
  <r>
    <x v="3"/>
    <s v="BETTER DAYS FUND"/>
    <s v="C00664722"/>
    <s v="UNK"/>
    <x v="26"/>
    <x v="0"/>
  </r>
  <r>
    <x v="3"/>
    <s v="DCCC"/>
    <s v="C00000935"/>
    <s v="DEM"/>
    <x v="27"/>
    <x v="0"/>
  </r>
  <r>
    <x v="3"/>
    <s v="TAMMY BALDWIN FOR SENATE"/>
    <s v="C00326801"/>
    <s v="DEM"/>
    <x v="3"/>
    <x v="0"/>
  </r>
  <r>
    <x v="3"/>
    <s v="CROWLEY FOR CONGRESS"/>
    <s v="C00338954"/>
    <s v="DEM"/>
    <x v="28"/>
    <x v="0"/>
  </r>
  <r>
    <x v="3"/>
    <s v="SCHIFF FOR CONGRESS"/>
    <s v="C00343871"/>
    <s v="DEM"/>
    <x v="5"/>
    <x v="0"/>
  </r>
  <r>
    <x v="3"/>
    <s v="STABENOW FOR US SENATE"/>
    <s v="C00344473"/>
    <s v="DEM"/>
    <x v="29"/>
    <x v="0"/>
  </r>
  <r>
    <x v="3"/>
    <s v="CARPER FOR SENATE"/>
    <s v="C00349217"/>
    <s v="DEM"/>
    <x v="30"/>
    <x v="0"/>
  </r>
  <r>
    <x v="3"/>
    <s v="BEN CARDIN FOR SENATE, INC."/>
    <s v="C00411587"/>
    <s v="DEM"/>
    <x v="7"/>
    <x v="0"/>
  </r>
  <r>
    <x v="3"/>
    <s v="LOEWS CORPORATION PUBLIC AFFAIRS COMMITTEE"/>
    <s v="C00416495"/>
    <s v="UNK"/>
    <x v="31"/>
    <x v="4"/>
  </r>
  <r>
    <x v="3"/>
    <s v="KLOBUCHAR FOR MINNESOTA "/>
    <s v="C00431353"/>
    <s v="DFL"/>
    <x v="32"/>
    <x v="3"/>
  </r>
  <r>
    <x v="3"/>
    <s v="GRIDIRON-PAC"/>
    <s v="C00451153"/>
    <s v="UNK"/>
    <x v="33"/>
    <x v="4"/>
  </r>
  <r>
    <x v="3"/>
    <s v="KAINE FOR VIRGINIA"/>
    <s v="C00495358"/>
    <s v="DEM"/>
    <x v="34"/>
    <x v="0"/>
  </r>
  <r>
    <x v="3"/>
    <s v="BETO FOR TEXAS"/>
    <s v="C00501197"/>
    <s v="DEM"/>
    <x v="1"/>
    <x v="0"/>
  </r>
  <r>
    <x v="3"/>
    <s v="CROWLEY LEADERSHIP FUND"/>
    <s v="C00541086"/>
    <s v="UNK"/>
    <x v="35"/>
    <x v="0"/>
  </r>
  <r>
    <x v="3"/>
    <s v="KATHLEEN RICE FOR CONGRESS"/>
    <s v="C00555813"/>
    <s v="DEM"/>
    <x v="26"/>
    <x v="0"/>
  </r>
  <r>
    <x v="3"/>
    <s v="JOSH GOTTHEIMER FOR CONGRESS"/>
    <s v="C00573949"/>
    <s v="DEM"/>
    <x v="22"/>
    <x v="0"/>
  </r>
  <r>
    <x v="3"/>
    <s v="MICHIGAN WISCONSIN VICTORY FUND"/>
    <s v="C00636803"/>
    <s v="UNK"/>
    <x v="1"/>
    <x v="0"/>
  </r>
  <r>
    <x v="3"/>
    <s v="FINKENAUER FOR CONGRESS"/>
    <s v="C00637074"/>
    <s v="DEM"/>
    <x v="21"/>
    <x v="0"/>
  </r>
  <r>
    <x v="3"/>
    <s v="DOUG JONES FOR SENATE COMMITTEE"/>
    <s v="C00640623"/>
    <s v="DEM"/>
    <x v="14"/>
    <x v="0"/>
  </r>
  <r>
    <x v="3"/>
    <s v="JOE NEGUSE FOR CONGRESS"/>
    <s v="C00648253"/>
    <s v="DEM"/>
    <x v="21"/>
    <x v="0"/>
  </r>
  <r>
    <x v="3"/>
    <s v="ELISSA SLOTKIN FOR CONGRESS"/>
    <s v="C00650150"/>
    <s v="DEM"/>
    <x v="36"/>
    <x v="0"/>
  </r>
  <r>
    <x v="3"/>
    <s v="SUSIE LEE FOR CONGRESS"/>
    <s v="C00655613"/>
    <s v="DEM"/>
    <x v="21"/>
    <x v="0"/>
  </r>
  <r>
    <x v="3"/>
    <s v="HOWARD SHERMAN FOR SENATE"/>
    <s v="C00673160"/>
    <s v="DEM"/>
    <x v="1"/>
    <x v="0"/>
  </r>
  <r>
    <x v="3"/>
    <s v="CHARLIE CRIST FOR US SENATE"/>
    <s v="C00462135"/>
    <s v="NNE"/>
    <x v="37"/>
    <x v="5"/>
  </r>
  <r>
    <x v="3"/>
    <s v="CAMPAIGN FOR CHANGE"/>
    <s v="C00441501"/>
    <s v="UNK"/>
    <x v="1"/>
    <x v="0"/>
  </r>
  <r>
    <x v="3"/>
    <s v="NADLER FOR CONGRESS"/>
    <s v="C00290825"/>
    <s v="DEM"/>
    <x v="38"/>
    <x v="0"/>
  </r>
  <r>
    <x v="3"/>
    <s v="CITIZENS FOR ALAN KHAZEI"/>
    <s v="C00467449"/>
    <s v="DEM"/>
    <x v="37"/>
    <x v="0"/>
  </r>
  <r>
    <x v="3"/>
    <s v="FRIENDS OF SCHUMER"/>
    <s v="C00346312"/>
    <s v="DEM"/>
    <x v="39"/>
    <x v="0"/>
  </r>
  <r>
    <x v="3"/>
    <s v="GILLIBRAND FOR SENATE"/>
    <s v="C00413914"/>
    <s v="DEM"/>
    <x v="1"/>
    <x v="0"/>
  </r>
  <r>
    <x v="3"/>
    <s v="MARTHA COAKLEY FOR SENATE COMMITTEE"/>
    <s v="C00466573"/>
    <s v="DEM"/>
    <x v="40"/>
    <x v="0"/>
  </r>
  <r>
    <x v="3"/>
    <s v="KLOBUCHAR FOR MINNESOTA 2012"/>
    <s v="C00431353"/>
    <s v="DFL"/>
    <x v="37"/>
    <x v="3"/>
  </r>
  <r>
    <x v="3"/>
    <s v="JOHN CARNEY FOR CONGRESS"/>
    <s v="C00460899"/>
    <s v="DEM"/>
    <x v="40"/>
    <x v="0"/>
  </r>
  <r>
    <x v="3"/>
    <s v="BERKLEY FOR CONGRESS"/>
    <s v="C00325738"/>
    <s v="DEM"/>
    <x v="41"/>
    <x v="0"/>
  </r>
  <r>
    <x v="3"/>
    <s v="STEVE ISRAEL FOR CONGRESS COMMITTEE"/>
    <s v="C00358952"/>
    <s v="DEM"/>
    <x v="42"/>
    <x v="0"/>
  </r>
  <r>
    <x v="3"/>
    <s v="FRIENDS OF BYRON DORGAN"/>
    <s v="C00143438"/>
    <s v="DEM"/>
    <x v="43"/>
    <x v="0"/>
  </r>
  <r>
    <x v="3"/>
    <s v="DEMOCRATIC SENATORIAL CAMPAIGN COMMITTEE"/>
    <s v="C00042366"/>
    <s v="DEM"/>
    <x v="44"/>
    <x v="0"/>
  </r>
  <r>
    <x v="3"/>
    <s v="U. S. TRAVEL ASSOCIATION PAC"/>
    <s v="C00457754"/>
    <s v="UNK"/>
    <x v="6"/>
    <x v="4"/>
  </r>
  <r>
    <x v="3"/>
    <s v="HOYER FOR CONGRESS"/>
    <s v="C00140715"/>
    <s v="DEM"/>
    <x v="1"/>
    <x v="0"/>
  </r>
  <r>
    <x v="3"/>
    <s v="FRIENDS FOR HARRY REID"/>
    <s v="C00204370"/>
    <s v="DEM"/>
    <x v="45"/>
    <x v="0"/>
  </r>
  <r>
    <x v="3"/>
    <s v="FRIENDS OF ROY BLUNT"/>
    <s v="C00304758"/>
    <s v="REP"/>
    <x v="1"/>
    <x v="1"/>
  </r>
  <r>
    <x v="3"/>
    <s v="NORTH DAKOTA DEMOCRATIC-NONPARTISAN LEAGUE PARTY"/>
    <s v="C00013748"/>
    <s v="DEM"/>
    <x v="46"/>
    <x v="0"/>
  </r>
  <r>
    <x v="3"/>
    <s v="JEANNE SHAHEEN FOR SENATE"/>
    <s v="C00439075"/>
    <s v="DEM"/>
    <x v="14"/>
    <x v="0"/>
  </r>
  <r>
    <x v="3"/>
    <s v="OBAMA VICTORY FUND"/>
    <s v="C00451393"/>
    <s v="UNK"/>
    <x v="47"/>
    <x v="0"/>
  </r>
  <r>
    <x v="3"/>
    <s v="DEMOCRATIC PARTY OF NEW MEXICO"/>
    <s v="C00161810"/>
    <s v="DEM"/>
    <x v="48"/>
    <x v="0"/>
  </r>
  <r>
    <x v="3"/>
    <s v="HAGAN SENATE COMMITTEE INC"/>
    <s v="C00440859"/>
    <s v="DEM"/>
    <x v="1"/>
    <x v="0"/>
  </r>
  <r>
    <x v="3"/>
    <s v="RANGEL FOR CONGRESS"/>
    <s v="C00302422"/>
    <s v="DEM"/>
    <x v="49"/>
    <x v="0"/>
  </r>
  <r>
    <x v="3"/>
    <s v="GEORGIA FEDERAL ELECTIONS COMMITTEE"/>
    <s v="C00041269"/>
    <s v="DEM"/>
    <x v="50"/>
    <x v="0"/>
  </r>
  <r>
    <x v="3"/>
    <s v="JEFF MERKLEY FOR OREGON"/>
    <s v="C00437277"/>
    <s v="DEM"/>
    <x v="1"/>
    <x v="0"/>
  </r>
  <r>
    <x v="3"/>
    <s v="ALASKA DEMOCRATIC PARTY"/>
    <s v="C00191247"/>
    <s v="DEM"/>
    <x v="51"/>
    <x v="0"/>
  </r>
  <r>
    <x v="3"/>
    <s v="YARMUTH FOR CONGRESS"/>
    <s v="C00419630"/>
    <s v="DEM"/>
    <x v="14"/>
    <x v="0"/>
  </r>
  <r>
    <x v="3"/>
    <s v="COMMITTEE FOR CHANGE"/>
    <s v="C00452706"/>
    <s v="UNK"/>
    <x v="52"/>
    <x v="0"/>
  </r>
  <r>
    <x v="3"/>
    <s v="MONTANA DEMOCRATIC PARTY"/>
    <s v="C00010033"/>
    <s v="DEM"/>
    <x v="53"/>
    <x v="0"/>
  </r>
  <r>
    <x v="3"/>
    <s v="MIKE ROSS FOR CONGRESS COMMITTEE"/>
    <s v="C00345710"/>
    <s v="DEM"/>
    <x v="1"/>
    <x v="0"/>
  </r>
  <r>
    <x v="3"/>
    <s v="PENNSYLVANIA DEMOCRATIC PARTY"/>
    <s v="C00167130"/>
    <s v="DEM"/>
    <x v="54"/>
    <x v="0"/>
  </r>
  <r>
    <x v="3"/>
    <s v="MISSOURI DEMOCRATIC STATE COMMITTEE"/>
    <s v="C00135558"/>
    <s v="DEM"/>
    <x v="55"/>
    <x v="0"/>
  </r>
  <r>
    <x v="3"/>
    <s v="HILLARY CLINTON FOR PRESIDENT"/>
    <s v="C00431569"/>
    <s v="DEM"/>
    <x v="56"/>
    <x v="0"/>
  </r>
  <r>
    <x v="3"/>
    <s v="FRIENDS OF BRUCE LUNSFORD"/>
    <s v="C00445320"/>
    <s v="DEM"/>
    <x v="1"/>
    <x v="0"/>
  </r>
  <r>
    <x v="3"/>
    <s v="LAUTENBERG FOR SENATE"/>
    <s v="C00382457"/>
    <s v="UNK"/>
    <x v="1"/>
    <x v="0"/>
  </r>
  <r>
    <x v="3"/>
    <s v="COURTNEY FOR CONGRESS"/>
    <s v="C00410233"/>
    <s v="DEM"/>
    <x v="57"/>
    <x v="0"/>
  </r>
  <r>
    <x v="3"/>
    <s v="RANGEL VICTORY FUND"/>
    <s v="C00452045"/>
    <s v="UNK"/>
    <x v="14"/>
    <x v="0"/>
  </r>
  <r>
    <x v="3"/>
    <s v="OBAMA FOR AMERICA"/>
    <s v="C00431445"/>
    <s v="DEM"/>
    <x v="41"/>
    <x v="0"/>
  </r>
  <r>
    <x v="3"/>
    <s v="COMMITTEE TO ELECT CHRIS MURPHY"/>
    <s v="C00411660"/>
    <s v="DEM"/>
    <x v="1"/>
    <x v="0"/>
  </r>
  <r>
    <x v="3"/>
    <s v="DAN 10"/>
    <s v="C00432732"/>
    <s v="DEM"/>
    <x v="1"/>
    <x v="0"/>
  </r>
  <r>
    <x v="3"/>
    <s v="IOWA DEMOCRATIC PARTY"/>
    <s v="C00035600"/>
    <s v="DEM"/>
    <x v="58"/>
    <x v="0"/>
  </r>
  <r>
    <x v="3"/>
    <s v="UDALL FOR COLORADO"/>
    <s v="C00331439"/>
    <s v="DEM"/>
    <x v="1"/>
    <x v="0"/>
  </r>
  <r>
    <x v="3"/>
    <s v="FRIENDS OF DAN MAFFEI"/>
    <s v="C00417550"/>
    <s v="DEM"/>
    <x v="1"/>
    <x v="0"/>
  </r>
  <r>
    <x v="3"/>
    <s v="MICHIGAN DEMOCRATIC STATE CENTRAL COMMITEE"/>
    <s v="C00031054"/>
    <s v="DEM"/>
    <x v="59"/>
    <x v="0"/>
  </r>
  <r>
    <x v="3"/>
    <s v="NEW HAMPSHIRE DEMOCRATIC PARTY"/>
    <s v="C00178038"/>
    <s v="DEM"/>
    <x v="60"/>
    <x v="0"/>
  </r>
  <r>
    <x v="3"/>
    <s v="JERRYS POLITICAL ACTION COMMITEE (JERRYS PAC)"/>
    <s v="C00363317"/>
    <s v="DEM"/>
    <x v="1"/>
    <x v="0"/>
  </r>
  <r>
    <x v="3"/>
    <s v="MARTIN FOR SENATE INC"/>
    <s v="C00447714"/>
    <s v="UNK"/>
    <x v="1"/>
    <x v="4"/>
  </r>
  <r>
    <x v="3"/>
    <s v="DEMOCRATIC PARTY OF VIRGINIA"/>
    <s v="C00155952"/>
    <s v="DEM"/>
    <x v="61"/>
    <x v="0"/>
  </r>
  <r>
    <x v="3"/>
    <s v="FRIENDS OF MARY LANDRIEU INC"/>
    <s v="C00325126"/>
    <s v="DEM"/>
    <x v="62"/>
    <x v="0"/>
  </r>
  <r>
    <x v="3"/>
    <s v="KENDRICK MEEK CAMPAIGN FOR CONGRESS"/>
    <s v="C00379727"/>
    <s v="DEM"/>
    <x v="1"/>
    <x v="0"/>
  </r>
  <r>
    <x v="3"/>
    <s v="OHIO DEMOCRATIC PARTY"/>
    <s v="C00016899"/>
    <s v="DEM"/>
    <x v="63"/>
    <x v="0"/>
  </r>
  <r>
    <x v="3"/>
    <s v="INDIANA DEMOCRATIC CONGRESSIONAL VICTORY COMMITTEE"/>
    <s v="C00108613"/>
    <s v="DEM"/>
    <x v="64"/>
    <x v="0"/>
  </r>
  <r>
    <x v="3"/>
    <s v="COLORADO DEMOCRATIC PARTY"/>
    <s v="C00161786"/>
    <s v="DEM"/>
    <x v="65"/>
    <x v="0"/>
  </r>
  <r>
    <x v="3"/>
    <s v="MIKE MCMAHON FOR CONGRESS"/>
    <s v="C00451138"/>
    <s v="DEM"/>
    <x v="1"/>
    <x v="0"/>
  </r>
  <r>
    <x v="3"/>
    <s v="NEVADA STATE DEMOCRATIC PARTY"/>
    <s v="C00208991"/>
    <s v="DEM"/>
    <x v="66"/>
    <x v="0"/>
  </r>
  <r>
    <x v="3"/>
    <s v="PHILADELPHIA 2016 HOST COMMITTEE"/>
    <s v="C00572958"/>
    <s v="DEM"/>
    <x v="67"/>
    <x v="0"/>
  </r>
  <r>
    <x v="3"/>
    <s v="RHODE ISLAND DEMOCRATIC STATE COMMITTEE"/>
    <s v="C00136200"/>
    <s v="DEM"/>
    <x v="68"/>
    <x v="0"/>
  </r>
  <r>
    <x v="3"/>
    <s v="WYDEN FOR SENATE"/>
    <s v="C00308676"/>
    <s v="DEM"/>
    <x v="7"/>
    <x v="0"/>
  </r>
  <r>
    <x v="3"/>
    <s v="DEMOCRATIC PARTY OF OREGON"/>
    <s v="C00188367"/>
    <s v="DEM"/>
    <x v="68"/>
    <x v="0"/>
  </r>
  <r>
    <x v="3"/>
    <s v="TEXAS DEMOCRATIC PARTY"/>
    <s v="C00099267"/>
    <s v="DEM"/>
    <x v="69"/>
    <x v="0"/>
  </r>
  <r>
    <x v="3"/>
    <s v="OKLAHOMA DEMOCRATIC PARTY"/>
    <s v="C00190934"/>
    <s v="DEM"/>
    <x v="68"/>
    <x v="0"/>
  </r>
  <r>
    <x v="3"/>
    <s v="EVAN BAYH COMMITTEE"/>
    <s v="C00306860"/>
    <s v="DEM"/>
    <x v="70"/>
    <x v="0"/>
  </r>
  <r>
    <x v="3"/>
    <s v="MAINE DEMOCRATIC PARTY"/>
    <s v="C00179408"/>
    <s v="DEM"/>
    <x v="71"/>
    <x v="0"/>
  </r>
  <r>
    <x v="3"/>
    <s v="IDAHO STATE DEMOCRATIC PARTY"/>
    <s v="C00010439"/>
    <s v="DEM"/>
    <x v="68"/>
    <x v="0"/>
  </r>
  <r>
    <x v="3"/>
    <s v="MINNESOTA DEMOCRATIC-FARMER-LABOR PARTY"/>
    <s v="C00025254"/>
    <s v="DFL"/>
    <x v="68"/>
    <x v="3"/>
  </r>
  <r>
    <x v="3"/>
    <s v="SOUTH DAKOTA DEMOCRATIC PARTY"/>
    <s v="C00160937"/>
    <s v="DEM"/>
    <x v="66"/>
    <x v="0"/>
  </r>
  <r>
    <x v="3"/>
    <s v="TENNESSEE DEMOCRATIC PARTY"/>
    <s v="C00167346"/>
    <s v="DEM"/>
    <x v="69"/>
    <x v="0"/>
  </r>
  <r>
    <x v="3"/>
    <s v="WV STATE DEMOCRATIC EXECUTIVE COMMITTEE"/>
    <s v="C00162578"/>
    <s v="DEM"/>
    <x v="72"/>
    <x v="0"/>
  </r>
  <r>
    <x v="3"/>
    <s v="DEMOCRATIC STATE CENTRAL COMMITTEE OF LA"/>
    <s v="C00071365"/>
    <s v="DEM"/>
    <x v="73"/>
    <x v="0"/>
  </r>
  <r>
    <x v="3"/>
    <s v="DEMOCRATIC PARTY OF SOUTH CAROLINA"/>
    <s v="C00007658"/>
    <s v="DEM"/>
    <x v="68"/>
    <x v="0"/>
  </r>
  <r>
    <x v="3"/>
    <s v="DNC SERVICES CORP./DEM. NAT'L COMMITTEE"/>
    <s v="C00010603"/>
    <s v="DEM"/>
    <x v="74"/>
    <x v="0"/>
  </r>
  <r>
    <x v="3"/>
    <s v="KATHLEEN MATTHEWS FOR CONGRESS"/>
    <s v="C00578856"/>
    <s v="DEM"/>
    <x v="7"/>
    <x v="0"/>
  </r>
  <r>
    <x v="3"/>
    <s v="HILLARY VICTORY FUND"/>
    <s v="C00586537"/>
    <s v="UNK"/>
    <x v="75"/>
    <x v="0"/>
  </r>
  <r>
    <x v="3"/>
    <s v="HILLARY FOR AMERICA"/>
    <s v="C00575795"/>
    <s v="DEM"/>
    <x v="22"/>
    <x v="0"/>
  </r>
  <r>
    <x v="3"/>
    <s v="KANSAS DEMOCRATIC PARTY"/>
    <s v="C00019380"/>
    <s v="DEM"/>
    <x v="76"/>
    <x v="0"/>
  </r>
  <r>
    <x v="3"/>
    <s v="KENTUCKY STATE DEMOCRATIC CENTRAL EXECUTIVE COMMITTEE"/>
    <s v="C00011197"/>
    <s v="DEM"/>
    <x v="77"/>
    <x v="0"/>
  </r>
  <r>
    <x v="3"/>
    <s v="DEMOCRATIC STATE COMMITTEE (DELAWARE)"/>
    <s v="C00211763"/>
    <s v="DEM"/>
    <x v="78"/>
    <x v="0"/>
  </r>
  <r>
    <x v="3"/>
    <s v="UTAH STATE DEMOCRATIC COMMITTEE"/>
    <s v="C00105973"/>
    <s v="DEM"/>
    <x v="79"/>
    <x v="0"/>
  </r>
  <r>
    <x v="3"/>
    <s v="WRIGHT 2016"/>
    <s v="C00579433"/>
    <s v="DEM"/>
    <x v="22"/>
    <x v="0"/>
  </r>
  <r>
    <x v="3"/>
    <s v="BAYH VICTORY FUND"/>
    <s v="C00621805"/>
    <s v="UNK"/>
    <x v="5"/>
    <x v="0"/>
  </r>
  <r>
    <x v="3"/>
    <s v="RICE VICTORY FUND"/>
    <s v="C00578450"/>
    <s v="UNK"/>
    <x v="6"/>
    <x v="0"/>
  </r>
  <r>
    <x v="3"/>
    <s v="REASONABLE INDEPENDENT CONSTRUCTIVE AND EFFECTIVE PAC (RICE PAC)"/>
    <s v="C00572040"/>
    <s v="UNK"/>
    <x v="6"/>
    <x v="0"/>
  </r>
  <r>
    <x v="3"/>
    <s v="MCGINTY VICTORY 2016"/>
    <s v="C00619452"/>
    <s v="UNK"/>
    <x v="1"/>
    <x v="0"/>
  </r>
  <r>
    <x v="3"/>
    <s v="MISSISSIPPI DEMOCRATIC PARTY PAC"/>
    <s v="C00149641"/>
    <s v="DEM"/>
    <x v="80"/>
    <x v="0"/>
  </r>
  <r>
    <x v="3"/>
    <s v="WY DEMOCRATIC STATE CENTRAL COMMITTEE"/>
    <s v="C00001917"/>
    <s v="DEM"/>
    <x v="66"/>
    <x v="0"/>
  </r>
  <r>
    <x v="3"/>
    <s v="DEMOCRATIC EXECUTIVE COMMITTEE OF FLORIDA"/>
    <s v="C00005561"/>
    <s v="DEM"/>
    <x v="71"/>
    <x v="0"/>
  </r>
  <r>
    <x v="3"/>
    <s v="DEMOCRATIC PARTY OF WISCONSIN"/>
    <s v="C00019331"/>
    <s v="DEM"/>
    <x v="69"/>
    <x v="0"/>
  </r>
  <r>
    <x v="3"/>
    <s v="DEMOCRATIC PARTY OF ARKANSAS"/>
    <s v="C00024372"/>
    <s v="DEM"/>
    <x v="81"/>
    <x v="0"/>
  </r>
  <r>
    <x v="3"/>
    <s v="MASSACHUSETTS DEMOCRATIC STATE COMMITTEE"/>
    <s v="C00089243"/>
    <s v="DEM"/>
    <x v="71"/>
    <x v="0"/>
  </r>
  <r>
    <x v="3"/>
    <s v="KATIE MCGINTY FOR SENATE"/>
    <s v="C00582809"/>
    <s v="DEM"/>
    <x v="1"/>
    <x v="0"/>
  </r>
  <r>
    <x v="3"/>
    <s v="DSCC-NON-FEDERAL MIXED"/>
    <s v="C60000676"/>
    <s v="UNK"/>
    <x v="82"/>
    <x v="0"/>
  </r>
  <r>
    <x v="3"/>
    <s v="DSCC/NON-FED UNINCORP ASSOC"/>
    <s v="C60001245"/>
    <s v="UNK"/>
    <x v="83"/>
    <x v="0"/>
  </r>
  <r>
    <x v="3"/>
    <s v="FIRST STATE PAC"/>
    <s v="C00363648"/>
    <s v="UNK"/>
    <x v="6"/>
    <x v="0"/>
  </r>
  <r>
    <x v="3"/>
    <s v="PEOPLE FOR PATTY MURRAY U S SENATE CAMPAIGN"/>
    <s v="C00257642"/>
    <s v="UNK"/>
    <x v="1"/>
    <x v="0"/>
  </r>
  <r>
    <x v="3"/>
    <s v="NEW YORK REPUBLICAN COUNTY COMMITTEE"/>
    <s v="C00176834"/>
    <s v="REP"/>
    <x v="1"/>
    <x v="1"/>
  </r>
  <r>
    <x v="3"/>
    <s v="JEAN CARNAHAN FOR MISSOURI COMMITTEE"/>
    <s v="C00364232"/>
    <s v="DEM"/>
    <x v="29"/>
    <x v="0"/>
  </r>
  <r>
    <x v="3"/>
    <s v="FRIENDS OF JOHN TANNER"/>
    <s v="C00223230"/>
    <s v="DEM"/>
    <x v="14"/>
    <x v="0"/>
  </r>
  <r>
    <x v="3"/>
    <s v="FRIENDS OF MARK FOLEY FOR CONGRESS"/>
    <s v="C00289140"/>
    <s v="REP"/>
    <x v="1"/>
    <x v="1"/>
  </r>
  <r>
    <x v="3"/>
    <s v="JERRYS POLITICAL ACTION COMMITTEE  (JERRYS PAC)"/>
    <s v="C00363317"/>
    <s v="DEM"/>
    <x v="1"/>
    <x v="0"/>
  </r>
  <r>
    <x v="3"/>
    <s v="WOMEN'S CAMPAIGN FUND INC"/>
    <s v="C00015024"/>
    <s v="UNK"/>
    <x v="1"/>
    <x v="0"/>
  </r>
  <r>
    <x v="3"/>
    <s v="FRIENDS OF MAX CLELAND FOR THE US SENATE INC"/>
    <s v="C00307512"/>
    <s v="UNK"/>
    <x v="14"/>
    <x v="4"/>
  </r>
  <r>
    <x v="3"/>
    <s v="STRICKLAND FOR COLORADO INC"/>
    <s v="C00368175"/>
    <s v="DEM"/>
    <x v="1"/>
    <x v="0"/>
  </r>
  <r>
    <x v="3"/>
    <s v="FRIENDS OF FARR"/>
    <s v="C00290429"/>
    <s v="DEM"/>
    <x v="84"/>
    <x v="0"/>
  </r>
  <r>
    <x v="3"/>
    <s v="CITIZENS FOR BIDEN - 2002"/>
    <s v="C00334037"/>
    <s v="UNK"/>
    <x v="1"/>
    <x v="0"/>
  </r>
  <r>
    <x v="3"/>
    <s v="MALONEY FOR CONGRESS"/>
    <s v="C00273169"/>
    <s v="DEM"/>
    <x v="85"/>
    <x v="0"/>
  </r>
  <r>
    <x v="3"/>
    <s v="FRIENDS OF WEINER"/>
    <s v="C00327742"/>
    <s v="DEM"/>
    <x v="14"/>
    <x v="0"/>
  </r>
  <r>
    <x v="3"/>
    <s v="BLUE DOG POLITICAL ACTION COMMITTEE"/>
    <s v="C00305318"/>
    <s v="UNK"/>
    <x v="26"/>
    <x v="0"/>
  </r>
  <r>
    <x v="3"/>
    <s v="ENGEL FOR CONGRESS"/>
    <s v="C00236513"/>
    <s v="DEM"/>
    <x v="14"/>
    <x v="0"/>
  </r>
  <r>
    <x v="3"/>
    <s v="MIKE THOMPSON FOR CONGRESS"/>
    <s v="C00326363"/>
    <s v="DEM"/>
    <x v="1"/>
    <x v="0"/>
  </r>
  <r>
    <x v="3"/>
    <s v="BLINKEN FOR SENATE CAMPAIGN 2002 LLC"/>
    <s v="C00371161"/>
    <s v="DEM"/>
    <x v="1"/>
    <x v="0"/>
  </r>
  <r>
    <x v="3"/>
    <s v="DNC-NON-FEDERAL INDIVIDUAL"/>
    <s v="C60000254"/>
    <s v="UNK"/>
    <x v="86"/>
    <x v="4"/>
  </r>
  <r>
    <x v="3"/>
    <s v="MONDALE FOR SENATE"/>
    <s v="C00383158"/>
    <s v="UNK"/>
    <x v="1"/>
    <x v="4"/>
  </r>
  <r>
    <x v="3"/>
    <s v="CARDEN FOR CONGRESS"/>
    <s v="C00375626"/>
    <s v="DEM"/>
    <x v="1"/>
    <x v="0"/>
  </r>
  <r>
    <x v="3"/>
    <s v="RESPONSIBILITY OPPORTUNITY COMMUNITY PAC"/>
    <s v="C00365262"/>
    <s v="UNK"/>
    <x v="6"/>
    <x v="0"/>
  </r>
  <r>
    <x v="3"/>
    <s v="RE-ELECT HAROLD FORD JR"/>
    <s v="C00316141"/>
    <s v="DEM"/>
    <x v="1"/>
    <x v="0"/>
  </r>
  <r>
    <x v="3"/>
    <s v="NITA LOWEY FOR CONGRESS"/>
    <s v="C00219881"/>
    <s v="DEM"/>
    <x v="1"/>
    <x v="0"/>
  </r>
  <r>
    <x v="3"/>
    <s v="NADLER FOR CONGRESS INC"/>
    <s v="C00290825"/>
    <s v="DEM"/>
    <x v="1"/>
    <x v="0"/>
  </r>
  <r>
    <x v="3"/>
    <s v="FRIENDS OF LANDRIEU AND CARNAHAN"/>
    <s v="C00368019"/>
    <s v="DEM"/>
    <x v="1"/>
    <x v="0"/>
  </r>
  <r>
    <x v="3"/>
    <s v="FRIENDS OF RAHM EMANUEL"/>
    <s v="C00368829"/>
    <s v="DEM"/>
    <x v="1"/>
    <x v="0"/>
  </r>
  <r>
    <x v="3"/>
    <s v="CLARK FOR PRESIDENT INC"/>
    <s v="C00390898"/>
    <s v="DEM"/>
    <x v="14"/>
    <x v="0"/>
  </r>
  <r>
    <x v="3"/>
    <s v="NATIONAL LEADERSHIP PAC"/>
    <s v="C00302588"/>
    <s v="UNK"/>
    <x v="5"/>
    <x v="0"/>
  </r>
  <r>
    <x v="3"/>
    <s v="CAMPAIGN FOR FLORIDA'S FUTURE FKA BETTY CASTOR FOR U S SENATE"/>
    <s v="C00387704"/>
    <s v="DEM"/>
    <x v="1"/>
    <x v="0"/>
  </r>
  <r>
    <x v="3"/>
    <s v="DEAN FOR AMERICA"/>
    <s v="C00378125"/>
    <s v="DEM"/>
    <x v="1"/>
    <x v="0"/>
  </r>
  <r>
    <x v="3"/>
    <s v="SALAZAR FOR SENATE"/>
    <s v="C00397679"/>
    <s v="DEM"/>
    <x v="14"/>
    <x v="0"/>
  </r>
  <r>
    <x v="3"/>
    <s v="DNC SERVICES CORPORATION/DEMOCRATIC NATIONAL COMMITTEE"/>
    <s v="C00010603"/>
    <s v="DEM"/>
    <x v="87"/>
    <x v="0"/>
  </r>
  <r>
    <x v="3"/>
    <s v="A LOT OF PEOPLE SUPPORTING TOM DASCHLE INC"/>
    <s v="C00080655"/>
    <s v="DEM"/>
    <x v="14"/>
    <x v="0"/>
  </r>
  <r>
    <x v="3"/>
    <s v="FRIENDS OF BLANCHE LINCOLN"/>
    <s v="C00255463"/>
    <s v="UNK"/>
    <x v="1"/>
    <x v="4"/>
  </r>
  <r>
    <x v="3"/>
    <s v="MEEKS FOR CONGRESS"/>
    <s v="C00329375"/>
    <s v="DEM"/>
    <x v="3"/>
    <x v="0"/>
  </r>
  <r>
    <x v="3"/>
    <s v="JOHN KERRY FOR PRESIDENT, INC"/>
    <s v="C00383653"/>
    <s v="DEM"/>
    <x v="14"/>
    <x v="0"/>
  </r>
  <r>
    <x v="3"/>
    <s v="JOE LIEBERMAN FOR PRESIDENT INC"/>
    <s v="C00384297"/>
    <s v="DEM"/>
    <x v="14"/>
    <x v="0"/>
  </r>
  <r>
    <x v="3"/>
    <s v="CHRIS JOHN FOR US SENATE"/>
    <s v="C00394445"/>
    <s v="DEM"/>
    <x v="1"/>
    <x v="0"/>
  </r>
  <r>
    <x v="3"/>
    <s v="RE-ELECT HAROLD FORD"/>
    <s v="C00316141"/>
    <s v="DEM"/>
    <x v="0"/>
    <x v="0"/>
  </r>
  <r>
    <x v="3"/>
    <s v="ALEX PENELAS US SENATE CAMPAIGN"/>
    <s v="C00386102"/>
    <s v="DEM"/>
    <x v="1"/>
    <x v="0"/>
  </r>
  <r>
    <x v="3"/>
    <s v="TONY KNOWLES FOR US SENATE"/>
    <s v="C00388298"/>
    <s v="DEM"/>
    <x v="1"/>
    <x v="0"/>
  </r>
  <r>
    <x v="3"/>
    <s v="YOUNG DEMOCRATS OF AMERICA PAC"/>
    <s v="C00515064"/>
    <s v="UNK"/>
    <x v="5"/>
    <x v="0"/>
  </r>
  <r>
    <x v="3"/>
    <s v="BERKLEY FOR SENATE"/>
    <s v="C00325738"/>
    <s v="DEM"/>
    <x v="6"/>
    <x v="0"/>
  </r>
  <r>
    <x v="3"/>
    <s v="FRIENDS OF CHRIS MURPHY"/>
    <s v="C00492645"/>
    <s v="DEM"/>
    <x v="1"/>
    <x v="0"/>
  </r>
  <r>
    <x v="3"/>
    <s v="CICILLINE COMMITTEE"/>
    <s v="C00476564"/>
    <s v="DEM"/>
    <x v="70"/>
    <x v="0"/>
  </r>
  <r>
    <x v="3"/>
    <s v="BILL NELSON FOR U S SENATE"/>
    <s v="C00344051"/>
    <s v="DEM"/>
    <x v="88"/>
    <x v="0"/>
  </r>
  <r>
    <x v="3"/>
    <s v="WIN VIRGINIA 2012"/>
    <s v="C00517326"/>
    <s v="UNK"/>
    <x v="1"/>
    <x v="4"/>
  </r>
  <r>
    <x v="3"/>
    <s v="HANNEMANN FOR CONGRESS"/>
    <s v="C00501833"/>
    <s v="DEM"/>
    <x v="14"/>
    <x v="0"/>
  </r>
  <r>
    <x v="3"/>
    <s v="OBAMA VICTORY FUND 2012"/>
    <s v="C00494740"/>
    <s v="UNK"/>
    <x v="89"/>
    <x v="0"/>
  </r>
  <r>
    <x v="3"/>
    <s v="DEMOCRATIC CONGRESSIONAL CAMPAIGN COMMITTEE"/>
    <s v="C00000935"/>
    <s v="DEM"/>
    <x v="90"/>
    <x v="0"/>
  </r>
  <r>
    <x v="3"/>
    <s v="CARMONA FOR ARIZONA"/>
    <s v="C00506022"/>
    <s v="DEM"/>
    <x v="14"/>
    <x v="0"/>
  </r>
  <r>
    <x v="3"/>
    <s v="MARTIN HEINRICH FOR SENATE"/>
    <s v="C00434563"/>
    <s v="DEM"/>
    <x v="1"/>
    <x v="0"/>
  </r>
  <r>
    <x v="3"/>
    <s v="BOB CASEY FOR PENNSYLVANIA COMMITTEE"/>
    <s v="C00410225"/>
    <s v="DEM"/>
    <x v="91"/>
    <x v="0"/>
  </r>
  <r>
    <x v="3"/>
    <s v="ALLYSON SCHWARTZ FOR CONGRESS"/>
    <s v="C00389197"/>
    <s v="DEM"/>
    <x v="1"/>
    <x v="0"/>
  </r>
  <r>
    <x v="3"/>
    <s v="FRIENDS OF KENT CONRAD"/>
    <s v="C00202754"/>
    <s v="DEM"/>
    <x v="1"/>
    <x v="0"/>
  </r>
  <r>
    <x v="3"/>
    <s v="FRIENDS OF JOE LIEBERMAN"/>
    <s v="C00235515"/>
    <s v="DEM"/>
    <x v="92"/>
    <x v="0"/>
  </r>
  <r>
    <x v="3"/>
    <s v="HAROLD FORD JR FOR TENNESSEE"/>
    <s v="C00316141"/>
    <s v="DEM"/>
    <x v="93"/>
    <x v="0"/>
  </r>
  <r>
    <x v="3"/>
    <s v="FRIENDS OF HILLARY"/>
    <s v="C00358895"/>
    <s v="DEM"/>
    <x v="2"/>
    <x v="0"/>
  </r>
  <r>
    <x v="3"/>
    <s v="KLOBUCHAR FOR MINNESOTA"/>
    <s v="C00410191"/>
    <s v="DEM"/>
    <x v="1"/>
    <x v="0"/>
  </r>
  <r>
    <x v="3"/>
    <s v="WHITEHOUSE 06"/>
    <s v="C00410803"/>
    <s v="DEM"/>
    <x v="14"/>
    <x v="0"/>
  </r>
  <r>
    <x v="3"/>
    <s v="BEN CARDIN FOR SENATE"/>
    <s v="C00411587"/>
    <s v="DEM"/>
    <x v="1"/>
    <x v="0"/>
  </r>
  <r>
    <x v="3"/>
    <s v="DAVID YASSKY FOR CONGRESS"/>
    <s v="C00411702"/>
    <s v="DEM"/>
    <x v="91"/>
    <x v="0"/>
  </r>
  <r>
    <x v="3"/>
    <s v="FRIENDS OF TAMMY DUCKWORTH"/>
    <s v="C00418525"/>
    <s v="DEM"/>
    <x v="1"/>
    <x v="0"/>
  </r>
  <r>
    <x v="3"/>
    <s v="PAUL ARONSOHN FOR CONGRESS"/>
    <s v="C00419952"/>
    <s v="DEM"/>
    <x v="1"/>
    <x v="0"/>
  </r>
  <r>
    <x v="3"/>
    <s v="PAULA HOLLINGER FOR CONGRESS"/>
    <s v="C00413492"/>
    <s v="DEM"/>
    <x v="1"/>
    <x v="0"/>
  </r>
  <r>
    <x v="3"/>
    <s v="FEINSTEIN FOR SENATE"/>
    <s v="C00315176"/>
    <s v="DEM"/>
    <x v="1"/>
    <x v="0"/>
  </r>
  <r>
    <x v="3"/>
    <s v="MENENDEZ FOR SENATE"/>
    <s v="C00264564"/>
    <s v="DEM"/>
    <x v="1"/>
    <x v="0"/>
  </r>
  <r>
    <x v="3"/>
    <s v="CORY BOOKER FOR SENATE"/>
    <s v="C00540500"/>
    <s v="DEM"/>
    <x v="6"/>
    <x v="0"/>
  </r>
  <r>
    <x v="3"/>
    <s v="SCOTT PETERS FOR CONGRESS"/>
    <s v="C00503110"/>
    <s v="DEM"/>
    <x v="1"/>
    <x v="0"/>
  </r>
  <r>
    <x v="3"/>
    <s v="NUNN FOR SENATE INC"/>
    <s v="C00547414"/>
    <s v="DEM"/>
    <x v="14"/>
    <x v="0"/>
  </r>
  <r>
    <x v="3"/>
    <s v="PETERS FOR MICHIGAN"/>
    <s v="C00437889"/>
    <s v="DEM"/>
    <x v="1"/>
    <x v="0"/>
  </r>
  <r>
    <x v="3"/>
    <s v="ALASKANS FOR BEGICH 2014"/>
    <s v="C00458059"/>
    <s v="DEM"/>
    <x v="14"/>
    <x v="0"/>
  </r>
  <r>
    <x v="3"/>
    <s v="TIM BISHOP FOR CONGRESS"/>
    <s v="C00375618"/>
    <s v="DEM"/>
    <x v="1"/>
    <x v="0"/>
  </r>
  <r>
    <x v="3"/>
    <s v="RON BARBER FOR CONGRESS"/>
    <s v="C00512129"/>
    <s v="DEM"/>
    <x v="1"/>
    <x v="0"/>
  </r>
  <r>
    <x v="3"/>
    <s v="HAGAN FOR US SENATE INC"/>
    <s v="C00457622"/>
    <s v="DEM"/>
    <x v="5"/>
    <x v="0"/>
  </r>
  <r>
    <x v="3"/>
    <s v="NATALIE TENNANT FOR SENATE"/>
    <s v="C00549592"/>
    <s v="DEM"/>
    <x v="1"/>
    <x v="0"/>
  </r>
  <r>
    <x v="4"/>
    <s v="HILLARY FOR AMERICA"/>
    <s v="C00575795"/>
    <s v="DEM"/>
    <x v="94"/>
    <x v="0"/>
  </r>
  <r>
    <x v="4"/>
    <s v="DNC SERVICES CORP./DEM. NAT'L COMMITTEE"/>
    <s v="C00010603"/>
    <s v="DEM"/>
    <x v="95"/>
    <x v="0"/>
  </r>
  <r>
    <x v="4"/>
    <s v="OBAMA VICTORY FUND"/>
    <s v="C00451393"/>
    <s v="UNK"/>
    <x v="0"/>
    <x v="0"/>
  </r>
  <r>
    <x v="4"/>
    <s v="OBAMA FOR AMERICA"/>
    <s v="C00431445"/>
    <s v="DEM"/>
    <x v="0"/>
    <x v="0"/>
  </r>
  <r>
    <x v="5"/>
    <s v="SHAHEEN FOR SENATE  COMMITTEE"/>
    <s v="C00368506"/>
    <s v="DEM"/>
    <x v="14"/>
    <x v="0"/>
  </r>
  <r>
    <x v="5"/>
    <s v="CITIZENS FOR MARK SHRIVER"/>
    <s v="C00365700"/>
    <s v="DEM"/>
    <x v="13"/>
    <x v="0"/>
  </r>
  <r>
    <x v="5"/>
    <s v="DUVAL FOR CONGRESS"/>
    <s v="C00373944"/>
    <s v="DEM"/>
    <x v="0"/>
    <x v="0"/>
  </r>
  <r>
    <x v="5"/>
    <s v="WOFFORD FOR CONGRESS"/>
    <s v="C00373126"/>
    <s v="DEM"/>
    <x v="0"/>
    <x v="0"/>
  </r>
  <r>
    <x v="5"/>
    <s v="VAN HOLLEN FOR CONGRESS"/>
    <s v="C00366096"/>
    <s v="DEM"/>
    <x v="29"/>
    <x v="0"/>
  </r>
  <r>
    <x v="5"/>
    <s v="DEMOCRATIC EXECUTIVE COMMITTEE OF FLORIDA"/>
    <s v="C00005561"/>
    <s v="DEM"/>
    <x v="3"/>
    <x v="0"/>
  </r>
  <r>
    <x v="5"/>
    <s v="JOSH GOTTHEIMER FOR CONGRESS"/>
    <s v="C00573949"/>
    <s v="DEM"/>
    <x v="1"/>
    <x v="0"/>
  </r>
  <r>
    <x v="5"/>
    <s v="BENNET FOR COLORADO"/>
    <s v="C00458398"/>
    <s v="DEM"/>
    <x v="14"/>
    <x v="0"/>
  </r>
  <r>
    <x v="5"/>
    <s v="HILLARY VICTORY FUND"/>
    <s v="C00586537"/>
    <s v="UNK"/>
    <x v="29"/>
    <x v="0"/>
  </r>
  <r>
    <x v="5"/>
    <s v="HILLARY FOR AMERICA"/>
    <s v="C00575795"/>
    <s v="DEM"/>
    <x v="96"/>
    <x v="0"/>
  </r>
  <r>
    <x v="5"/>
    <s v="BLUE HEN PAC"/>
    <s v="C00493700"/>
    <s v="UNK"/>
    <x v="1"/>
    <x v="0"/>
  </r>
  <r>
    <x v="5"/>
    <s v="JOHN KERRY FOR PRESIDENT, INC"/>
    <s v="C00383653"/>
    <s v="DEM"/>
    <x v="97"/>
    <x v="0"/>
  </r>
  <r>
    <x v="5"/>
    <s v="A LOT OF PEOPLE SUPPORTING TOM DASCHLE INC"/>
    <s v="C00080655"/>
    <s v="DEM"/>
    <x v="0"/>
    <x v="0"/>
  </r>
  <r>
    <x v="5"/>
    <s v="MIKULSKI FOR SENATE COMMITTEE"/>
    <s v="C00199273"/>
    <s v="DEM"/>
    <x v="13"/>
    <x v="0"/>
  </r>
  <r>
    <x v="5"/>
    <s v="HOEFFEL FOR SENATE COMMITTEE"/>
    <s v="C00388322"/>
    <s v="DEM"/>
    <x v="0"/>
    <x v="0"/>
  </r>
  <r>
    <x v="5"/>
    <s v="KERRY VICTORY 2004"/>
    <s v="C00398198"/>
    <s v="DEM"/>
    <x v="0"/>
    <x v="0"/>
  </r>
  <r>
    <x v="5"/>
    <s v="INEZ TENENBAUM FOR US SENATE"/>
    <s v="C00389684"/>
    <s v="DEM"/>
    <x v="13"/>
    <x v="0"/>
  </r>
  <r>
    <x v="5"/>
    <s v="LUKIN GILLILAND FOR US CONGRESS COMMITTEE"/>
    <s v="C00428532"/>
    <s v="DEM"/>
    <x v="3"/>
    <x v="0"/>
  </r>
  <r>
    <x v="5"/>
    <s v="CANTWELL 2012"/>
    <s v="C00349506"/>
    <s v="DEM"/>
    <x v="0"/>
    <x v="0"/>
  </r>
  <r>
    <x v="5"/>
    <s v="BEN CARDIN FOR SENATE"/>
    <s v="C00411587"/>
    <s v="DEM"/>
    <x v="1"/>
    <x v="0"/>
  </r>
  <r>
    <x v="5"/>
    <s v="BOB CASEY FOR PENNSYLVANIA COMMITTEE"/>
    <s v="C00410225"/>
    <s v="DEM"/>
    <x v="98"/>
    <x v="0"/>
  </r>
  <r>
    <x v="5"/>
    <s v="FRIENDS OF JEANNE SHAHEEN"/>
    <s v="C00457325"/>
    <s v="DEM"/>
    <x v="70"/>
    <x v="0"/>
  </r>
  <r>
    <x v="5"/>
    <s v="CHRIS COONS FOR DELAWARE"/>
    <s v="C00475392"/>
    <s v="DEM"/>
    <x v="1"/>
    <x v="0"/>
  </r>
  <r>
    <x v="5"/>
    <s v="KHAZEI FOR MASSACHUSETTS"/>
    <s v="C00495879"/>
    <s v="DEM"/>
    <x v="3"/>
    <x v="0"/>
  </r>
  <r>
    <x v="5"/>
    <s v="NUNN FOR SENATE INC"/>
    <s v="C00547414"/>
    <s v="DEM"/>
    <x v="99"/>
    <x v="0"/>
  </r>
  <r>
    <x v="5"/>
    <s v="SHAHEEN FOR SENATE"/>
    <s v="C00457325"/>
    <s v="DEM"/>
    <x v="100"/>
    <x v="0"/>
  </r>
  <r>
    <x v="5"/>
    <s v="ACTBLUE"/>
    <s v="C00401224"/>
    <s v="UNK"/>
    <x v="101"/>
    <x v="0"/>
  </r>
  <r>
    <x v="5"/>
    <s v="CARL SCIORTINO COMMITTEE"/>
    <s v="C00541599"/>
    <s v="DEM"/>
    <x v="102"/>
    <x v="0"/>
  </r>
  <r>
    <x v="5"/>
    <s v="DAN WINSLOW FOR US SENATE COMMITTEE"/>
    <s v="C00541672"/>
    <s v="REP"/>
    <x v="0"/>
    <x v="1"/>
  </r>
  <r>
    <x v="5"/>
    <s v="KEN HARBAUGH FOR CONGRESS"/>
    <s v="C00646752"/>
    <s v="DEM"/>
    <x v="103"/>
    <x v="0"/>
  </r>
  <r>
    <x v="5"/>
    <s v="CORY BOOKER FOR SENATE"/>
    <s v="C00540500"/>
    <s v="DEM"/>
    <x v="0"/>
    <x v="0"/>
  </r>
  <r>
    <x v="5"/>
    <s v="BOOKER SENATE VICTORY"/>
    <s v="C00548586"/>
    <s v="UNK"/>
    <x v="0"/>
    <x v="0"/>
  </r>
  <r>
    <x v="5"/>
    <s v="DAVE CLEGG FOR CONGRESS"/>
    <s v="C00649012"/>
    <s v="DEM"/>
    <x v="0"/>
    <x v="0"/>
  </r>
  <r>
    <x v="5"/>
    <s v="CITIZENS FOR ALAN KHAZEI"/>
    <s v="C00467449"/>
    <s v="DEM"/>
    <x v="96"/>
    <x v="0"/>
  </r>
  <r>
    <x v="5"/>
    <s v="OBAMA FOR AMERICA"/>
    <s v="C00431445"/>
    <s v="DEM"/>
    <x v="29"/>
    <x v="0"/>
  </r>
  <r>
    <x v="5"/>
    <s v="HILLARY CLINTON FOR PRESIDENT"/>
    <s v="C00431569"/>
    <s v="DEM"/>
    <x v="14"/>
    <x v="0"/>
  </r>
  <r>
    <x v="5"/>
    <s v="JUDY FEDER FOR CONGRESS"/>
    <s v="C00418632"/>
    <s v="DEM"/>
    <x v="3"/>
    <x v="0"/>
  </r>
  <r>
    <x v="5"/>
    <s v="OBAMA VICTORY FUND"/>
    <s v="C00451393"/>
    <s v="UNK"/>
    <x v="29"/>
    <x v="0"/>
  </r>
  <r>
    <x v="5"/>
    <s v="JEANNE SHAHEEN FOR SENATE"/>
    <s v="C00439075"/>
    <s v="DEM"/>
    <x v="104"/>
    <x v="0"/>
  </r>
  <r>
    <x v="5"/>
    <s v="MICHAUD FOR CONGRESS"/>
    <s v="C00367821"/>
    <s v="DEM"/>
    <x v="0"/>
    <x v="0"/>
  </r>
  <r>
    <x v="5"/>
    <s v="JOHN EDWARDS FOR PRESIDENT"/>
    <s v="C00431205"/>
    <s v="DEM"/>
    <x v="0"/>
    <x v="0"/>
  </r>
  <r>
    <x v="5"/>
    <s v="JAMIE RASKIN FOR CONGRESS"/>
    <s v="C00575126"/>
    <s v="DEM"/>
    <x v="1"/>
    <x v="0"/>
  </r>
  <r>
    <x v="6"/>
    <s v="ACTBLUE"/>
    <s v="C00401224"/>
    <s v="UNK"/>
    <x v="0"/>
    <x v="0"/>
  </r>
  <r>
    <x v="6"/>
    <s v="GILLIBRAND FOR SENATE"/>
    <s v="C00413914"/>
    <s v="DEM"/>
    <x v="13"/>
    <x v="0"/>
  </r>
  <r>
    <x v="6"/>
    <s v="PRAMILA FOR CONGRESS"/>
    <s v="C00605592"/>
    <s v="DEM"/>
    <x v="0"/>
    <x v="0"/>
  </r>
  <r>
    <x v="6"/>
    <s v="DEMOCRATIC SENATORIAL CAMPAIGN COMMITTEE"/>
    <s v="C00042366"/>
    <s v="DEM"/>
    <x v="84"/>
    <x v="0"/>
  </r>
  <r>
    <x v="6"/>
    <s v="FACEBOOK INC. PAC"/>
    <s v="C00502906"/>
    <s v="UNK"/>
    <x v="105"/>
    <x v="4"/>
  </r>
  <r>
    <x v="6"/>
    <s v="HILLARY FOR AMERICA"/>
    <s v="C00575795"/>
    <s v="DEM"/>
    <x v="106"/>
    <x v="0"/>
  </r>
  <r>
    <x v="7"/>
    <s v="WHEELAN FOR CONGRESS"/>
    <s v="C00457713"/>
    <s v="DEM"/>
    <x v="0"/>
    <x v="0"/>
  </r>
  <r>
    <x v="7"/>
    <s v="TOM MALINOWSKI FOR CONGRESS"/>
    <s v="C00656686"/>
    <s v="DEM"/>
    <x v="107"/>
    <x v="0"/>
  </r>
  <r>
    <x v="7"/>
    <s v="ED MEIER FOR CONGRESS"/>
    <s v="C00639278"/>
    <s v="DEM"/>
    <x v="0"/>
    <x v="0"/>
  </r>
  <r>
    <x v="7"/>
    <s v="SERVE AMERICA VICTORY FUND"/>
    <s v="C00653295"/>
    <s v="UNK"/>
    <x v="3"/>
    <x v="0"/>
  </r>
  <r>
    <x v="7"/>
    <s v="SERVE AMERICA PAC"/>
    <s v="C00571174"/>
    <s v="UNK"/>
    <x v="108"/>
    <x v="0"/>
  </r>
  <r>
    <x v="7"/>
    <s v="ACTBLUE"/>
    <s v="C00401224"/>
    <s v="UNK"/>
    <x v="1"/>
    <x v="0"/>
  </r>
  <r>
    <x v="7"/>
    <s v="KEN HARBAUGH FOR CONGRESS"/>
    <s v="C00646752"/>
    <s v="DEM"/>
    <x v="108"/>
    <x v="0"/>
  </r>
  <r>
    <x v="7"/>
    <s v="DELGADO FOR CONGRESS"/>
    <s v="C00633859"/>
    <s v="DEM"/>
    <x v="0"/>
    <x v="0"/>
  </r>
  <r>
    <x v="7"/>
    <s v="OBAMA VICTORY FUND"/>
    <s v="C00451393"/>
    <s v="UNK"/>
    <x v="109"/>
    <x v="0"/>
  </r>
  <r>
    <x v="7"/>
    <s v="OBAMA FOR AMERICA"/>
    <s v="C00431445"/>
    <s v="DEM"/>
    <x v="109"/>
    <x v="0"/>
  </r>
  <r>
    <x v="7"/>
    <s v="FRIENDS OF MARK WARNER"/>
    <s v="C00438713"/>
    <s v="DEM"/>
    <x v="3"/>
    <x v="0"/>
  </r>
  <r>
    <x v="7"/>
    <s v="HILLARY FOR AMERICA"/>
    <s v="C00575795"/>
    <s v="DEM"/>
    <x v="22"/>
    <x v="0"/>
  </r>
  <r>
    <x v="7"/>
    <s v="KANDER VICTORY FUND"/>
    <s v="C00591404"/>
    <s v="UNK"/>
    <x v="3"/>
    <x v="4"/>
  </r>
  <r>
    <x v="7"/>
    <s v="MISSOURIANS FOR KANDER"/>
    <s v="C00572925"/>
    <s v="DEM"/>
    <x v="1"/>
    <x v="0"/>
  </r>
  <r>
    <x v="7"/>
    <s v="RUSS FOR WISCONSIN"/>
    <s v="C00578013"/>
    <s v="DEM"/>
    <x v="3"/>
    <x v="0"/>
  </r>
  <r>
    <x v="7"/>
    <s v="HILLARY VICTORY FUND"/>
    <s v="C00586537"/>
    <s v="UNK"/>
    <x v="7"/>
    <x v="0"/>
  </r>
  <r>
    <x v="8"/>
    <s v="STEPHEN LYNCH FOR CONGRESS"/>
    <s v="C00366948"/>
    <s v="DEM"/>
    <x v="1"/>
    <x v="0"/>
  </r>
  <r>
    <x v="8"/>
    <s v="ROMNEY FOR PRESIDENT INC."/>
    <s v="C00431171"/>
    <s v="REP"/>
    <x v="93"/>
    <x v="1"/>
  </r>
  <r>
    <x v="8"/>
    <s v="MASSACHUSETTS REPUBLICAN STATE CONGRESSIONAL COMMITTEE"/>
    <s v="C00042622"/>
    <s v="REP"/>
    <x v="27"/>
    <x v="1"/>
  </r>
  <r>
    <x v="8"/>
    <s v="PAGLIUCA FOR SENATE"/>
    <s v="C00467670"/>
    <s v="DEM"/>
    <x v="40"/>
    <x v="0"/>
  </r>
  <r>
    <x v="8"/>
    <s v="MARTHA COAKLEY FOR SENATE COMMITTEE"/>
    <s v="C00466573"/>
    <s v="DEM"/>
    <x v="40"/>
    <x v="0"/>
  </r>
  <r>
    <x v="8"/>
    <s v="SCOTT BROWN FOR US SENATE COMMITTEE"/>
    <s v="C00467233"/>
    <s v="REP"/>
    <x v="0"/>
    <x v="1"/>
  </r>
  <r>
    <x v="8"/>
    <s v="JOE KENNEDY FOR CONGRESS"/>
    <s v="C00512970"/>
    <s v="DEM"/>
    <x v="3"/>
    <x v="0"/>
  </r>
  <r>
    <x v="8"/>
    <s v="MENENDEZ FOR SENATE"/>
    <s v="C00264564"/>
    <s v="DEM"/>
    <x v="110"/>
    <x v="0"/>
  </r>
  <r>
    <x v="8"/>
    <s v="REASON TO BELIEVE PAC"/>
    <s v="C00686394"/>
    <s v="UNK"/>
    <x v="111"/>
    <x v="0"/>
  </r>
  <r>
    <x v="8"/>
    <s v="DODSON FOR SENATE-WYOMING FIRST INC"/>
    <s v="C00671776"/>
    <s v="REP"/>
    <x v="7"/>
    <x v="1"/>
  </r>
  <r>
    <x v="8"/>
    <s v="CAPUANO FOR CONGRESS COMMITTEE"/>
    <s v="C00336388"/>
    <s v="DEM"/>
    <x v="1"/>
    <x v="0"/>
  </r>
  <r>
    <x v="8"/>
    <s v="BETH LINDSTROM FOR US SENATE INC"/>
    <s v="C00653600"/>
    <s v="REP"/>
    <x v="3"/>
    <x v="1"/>
  </r>
  <r>
    <x v="8"/>
    <s v="COMMITTEE TO ELECT DAN KOH"/>
    <s v="C00654509"/>
    <s v="DEM"/>
    <x v="1"/>
    <x v="0"/>
  </r>
  <r>
    <x v="8"/>
    <s v="RICK GREEN FOR CONGRESS"/>
    <s v="C00657098"/>
    <s v="REP"/>
    <x v="3"/>
    <x v="1"/>
  </r>
  <r>
    <x v="8"/>
    <s v="TISEI CONGRESSIONAL COMMITTEE"/>
    <s v="C00506170"/>
    <s v="REP"/>
    <x v="112"/>
    <x v="1"/>
  </r>
  <r>
    <x v="8"/>
    <s v="NEW HAMPSHIRE FOR SCOTT BROWN"/>
    <s v="C00560003"/>
    <s v="UNK"/>
    <x v="99"/>
    <x v="1"/>
  </r>
  <r>
    <x v="8"/>
    <s v="MASSACHUSETTS REPUBLICAN PARTY"/>
    <s v="C00042622"/>
    <s v="REP"/>
    <x v="27"/>
    <x v="1"/>
  </r>
  <r>
    <x v="8"/>
    <s v="MASSACHUSETTS VICTORY COMMITTEE"/>
    <s v="C00549782"/>
    <s v="UNK"/>
    <x v="27"/>
    <x v="1"/>
  </r>
  <r>
    <x v="8"/>
    <s v="DAN WINSLOW FOR US SENATE COMMITTEE"/>
    <s v="C00541672"/>
    <s v="REP"/>
    <x v="3"/>
    <x v="1"/>
  </r>
  <r>
    <x v="8"/>
    <s v="TEAM SUNUNU"/>
    <s v="C00370031"/>
    <s v="REP"/>
    <x v="91"/>
    <x v="1"/>
  </r>
  <r>
    <x v="8"/>
    <s v="SCOTT BROWN FOR US SENATE COMMITTEE INC"/>
    <s v="C00467233"/>
    <s v="REP"/>
    <x v="5"/>
    <x v="1"/>
  </r>
  <r>
    <x v="8"/>
    <s v="JOHN KERRY FOR PRESIDENT, INC"/>
    <s v="C00383653"/>
    <s v="DEM"/>
    <x v="14"/>
    <x v="0"/>
  </r>
  <r>
    <x v="8"/>
    <s v="MARTY MEEHAN FOR CONGRESS COMMITTEE, THE"/>
    <s v="C00270041"/>
    <s v="DEM"/>
    <x v="3"/>
    <x v="0"/>
  </r>
  <r>
    <x v="8"/>
    <s v="BRIAN A JOYCE FOR CONGRESS COMMITTEE"/>
    <s v="C00365577"/>
    <s v="DEM"/>
    <x v="3"/>
    <x v="0"/>
  </r>
  <r>
    <x v="8"/>
    <s v="FRIENDS OF KELLY AYOTTE INC"/>
    <s v="C00464297"/>
    <s v="REP"/>
    <x v="7"/>
    <x v="1"/>
  </r>
  <r>
    <x v="9"/>
    <s v="LANGEVIN FOR CONGRESS"/>
    <s v="C00344697"/>
    <s v="DEM"/>
    <x v="113"/>
    <x v="0"/>
  </r>
  <r>
    <x v="9"/>
    <s v="JOHN MCCAIN 2008 INC."/>
    <s v="C00430470"/>
    <s v="REP"/>
    <x v="47"/>
    <x v="1"/>
  </r>
  <r>
    <x v="9"/>
    <s v="TEAM SUNUNU"/>
    <s v="C00370031"/>
    <s v="REP"/>
    <x v="3"/>
    <x v="1"/>
  </r>
  <r>
    <x v="9"/>
    <s v="BARNEY FRANK FOR CONGRESS COMMITTEE"/>
    <s v="C00128868"/>
    <s v="DEM"/>
    <x v="114"/>
    <x v="0"/>
  </r>
  <r>
    <x v="9"/>
    <s v="ROMNEY FOR PRESIDENT INC."/>
    <s v="C00431171"/>
    <s v="REP"/>
    <x v="41"/>
    <x v="1"/>
  </r>
  <r>
    <x v="9"/>
    <s v="MCCAIN VICTORY 2008"/>
    <s v="C00448498"/>
    <s v="UNK"/>
    <x v="26"/>
    <x v="1"/>
  </r>
  <r>
    <x v="9"/>
    <s v="MCCAIN-PALIN COMPLIANCE FUND INC."/>
    <s v="C00446104"/>
    <s v="REP"/>
    <x v="47"/>
    <x v="1"/>
  </r>
  <r>
    <x v="9"/>
    <s v="CAPUANO FOR CONGRESS COMMITTEE"/>
    <s v="C00336388"/>
    <s v="DEM"/>
    <x v="115"/>
    <x v="0"/>
  </r>
  <r>
    <x v="9"/>
    <s v="REPUBLICAN NATIONAL COMMITTEE"/>
    <s v="C00003418"/>
    <s v="REP"/>
    <x v="116"/>
    <x v="1"/>
  </r>
  <r>
    <x v="9"/>
    <s v="RICK GREEN FOR CONGRESS"/>
    <s v="C00657098"/>
    <s v="REP"/>
    <x v="22"/>
    <x v="1"/>
  </r>
  <r>
    <x v="9"/>
    <s v="TEDESCHI FOR CONGRESS"/>
    <s v="C00658492"/>
    <s v="REP"/>
    <x v="1"/>
    <x v="1"/>
  </r>
  <r>
    <x v="9"/>
    <s v="MASSACHUSETTS VICTORY COMMITTEE"/>
    <s v="C00549782"/>
    <s v="UNK"/>
    <x v="39"/>
    <x v="1"/>
  </r>
  <r>
    <x v="9"/>
    <s v="MASSACHUSETTS REPUBLICAN PARTY"/>
    <s v="C00042622"/>
    <s v="REP"/>
    <x v="117"/>
    <x v="1"/>
  </r>
  <r>
    <x v="9"/>
    <s v="WHITEHOUSE FOR SENATE"/>
    <s v="C00410803"/>
    <s v="DEM"/>
    <x v="6"/>
    <x v="0"/>
  </r>
  <r>
    <x v="9"/>
    <s v="DAN CRENSHAW FOR CONGRESS"/>
    <s v="C00660795"/>
    <s v="REP"/>
    <x v="1"/>
    <x v="1"/>
  </r>
  <r>
    <x v="9"/>
    <s v="CAPUANO FOR SENATE COMMITTEE"/>
    <s v="C00467621"/>
    <s v="DEM"/>
    <x v="29"/>
    <x v="0"/>
  </r>
  <r>
    <x v="9"/>
    <s v="SCOTT BROWN FOR US SENATE COMMITTEE"/>
    <s v="C00467233"/>
    <s v="REP"/>
    <x v="118"/>
    <x v="1"/>
  </r>
  <r>
    <x v="9"/>
    <s v="JEFF PERRY FOR CONGRESS"/>
    <s v="C00475814"/>
    <s v="REP"/>
    <x v="1"/>
    <x v="1"/>
  </r>
  <r>
    <x v="9"/>
    <s v="MASSACHUSETTS REPUBLICAN STATE CONGRESSIONAL COMMITTEE"/>
    <s v="C00042622"/>
    <s v="REP"/>
    <x v="27"/>
    <x v="1"/>
  </r>
  <r>
    <x v="9"/>
    <s v="TISEI CONGRESSIONAL COMMITTEE"/>
    <s v="C00506170"/>
    <s v="REP"/>
    <x v="56"/>
    <x v="1"/>
  </r>
  <r>
    <x v="9"/>
    <s v="DAN WINSLOW FOR US SENATE COMMITTEE"/>
    <s v="C00541672"/>
    <s v="REP"/>
    <x v="17"/>
    <x v="1"/>
  </r>
  <r>
    <x v="9"/>
    <s v="NATIONAL APARTMENT ASSOCIATION POLITICAL ACTION COMMITTEE"/>
    <s v="C00113241"/>
    <s v="UNK"/>
    <x v="119"/>
    <x v="4"/>
  </r>
  <r>
    <x v="9"/>
    <s v="NEW HAMPSHIRE FOR SCOTT BROWN"/>
    <s v="C00560003"/>
    <s v="UNK"/>
    <x v="1"/>
    <x v="1"/>
  </r>
  <r>
    <x v="9"/>
    <s v="JOE KENNEDY FOR CONGRESS"/>
    <s v="C00512970"/>
    <s v="DEM"/>
    <x v="3"/>
    <x v="0"/>
  </r>
  <r>
    <x v="9"/>
    <s v="BRUNING FOR SENATE INCORPORATED"/>
    <s v="C00492108"/>
    <s v="REP"/>
    <x v="1"/>
    <x v="1"/>
  </r>
  <r>
    <x v="9"/>
    <s v="SCOTT BROWN FOR US SENATE COMMITTEE INC"/>
    <s v="C00467233"/>
    <s v="REP"/>
    <x v="95"/>
    <x v="1"/>
  </r>
  <r>
    <x v="9"/>
    <s v="SCOTT BROWN VICTORY COMMITTEE"/>
    <s v="C00494294"/>
    <s v="UNK"/>
    <x v="120"/>
    <x v="1"/>
  </r>
  <r>
    <x v="9"/>
    <s v="PAWLENTY FOR PRESIDENT"/>
    <s v="C00494393"/>
    <s v="REP"/>
    <x v="5"/>
    <x v="1"/>
  </r>
  <r>
    <x v="9"/>
    <s v="TOGETHER PAC INC"/>
    <s v="C00494427"/>
    <s v="UNK"/>
    <x v="6"/>
    <x v="0"/>
  </r>
  <r>
    <x v="9"/>
    <s v="NATIONAL REPUBLICAN CONGRESSIONAL COMMITTEE"/>
    <s v="C00075820"/>
    <s v="REP"/>
    <x v="121"/>
    <x v="1"/>
  </r>
  <r>
    <x v="9"/>
    <s v="FREE AND STRONG AMERICA PAC INC."/>
    <s v="C00449280"/>
    <s v="UNK"/>
    <x v="6"/>
    <x v="1"/>
  </r>
  <r>
    <x v="9"/>
    <s v="THE BILL KEATING COMMITTEE"/>
    <s v="C00479063"/>
    <s v="DEM"/>
    <x v="0"/>
    <x v="0"/>
  </r>
  <r>
    <x v="9"/>
    <s v="STEPHEN LYNCH FOR CONGRESS"/>
    <s v="C00366948"/>
    <s v="DEM"/>
    <x v="1"/>
    <x v="0"/>
  </r>
  <r>
    <x v="9"/>
    <s v="ROMNEY VICTORY INC"/>
    <s v="C00518282"/>
    <s v="UNK"/>
    <x v="31"/>
    <x v="1"/>
  </r>
  <r>
    <x v="9"/>
    <s v="NATIONAL REPUBLICAN SENATORIAL COMMITTEE"/>
    <s v="C00027466"/>
    <s v="REP"/>
    <x v="122"/>
    <x v="1"/>
  </r>
  <r>
    <x v="9"/>
    <s v="CANTOR FOR CONGRESS"/>
    <s v="C00355461"/>
    <s v="REP"/>
    <x v="5"/>
    <x v="1"/>
  </r>
  <r>
    <x v="9"/>
    <s v="JOHNSON FOR CONGRESS COMMITTEE"/>
    <s v="C00145607"/>
    <s v="REP"/>
    <x v="3"/>
    <x v="1"/>
  </r>
  <r>
    <x v="9"/>
    <s v="WHITEHOUSE 06"/>
    <s v="C00410803"/>
    <s v="DEM"/>
    <x v="91"/>
    <x v="0"/>
  </r>
  <r>
    <x v="9"/>
    <s v="STEPHEN F LYNCH FOR CONGRESS COMMITTEE"/>
    <s v="C00366948"/>
    <s v="DEM"/>
    <x v="3"/>
    <x v="0"/>
  </r>
  <r>
    <x v="9"/>
    <s v="DEMOCRATIC CONGRESSIONAL CAMPAIGN COMMITTEE - CONTRIBUTIONS"/>
    <s v="C00347864"/>
    <s v="DEM"/>
    <x v="1"/>
    <x v="0"/>
  </r>
  <r>
    <x v="10"/>
    <s v="GLOVER PARK GROUP LLC PAC (GLOVER PARK GROUP PAC)"/>
    <s v="C00466094"/>
    <s v="UNK"/>
    <x v="123"/>
    <x v="4"/>
  </r>
  <r>
    <x v="10"/>
    <s v="FRIENDS OF SCHUMER"/>
    <s v="C00346312"/>
    <s v="DEM"/>
    <x v="124"/>
    <x v="0"/>
  </r>
  <r>
    <x v="10"/>
    <s v="WOFFORD FOR CONGRESS"/>
    <s v="C00373126"/>
    <s v="DEM"/>
    <x v="0"/>
    <x v="0"/>
  </r>
  <r>
    <x v="10"/>
    <s v="ERSKINE BOWLES FOR US SENATE"/>
    <s v="C00369561"/>
    <s v="DEM"/>
    <x v="0"/>
    <x v="0"/>
  </r>
  <r>
    <x v="10"/>
    <s v="FRIENDS OF SHERROD BROWN"/>
    <s v="C00264697"/>
    <s v="DEM"/>
    <x v="1"/>
    <x v="0"/>
  </r>
  <r>
    <x v="10"/>
    <s v="FRIENDS OF JEANNE SHAHEEN"/>
    <s v="C00457325"/>
    <s v="DEM"/>
    <x v="1"/>
    <x v="0"/>
  </r>
  <r>
    <x v="10"/>
    <s v="PRIORITIES USA ACTION"/>
    <s v="C00495861"/>
    <s v="UNK"/>
    <x v="6"/>
    <x v="0"/>
  </r>
  <r>
    <x v="10"/>
    <s v="GLOVER PARK PAC, INC."/>
    <s v="C00466094"/>
    <s v="UNK"/>
    <x v="26"/>
    <x v="4"/>
  </r>
  <r>
    <x v="10"/>
    <s v="UDALL FOR COLORADO"/>
    <s v="C00331439"/>
    <s v="DEM"/>
    <x v="84"/>
    <x v="0"/>
  </r>
  <r>
    <x v="10"/>
    <s v="DEMOCRATIC EXECUTIVE COMMITTEE OF FLORIDA"/>
    <s v="C00005561"/>
    <s v="DEM"/>
    <x v="125"/>
    <x v="0"/>
  </r>
  <r>
    <x v="10"/>
    <s v="CITIZENS FOR HOPE RESPONSIBILITY INDEPENDENCE AND SERVICE PAC (CHRIS PAC)"/>
    <s v="C00391961"/>
    <s v="UNK"/>
    <x v="1"/>
    <x v="0"/>
  </r>
  <r>
    <x v="10"/>
    <s v="BEN CARDIN FOR SENATE"/>
    <s v="C00411587"/>
    <s v="DEM"/>
    <x v="1"/>
    <x v="0"/>
  </r>
  <r>
    <x v="10"/>
    <s v="DEMOCRATIC CONGRESSIONAL CAMPAIGN COMMITTEE"/>
    <s v="C00000935"/>
    <s v="DEM"/>
    <x v="14"/>
    <x v="0"/>
  </r>
  <r>
    <x v="10"/>
    <s v="BOB CASEY FOR PENNSYLVANIA COMMITTEE"/>
    <s v="C00410225"/>
    <s v="DEM"/>
    <x v="0"/>
    <x v="0"/>
  </r>
  <r>
    <x v="10"/>
    <s v="HAROLD FORD JR FOR TENNESSEE"/>
    <s v="C00316141"/>
    <s v="DEM"/>
    <x v="3"/>
    <x v="0"/>
  </r>
  <r>
    <x v="10"/>
    <s v="FRIENDS OF DAN MAFFEI"/>
    <s v="C00417550"/>
    <s v="DEM"/>
    <x v="14"/>
    <x v="0"/>
  </r>
  <r>
    <x v="10"/>
    <s v="PATRICK MURPHY FOR CONGRESS"/>
    <s v="C00411991"/>
    <s v="DEM"/>
    <x v="1"/>
    <x v="0"/>
  </r>
  <r>
    <x v="10"/>
    <s v="MIKULSKI FOR SENATE COMMITTEE"/>
    <s v="C00199273"/>
    <s v="DEM"/>
    <x v="13"/>
    <x v="0"/>
  </r>
  <r>
    <x v="10"/>
    <s v="FRIENDS OF MARK WARNER"/>
    <s v="C00438713"/>
    <s v="DEM"/>
    <x v="84"/>
    <x v="0"/>
  </r>
  <r>
    <x v="10"/>
    <s v="FRIENDS OF ROSA DELAURO"/>
    <s v="C00238865"/>
    <s v="DEM"/>
    <x v="1"/>
    <x v="0"/>
  </r>
  <r>
    <x v="10"/>
    <s v="MARK KELLY FOR SENATE"/>
    <s v="C00696526"/>
    <s v="DEM"/>
    <x v="1"/>
    <x v="0"/>
  </r>
  <r>
    <x v="10"/>
    <s v="FRIENDS OF SENATOR CARL LEVIN"/>
    <s v="C00088484"/>
    <s v="DEM"/>
    <x v="1"/>
    <x v="0"/>
  </r>
  <r>
    <x v="10"/>
    <s v="FRIENDS OF MAX BAUCUS"/>
    <s v="C00328211"/>
    <s v="DEM"/>
    <x v="1"/>
    <x v="0"/>
  </r>
  <r>
    <x v="10"/>
    <s v="DNC SERVICES CORPORATION/DEMOCRATIC NATIONAL COMMITTEE"/>
    <s v="C00010603"/>
    <s v="DEM"/>
    <x v="126"/>
    <x v="0"/>
  </r>
  <r>
    <x v="11"/>
    <s v="DNC SERVICES CORP./DEM. NAT'L COMMITTEE"/>
    <s v="C00010603"/>
    <s v="DEM"/>
    <x v="127"/>
    <x v="0"/>
  </r>
  <r>
    <x v="11"/>
    <s v="HILLARY FOR AMERICA"/>
    <s v="C00575795"/>
    <s v="DEM"/>
    <x v="22"/>
    <x v="0"/>
  </r>
  <r>
    <x v="11"/>
    <s v="HILLARY VICTORY FUND"/>
    <s v="C00586537"/>
    <s v="UNK"/>
    <x v="127"/>
    <x v="0"/>
  </r>
  <r>
    <x v="11"/>
    <s v="OBAMA VICTORY FUND 2012"/>
    <s v="C00494740"/>
    <s v="UNK"/>
    <x v="128"/>
    <x v="0"/>
  </r>
  <r>
    <x v="11"/>
    <s v="OBAMA FOR AMERICA"/>
    <s v="C00431445"/>
    <s v="DEM"/>
    <x v="128"/>
    <x v="0"/>
  </r>
  <r>
    <x v="11"/>
    <s v="ACTBLUE"/>
    <s v="C00401224"/>
    <s v="UNK"/>
    <x v="129"/>
    <x v="0"/>
  </r>
  <r>
    <x v="11"/>
    <s v="MJ FOR TEXAS"/>
    <s v="C00649350"/>
    <s v="DEM"/>
    <x v="130"/>
    <x v="0"/>
  </r>
  <r>
    <x v="11"/>
    <s v="LAUREN BAER FOR CONGRESS"/>
    <s v="C00652594"/>
    <s v="DEM"/>
    <x v="131"/>
    <x v="0"/>
  </r>
  <r>
    <x v="11"/>
    <s v="DCCC"/>
    <s v="C00000935"/>
    <s v="DEM"/>
    <x v="132"/>
    <x v="0"/>
  </r>
  <r>
    <x v="11"/>
    <s v="THE ARENA CANDIDATE PAC HOUSE VICTORY FUND"/>
    <s v="C00685842"/>
    <s v="UNK"/>
    <x v="1"/>
    <x v="0"/>
  </r>
  <r>
    <x v="11"/>
    <s v="JONATHAN LEWIS FOR CONGRESS 2018"/>
    <s v="C00673343"/>
    <s v="DEM"/>
    <x v="0"/>
    <x v="0"/>
  </r>
  <r>
    <x v="11"/>
    <s v="VOTESANE PAC"/>
    <s v="C00484535"/>
    <s v="UNK"/>
    <x v="108"/>
    <x v="4"/>
  </r>
  <r>
    <x v="11"/>
    <s v="GILLIBRAND FOR SENATE"/>
    <s v="C00413914"/>
    <s v="DEM"/>
    <x v="22"/>
    <x v="0"/>
  </r>
  <r>
    <x v="11"/>
    <s v="LAUREN UNDERWOOD FOR CONGRESS"/>
    <s v="C00652719"/>
    <s v="DEM"/>
    <x v="133"/>
    <x v="0"/>
  </r>
  <r>
    <x v="11"/>
    <s v="HILLARY CLINTON FOR PRESIDENT"/>
    <s v="C00431569"/>
    <s v="DEM"/>
    <x v="47"/>
    <x v="0"/>
  </r>
  <r>
    <x v="11"/>
    <s v="MAX ROSE FOR CONGRESS"/>
    <s v="C00652248"/>
    <s v="DEM"/>
    <x v="3"/>
    <x v="0"/>
  </r>
  <r>
    <x v="12"/>
    <s v="OFF THE SIDELINES PAC"/>
    <s v="C00525600"/>
    <s v="UNK"/>
    <x v="3"/>
    <x v="0"/>
  </r>
  <r>
    <x v="12"/>
    <s v="DNC SERVICES CORP./DEM. NAT'L COMMITTEE"/>
    <s v="C00010603"/>
    <s v="DEM"/>
    <x v="134"/>
    <x v="0"/>
  </r>
  <r>
    <x v="12"/>
    <s v="HILLARY FOR AMERICA"/>
    <s v="C00575795"/>
    <s v="DEM"/>
    <x v="22"/>
    <x v="0"/>
  </r>
  <r>
    <x v="12"/>
    <s v="HILLARY VICTORY FUND"/>
    <s v="C00586537"/>
    <s v="UNK"/>
    <x v="135"/>
    <x v="0"/>
  </r>
  <r>
    <x v="12"/>
    <s v="JOE KENNEDY FOR CONGRESS"/>
    <s v="C00512970"/>
    <s v="DEM"/>
    <x v="0"/>
    <x v="0"/>
  </r>
  <r>
    <x v="12"/>
    <s v="COLLEEN DEACON FOR CONGRESS"/>
    <s v="C00588483"/>
    <s v="DEM"/>
    <x v="0"/>
    <x v="0"/>
  </r>
  <r>
    <x v="12"/>
    <s v="SCHIFF LEADS PAC"/>
    <s v="C00648626"/>
    <s v="UNK"/>
    <x v="0"/>
    <x v="0"/>
  </r>
  <r>
    <x v="12"/>
    <s v="KEN HARBAUGH FOR CONGRESS"/>
    <s v="C00646752"/>
    <s v="DEM"/>
    <x v="96"/>
    <x v="0"/>
  </r>
  <r>
    <x v="12"/>
    <s v="SUSIE LEE FOR CONGRESS"/>
    <s v="C00655613"/>
    <s v="DEM"/>
    <x v="29"/>
    <x v="0"/>
  </r>
  <r>
    <x v="12"/>
    <s v="ELISSA SLOTKIN FOR CONGRESS"/>
    <s v="C00650150"/>
    <s v="DEM"/>
    <x v="13"/>
    <x v="0"/>
  </r>
  <r>
    <x v="12"/>
    <s v="ACTBLUE"/>
    <s v="C00401224"/>
    <s v="UNK"/>
    <x v="98"/>
    <x v="0"/>
  </r>
  <r>
    <x v="12"/>
    <s v="SCHIFF FOR CONGRESS"/>
    <s v="C00343871"/>
    <s v="DEM"/>
    <x v="3"/>
    <x v="0"/>
  </r>
  <r>
    <x v="12"/>
    <s v="GILLIBRAND FOR SENATE"/>
    <s v="C00413914"/>
    <s v="DEM"/>
    <x v="29"/>
    <x v="0"/>
  </r>
  <r>
    <x v="12"/>
    <s v="MAGGIE FOR NH"/>
    <s v="C00588772"/>
    <s v="DEM"/>
    <x v="29"/>
    <x v="0"/>
  </r>
  <r>
    <x v="12"/>
    <s v="MAURA SULLIVAN FOR CONGRESS"/>
    <s v="C00658724"/>
    <s v="DEM"/>
    <x v="0"/>
    <x v="0"/>
  </r>
  <r>
    <x v="13"/>
    <s v="ACTBLUE"/>
    <s v="C00401224"/>
    <s v="UNK"/>
    <x v="98"/>
    <x v="0"/>
  </r>
  <r>
    <x v="13"/>
    <s v="MOULTON FOR CONGRESS"/>
    <s v="C00547240"/>
    <s v="DEM"/>
    <x v="3"/>
    <x v="0"/>
  </r>
  <r>
    <x v="13"/>
    <s v="NUNN FOR SENATE INC"/>
    <s v="C00547414"/>
    <s v="DEM"/>
    <x v="3"/>
    <x v="0"/>
  </r>
  <r>
    <x v="13"/>
    <s v="HILLARY FOR AMERICA"/>
    <s v="C00575795"/>
    <s v="DEM"/>
    <x v="16"/>
    <x v="0"/>
  </r>
  <r>
    <x v="13"/>
    <s v="HILLARY VICTORY FUND"/>
    <s v="C00586537"/>
    <s v="UNK"/>
    <x v="7"/>
    <x v="0"/>
  </r>
  <r>
    <x v="14"/>
    <s v="DAVID YASSKY FOR CONGRESS"/>
    <s v="C00411702"/>
    <s v="DEM"/>
    <x v="136"/>
    <x v="0"/>
  </r>
  <r>
    <x v="14"/>
    <s v="JOSH GOTTHEIMER FOR CONGRESS"/>
    <s v="C00573949"/>
    <s v="DEM"/>
    <x v="0"/>
    <x v="0"/>
  </r>
  <r>
    <x v="14"/>
    <s v="HILLARY FOR AMERICA"/>
    <s v="C00575795"/>
    <s v="DEM"/>
    <x v="137"/>
    <x v="0"/>
  </r>
  <r>
    <x v="14"/>
    <s v="FRIENDS OF SCHUMER"/>
    <s v="C00346312"/>
    <s v="DEM"/>
    <x v="3"/>
    <x v="0"/>
  </r>
  <r>
    <x v="14"/>
    <s v="JOHN KERRY FOR PRESIDENT, INC"/>
    <s v="C00383653"/>
    <s v="DEM"/>
    <x v="0"/>
    <x v="0"/>
  </r>
  <r>
    <x v="14"/>
    <s v="HILLARY CLINTON FOR PRESIDENT"/>
    <s v="C00431569"/>
    <s v="DEM"/>
    <x v="0"/>
    <x v="0"/>
  </r>
  <r>
    <x v="15"/>
    <s v="ACTBLUE"/>
    <s v="C00401224"/>
    <s v="UNK"/>
    <x v="138"/>
    <x v="0"/>
  </r>
  <r>
    <x v="16"/>
    <s v="MARATHON PHARMACEUTICALS POLITICAL ACTION COMMITTEE"/>
    <s v="C00584938"/>
    <s v="UNK"/>
    <x v="1"/>
    <x v="4"/>
  </r>
  <r>
    <x v="16"/>
    <s v="FRIENDS OF CHRIS DODD 2004"/>
    <s v="C00347310"/>
    <s v="DEM"/>
    <x v="1"/>
    <x v="0"/>
  </r>
  <r>
    <x v="16"/>
    <s v="LEAHY FOR U.S. SENATOR COMMITTEE"/>
    <s v="C00068353"/>
    <s v="UNK"/>
    <x v="14"/>
    <x v="4"/>
  </r>
  <r>
    <x v="16"/>
    <s v="PFIZER INC. PAC"/>
    <s v="C00016683"/>
    <s v="UNK"/>
    <x v="139"/>
    <x v="4"/>
  </r>
  <r>
    <x v="16"/>
    <s v="FARRELL FOR CONGRESS"/>
    <s v="C00395335"/>
    <s v="DEM"/>
    <x v="17"/>
    <x v="0"/>
  </r>
  <r>
    <x v="16"/>
    <s v="HATCH ELECTION COMMITTEE INC"/>
    <s v="C00104752"/>
    <s v="REP"/>
    <x v="14"/>
    <x v="1"/>
  </r>
  <r>
    <x v="16"/>
    <s v="JOE LIEBERMAN FOR PRESIDENT INC"/>
    <s v="C00384297"/>
    <s v="DEM"/>
    <x v="1"/>
    <x v="0"/>
  </r>
  <r>
    <x v="16"/>
    <s v="FORWARD TOGETHER PAC"/>
    <s v="C00412791"/>
    <s v="UNK"/>
    <x v="6"/>
    <x v="0"/>
  </r>
  <r>
    <x v="16"/>
    <s v="MELISSA BEAN FOR CONGRESS"/>
    <s v="C00369710"/>
    <s v="DEM"/>
    <x v="1"/>
    <x v="0"/>
  </r>
  <r>
    <x v="16"/>
    <s v="PAUL ARONSOHN FOR CONGRESS"/>
    <s v="C00419952"/>
    <s v="DEM"/>
    <x v="1"/>
    <x v="0"/>
  </r>
  <r>
    <x v="16"/>
    <s v="FRIENDS OF JOE LIEBERMAN"/>
    <s v="C00235515"/>
    <s v="DEM"/>
    <x v="1"/>
    <x v="0"/>
  </r>
  <r>
    <x v="16"/>
    <s v="FRIENDS OF SCHUMER"/>
    <s v="C00346312"/>
    <s v="DEM"/>
    <x v="14"/>
    <x v="0"/>
  </r>
  <r>
    <x v="16"/>
    <s v="MATT MILLER FOR CONGRESS 2014"/>
    <s v="C00557256"/>
    <s v="DEM"/>
    <x v="99"/>
    <x v="0"/>
  </r>
  <r>
    <x v="16"/>
    <s v="FRIENDS OF MARK WARNER"/>
    <s v="C00438713"/>
    <s v="DEM"/>
    <x v="140"/>
    <x v="0"/>
  </r>
  <r>
    <x v="16"/>
    <s v="GILLIBRAND FOR SENATE"/>
    <s v="C00413914"/>
    <s v="DEM"/>
    <x v="14"/>
    <x v="0"/>
  </r>
  <r>
    <x v="16"/>
    <s v="FRIENDS FOR HARRY REID"/>
    <s v="C00204370"/>
    <s v="DEM"/>
    <x v="1"/>
    <x v="0"/>
  </r>
  <r>
    <x v="16"/>
    <s v="DEMOCRATIC SENATORIAL CAMPAIGN COMMITTEE"/>
    <s v="C00042366"/>
    <s v="DEM"/>
    <x v="6"/>
    <x v="0"/>
  </r>
  <r>
    <x v="16"/>
    <s v="JIM HIMES FOR CONGRESS"/>
    <s v="C00434191"/>
    <s v="DEM"/>
    <x v="1"/>
    <x v="0"/>
  </r>
  <r>
    <x v="16"/>
    <s v="NATIONAL REPUBLICAN SENATORIAL COMMITTEE"/>
    <s v="C00027466"/>
    <s v="REP"/>
    <x v="6"/>
    <x v="1"/>
  </r>
  <r>
    <x v="16"/>
    <s v="MCCASKILL FOR MISSOURI 2012"/>
    <s v="C00431304"/>
    <s v="DEM"/>
    <x v="1"/>
    <x v="0"/>
  </r>
  <r>
    <x v="16"/>
    <s v="HILLARY CLINTON FOR PRESIDENT"/>
    <s v="C00431569"/>
    <s v="DEM"/>
    <x v="56"/>
    <x v="0"/>
  </r>
  <r>
    <x v="16"/>
    <s v="COLEMAN FOR SENATE 08"/>
    <s v="C00386458"/>
    <s v="REP"/>
    <x v="47"/>
    <x v="1"/>
  </r>
  <r>
    <x v="16"/>
    <s v="COMMITTE TO RE-ELECT ED TOWNS"/>
    <s v="C00197285"/>
    <s v="DEM"/>
    <x v="47"/>
    <x v="0"/>
  </r>
  <r>
    <x v="16"/>
    <s v="OBAMA VICTORY FUND"/>
    <s v="C00451393"/>
    <s v="UNK"/>
    <x v="6"/>
    <x v="0"/>
  </r>
  <r>
    <x v="16"/>
    <s v="COLLINS FOR SENATOR"/>
    <s v="C00314575"/>
    <s v="REP"/>
    <x v="47"/>
    <x v="1"/>
  </r>
  <r>
    <x v="16"/>
    <s v="CHRIS DODD FOR PRESIDENT INC"/>
    <s v="C00431379"/>
    <s v="DEM"/>
    <x v="47"/>
    <x v="0"/>
  </r>
  <r>
    <x v="16"/>
    <s v="DNC SERVICES CORPORATION/DEMOCRATIC NATIONAL COMMITTEE"/>
    <s v="C00010603"/>
    <s v="DEM"/>
    <x v="7"/>
    <x v="0"/>
  </r>
  <r>
    <x v="16"/>
    <s v="FRIENDS OF MARY LANDRIEU INC"/>
    <s v="C00325126"/>
    <s v="DEM"/>
    <x v="47"/>
    <x v="0"/>
  </r>
  <r>
    <x v="16"/>
    <s v="OBAMA FOR AMERICA"/>
    <s v="C00431445"/>
    <s v="DEM"/>
    <x v="47"/>
    <x v="0"/>
  </r>
  <r>
    <x v="17"/>
    <s v="CORY BOOKER FOR SENATE"/>
    <s v="C00540500"/>
    <s v="DEM"/>
    <x v="1"/>
    <x v="0"/>
  </r>
  <r>
    <x v="18"/>
    <s v="ACTBLUE"/>
    <s v="C00401224"/>
    <s v="UNK"/>
    <x v="141"/>
    <x v="0"/>
  </r>
  <r>
    <x v="19"/>
    <s v="EMILY'S LIST"/>
    <s v="C00193433"/>
    <s v="UNK"/>
    <x v="13"/>
    <x v="0"/>
  </r>
  <r>
    <x v="19"/>
    <s v="TOM LANTOS FOR CONGRESS COMMITTEE"/>
    <s v="C00112250"/>
    <s v="DEM"/>
    <x v="29"/>
    <x v="0"/>
  </r>
  <r>
    <x v="19"/>
    <s v="JOSH HARDER FOR CONGRESS"/>
    <s v="C00639146"/>
    <s v="DEM"/>
    <x v="13"/>
    <x v="0"/>
  </r>
  <r>
    <x v="19"/>
    <s v="DEMOCRATIC SENATORIAL CAMPAIGN COMMITTEE"/>
    <s v="C00042366"/>
    <s v="DEM"/>
    <x v="0"/>
    <x v="0"/>
  </r>
  <r>
    <x v="19"/>
    <s v="ACTBLUE"/>
    <s v="C00401224"/>
    <s v="UNK"/>
    <x v="142"/>
    <x v="0"/>
  </r>
  <r>
    <x v="19"/>
    <s v="KEN HARBAUGH FOR CONGRESS"/>
    <s v="C00646752"/>
    <s v="DEM"/>
    <x v="143"/>
    <x v="0"/>
  </r>
  <r>
    <x v="19"/>
    <s v="JASON CROW FOR CONGRESS"/>
    <s v="C00637363"/>
    <s v="DEM"/>
    <x v="1"/>
    <x v="0"/>
  </r>
  <r>
    <x v="19"/>
    <s v="O'CONNOR FOR CONGRESS"/>
    <s v="C00667964"/>
    <s v="DEM"/>
    <x v="0"/>
    <x v="0"/>
  </r>
  <r>
    <x v="19"/>
    <s v="COMMITTEE TO ELECT RICHARD OJEDA"/>
    <s v="C00639989"/>
    <s v="DEM"/>
    <x v="13"/>
    <x v="0"/>
  </r>
  <r>
    <x v="19"/>
    <s v="JOHN KERRY FOR PRESIDENT, INC"/>
    <s v="C00383653"/>
    <s v="DEM"/>
    <x v="1"/>
    <x v="0"/>
  </r>
  <r>
    <x v="19"/>
    <s v="MARY LAWRENCE FOR CONGRESS"/>
    <s v="C00573063"/>
    <s v="DFL"/>
    <x v="1"/>
    <x v="3"/>
  </r>
  <r>
    <x v="20"/>
    <s v="ACTBLUE"/>
    <s v="C00401224"/>
    <s v="UNK"/>
    <x v="130"/>
    <x v="0"/>
  </r>
  <r>
    <x v="20"/>
    <s v="NUNN VICTORY FUND"/>
    <s v="C00549485"/>
    <s v="UNK"/>
    <x v="1"/>
    <x v="0"/>
  </r>
  <r>
    <x v="20"/>
    <s v="DR. RAUL RUIZ FOR CONGRESS"/>
    <s v="C00502575"/>
    <s v="DEM"/>
    <x v="1"/>
    <x v="0"/>
  </r>
  <r>
    <x v="20"/>
    <s v="NUNN FOR SENATE INC"/>
    <s v="C00547414"/>
    <s v="DEM"/>
    <x v="29"/>
    <x v="0"/>
  </r>
  <r>
    <x v="20"/>
    <s v="HILLARY FOR AMERICA"/>
    <s v="C00575795"/>
    <s v="DEM"/>
    <x v="144"/>
    <x v="0"/>
  </r>
  <r>
    <x v="20"/>
    <s v="COURTNEY FOR CONGRESS"/>
    <s v="C00410233"/>
    <s v="DEM"/>
    <x v="0"/>
    <x v="0"/>
  </r>
  <r>
    <x v="20"/>
    <s v="KEN HARBAUGH FOR CONGRESS"/>
    <s v="C00646752"/>
    <s v="DEM"/>
    <x v="135"/>
    <x v="0"/>
  </r>
  <r>
    <x v="20"/>
    <s v="RUFUS GIFFORD FOR CONGRESS"/>
    <s v="C00660381"/>
    <s v="DEM"/>
    <x v="0"/>
    <x v="0"/>
  </r>
  <r>
    <x v="21"/>
    <s v="BLUE DOG POLITICAL ACTION COMMITTEE"/>
    <s v="C00305318"/>
    <s v="UNK"/>
    <x v="100"/>
    <x v="0"/>
  </r>
  <r>
    <x v="21"/>
    <s v="BURSON-MARSTELLER/YOUNG &amp; RUBICAM POLITICAL ACTION COMMITTEE"/>
    <s v="C00201863"/>
    <s v="UNK"/>
    <x v="145"/>
    <x v="4"/>
  </r>
  <r>
    <x v="21"/>
    <s v="FRIENDS FOR HARRY REID"/>
    <s v="C00204370"/>
    <s v="DEM"/>
    <x v="146"/>
    <x v="0"/>
  </r>
  <r>
    <x v="21"/>
    <s v="MIKE THOMPSON FOR CONGRESS"/>
    <s v="C00326363"/>
    <s v="DEM"/>
    <x v="1"/>
    <x v="0"/>
  </r>
  <r>
    <x v="21"/>
    <s v="LEADERSHIP 21"/>
    <s v="C00327239"/>
    <s v="UNK"/>
    <x v="84"/>
    <x v="0"/>
  </r>
  <r>
    <x v="21"/>
    <s v="AMERICAN HOTEL AND LODGING ASSOCIATION PAC"/>
    <s v="C00001198"/>
    <s v="UNK"/>
    <x v="0"/>
    <x v="4"/>
  </r>
  <r>
    <x v="21"/>
    <s v="STENHOLM FOR CONGRESS COMMITTEE"/>
    <s v="C00081141"/>
    <s v="DEM"/>
    <x v="1"/>
    <x v="0"/>
  </r>
  <r>
    <x v="21"/>
    <s v="BOYD FOR CONGRESS"/>
    <s v="C00310607"/>
    <s v="DEM"/>
    <x v="147"/>
    <x v="0"/>
  </r>
  <r>
    <x v="21"/>
    <s v="CHRIS JOHN FOR US SENATE"/>
    <s v="C00394445"/>
    <s v="DEM"/>
    <x v="1"/>
    <x v="0"/>
  </r>
  <r>
    <x v="21"/>
    <s v="JOHN KERRY FOR PRESIDENT, INC"/>
    <s v="C00383653"/>
    <s v="DEM"/>
    <x v="0"/>
    <x v="0"/>
  </r>
  <r>
    <x v="21"/>
    <s v="CITIZENS FOR HARKIN"/>
    <s v="C00166827"/>
    <s v="DEM"/>
    <x v="3"/>
    <x v="0"/>
  </r>
  <r>
    <x v="21"/>
    <s v="MAX SANDLIN FOR CONGRESS"/>
    <s v="C00308429"/>
    <s v="DEM"/>
    <x v="0"/>
    <x v="0"/>
  </r>
  <r>
    <x v="21"/>
    <s v="HERRERA FOR CONGRESS"/>
    <s v="C00367086"/>
    <s v="DEM"/>
    <x v="3"/>
    <x v="0"/>
  </r>
  <r>
    <x v="21"/>
    <s v="MARION BERRY FOR CONGRESS"/>
    <s v="C00313734"/>
    <s v="DEM"/>
    <x v="0"/>
    <x v="0"/>
  </r>
  <r>
    <x v="21"/>
    <s v="FRIENDS OF JOHN TANNER"/>
    <s v="C00223230"/>
    <s v="DEM"/>
    <x v="148"/>
    <x v="0"/>
  </r>
  <r>
    <x v="21"/>
    <s v="ED TINSLEY FOR CONGRESS"/>
    <s v="C00373332"/>
    <s v="REP"/>
    <x v="0"/>
    <x v="1"/>
  </r>
  <r>
    <x v="21"/>
    <s v="PALLONE FOR CONGRESS"/>
    <s v="C00226928"/>
    <s v="DEM"/>
    <x v="1"/>
    <x v="0"/>
  </r>
  <r>
    <x v="21"/>
    <s v="FRIENDS OF ROY BLUNT"/>
    <s v="C00304758"/>
    <s v="REP"/>
    <x v="5"/>
    <x v="1"/>
  </r>
  <r>
    <x v="21"/>
    <s v="SEARCHLIGHT LEADERSHIP FUND"/>
    <s v="C00327395"/>
    <s v="UNK"/>
    <x v="100"/>
    <x v="0"/>
  </r>
  <r>
    <x v="21"/>
    <s v="GEORGE HOLDING FOR CONGRESS INC."/>
    <s v="C00499236"/>
    <s v="REP"/>
    <x v="29"/>
    <x v="1"/>
  </r>
  <r>
    <x v="21"/>
    <s v="SCHATZ FOR SENATE"/>
    <s v="C00540732"/>
    <s v="DEM"/>
    <x v="149"/>
    <x v="0"/>
  </r>
  <r>
    <x v="21"/>
    <s v="HILLARY FOR AMERICA"/>
    <s v="C00575795"/>
    <s v="DEM"/>
    <x v="7"/>
    <x v="0"/>
  </r>
  <r>
    <x v="21"/>
    <s v="BARON HILL FOR INDIANA"/>
    <s v="C00578880"/>
    <s v="DEM"/>
    <x v="3"/>
    <x v="0"/>
  </r>
  <r>
    <x v="21"/>
    <s v="DEMOCRATIC SENATORIAL CAMPAIGN COMMITTEE"/>
    <s v="C00042366"/>
    <s v="DEM"/>
    <x v="70"/>
    <x v="0"/>
  </r>
  <r>
    <x v="21"/>
    <s v="FRIENDS OF FARR"/>
    <s v="C00290429"/>
    <s v="DEM"/>
    <x v="112"/>
    <x v="0"/>
  </r>
  <r>
    <x v="21"/>
    <s v="ALASKANS FOR BEGICH 2014"/>
    <s v="C00458059"/>
    <s v="DEM"/>
    <x v="4"/>
    <x v="0"/>
  </r>
  <r>
    <x v="21"/>
    <s v="CARL SCIORTINO COMMITTEE"/>
    <s v="C00541599"/>
    <s v="DEM"/>
    <x v="3"/>
    <x v="0"/>
  </r>
  <r>
    <x v="21"/>
    <s v="INTERNATIONAL FRANCHISE ASSOCIATION FRANCHISING POLITICAL ACTION COMMITTEE INC."/>
    <s v="C00084491"/>
    <s v="UNK"/>
    <x v="94"/>
    <x v="1"/>
  </r>
  <r>
    <x v="21"/>
    <s v="EVAN BAYH COMMITTEE"/>
    <s v="C00306860"/>
    <s v="DEM"/>
    <x v="1"/>
    <x v="0"/>
  </r>
  <r>
    <x v="21"/>
    <s v="MENENDEZ FOR SENATE"/>
    <s v="C00264564"/>
    <s v="DEM"/>
    <x v="14"/>
    <x v="0"/>
  </r>
  <r>
    <x v="21"/>
    <s v="FRIENDS OF HILLARY"/>
    <s v="C00358895"/>
    <s v="DEM"/>
    <x v="1"/>
    <x v="0"/>
  </r>
  <r>
    <x v="21"/>
    <s v="WHITEHOUSE 06"/>
    <s v="C00410803"/>
    <s v="DEM"/>
    <x v="3"/>
    <x v="0"/>
  </r>
  <r>
    <x v="21"/>
    <s v="COMMITTEE TO BRING BACK BARON"/>
    <s v="C00411835"/>
    <s v="DEM"/>
    <x v="0"/>
    <x v="0"/>
  </r>
  <r>
    <x v="21"/>
    <s v="OKLAHOMANS FOR DENISE BODE"/>
    <s v="C00415646"/>
    <s v="REP"/>
    <x v="0"/>
    <x v="1"/>
  </r>
  <r>
    <x v="21"/>
    <s v="DONNELLY FOR INDIANA"/>
    <s v="C00393652"/>
    <s v="DEM"/>
    <x v="14"/>
    <x v="0"/>
  </r>
  <r>
    <x v="21"/>
    <s v="HANNEMANN FOR CONGRESS"/>
    <s v="C00501833"/>
    <s v="DEM"/>
    <x v="1"/>
    <x v="0"/>
  </r>
  <r>
    <x v="21"/>
    <s v="CROWLEY FOR CONGRESS"/>
    <s v="C00338954"/>
    <s v="DEM"/>
    <x v="3"/>
    <x v="0"/>
  </r>
  <r>
    <x v="21"/>
    <s v="CHAD PROSSER FOR CONGRESS"/>
    <s v="C00511725"/>
    <s v="REP"/>
    <x v="3"/>
    <x v="1"/>
  </r>
  <r>
    <x v="21"/>
    <s v="HATCH ELECTION COMMITTEE INC"/>
    <s v="C00104752"/>
    <s v="REP"/>
    <x v="1"/>
    <x v="1"/>
  </r>
  <r>
    <x v="21"/>
    <s v="CRAIG MILLER FOR US CONGRESS"/>
    <s v="C00512442"/>
    <s v="REP"/>
    <x v="136"/>
    <x v="1"/>
  </r>
  <r>
    <x v="21"/>
    <s v="BERKLEY FOR SENATE"/>
    <s v="C00325738"/>
    <s v="DEM"/>
    <x v="5"/>
    <x v="0"/>
  </r>
  <r>
    <x v="21"/>
    <s v="DSCC"/>
    <s v="C00042366"/>
    <s v="DEM"/>
    <x v="14"/>
    <x v="0"/>
  </r>
  <r>
    <x v="21"/>
    <s v="PRIME POLICY GROUP LLC/BURSON-MARSTELLER POLITICAL ACTION COMMITTEE"/>
    <s v="C00201863"/>
    <s v="UNK"/>
    <x v="150"/>
    <x v="4"/>
  </r>
  <r>
    <x v="21"/>
    <s v="FRIENDS OF RD"/>
    <s v="C00637918"/>
    <s v="DEM"/>
    <x v="3"/>
    <x v="0"/>
  </r>
  <r>
    <x v="21"/>
    <s v="DOUG JONES FOR SENATE COMMITTEE"/>
    <s v="C00640623"/>
    <s v="DEM"/>
    <x v="14"/>
    <x v="0"/>
  </r>
  <r>
    <x v="21"/>
    <s v="FRIENDS OF BEN MCADAMS"/>
    <s v="C00658633"/>
    <s v="DEM"/>
    <x v="1"/>
    <x v="0"/>
  </r>
  <r>
    <x v="21"/>
    <s v="BREDESEN FOR SENATE"/>
    <s v="C00663658"/>
    <s v="DEM"/>
    <x v="1"/>
    <x v="0"/>
  </r>
  <r>
    <x v="21"/>
    <s v="MIKE ESPY FOR SENATE CAMPAIGN COMMITTEE"/>
    <s v="C00675884"/>
    <s v="DEM"/>
    <x v="3"/>
    <x v="0"/>
  </r>
  <r>
    <x v="21"/>
    <s v="ADVANCE ARKANSAS POLITICAL ACTION COMMITTEE"/>
    <s v="C00402412"/>
    <s v="UNK"/>
    <x v="1"/>
    <x v="0"/>
  </r>
  <r>
    <x v="21"/>
    <s v="HOOSIERS FOR HILL"/>
    <s v="C00411835"/>
    <s v="DEM"/>
    <x v="3"/>
    <x v="0"/>
  </r>
  <r>
    <x v="21"/>
    <s v="GILLIBRAND FOR SENATE"/>
    <s v="C00413914"/>
    <s v="DEM"/>
    <x v="3"/>
    <x v="0"/>
  </r>
  <r>
    <x v="21"/>
    <s v="FRIENDS OF SCHUMER"/>
    <s v="C00346312"/>
    <s v="DEM"/>
    <x v="1"/>
    <x v="0"/>
  </r>
  <r>
    <x v="21"/>
    <s v="MELISSA BEAN FOR CONGRESS"/>
    <s v="C00369710"/>
    <s v="DEM"/>
    <x v="0"/>
    <x v="0"/>
  </r>
  <r>
    <x v="21"/>
    <s v="FRIENDS OF STEPHENE MOORE"/>
    <s v="C00480400"/>
    <s v="DEM"/>
    <x v="3"/>
    <x v="0"/>
  </r>
  <r>
    <x v="21"/>
    <s v="HERRON FOR CONGRESS"/>
    <s v="C00471631"/>
    <s v="DEM"/>
    <x v="1"/>
    <x v="0"/>
  </r>
  <r>
    <x v="21"/>
    <s v="HICKENLOOPER 2020"/>
    <s v="C00698258"/>
    <s v="DEM"/>
    <x v="5"/>
    <x v="0"/>
  </r>
  <r>
    <x v="21"/>
    <s v="TINSLEY FOR CONGRESS"/>
    <s v="C00441394"/>
    <s v="REP"/>
    <x v="134"/>
    <x v="1"/>
  </r>
  <r>
    <x v="21"/>
    <s v="FRIENDS OF BYRON DORGAN"/>
    <s v="C00143438"/>
    <s v="DEM"/>
    <x v="3"/>
    <x v="0"/>
  </r>
  <r>
    <x v="21"/>
    <s v="EARL POMEROY FOR CONGRESS"/>
    <s v="C00266619"/>
    <s v="DEM"/>
    <x v="0"/>
    <x v="0"/>
  </r>
  <r>
    <x v="21"/>
    <s v="MIKE ROSS FOR CONGRESS COMMITTEE"/>
    <s v="C00345710"/>
    <s v="DEM"/>
    <x v="1"/>
    <x v="0"/>
  </r>
  <r>
    <x v="21"/>
    <s v="HEATH SHULER FOR CONGRESS"/>
    <s v="C00413393"/>
    <s v="DEM"/>
    <x v="1"/>
    <x v="0"/>
  </r>
  <r>
    <x v="21"/>
    <s v="DEMOCRATIC PARTY OF VIRGINIA"/>
    <s v="C00155952"/>
    <s v="DEM"/>
    <x v="3"/>
    <x v="0"/>
  </r>
  <r>
    <x v="22"/>
    <s v="OBAMA VICTORY FUND 2012"/>
    <s v="C00494740"/>
    <s v="UNK"/>
    <x v="5"/>
    <x v="0"/>
  </r>
  <r>
    <x v="22"/>
    <s v="KHAZEI FOR MASSACHUSETTS"/>
    <s v="C00495879"/>
    <s v="DEM"/>
    <x v="6"/>
    <x v="0"/>
  </r>
  <r>
    <x v="22"/>
    <s v="OBAMA FOR AMERICA"/>
    <s v="C00431445"/>
    <s v="DEM"/>
    <x v="151"/>
    <x v="0"/>
  </r>
  <r>
    <x v="22"/>
    <s v="FRIENDS OF DEMOCRACY"/>
    <s v="C00520080"/>
    <s v="UNK"/>
    <x v="14"/>
    <x v="0"/>
  </r>
  <r>
    <x v="22"/>
    <s v="JOE KENNEDY FOR CONGRESS"/>
    <s v="C00512970"/>
    <s v="DEM"/>
    <x v="29"/>
    <x v="0"/>
  </r>
  <r>
    <x v="22"/>
    <s v="ALISON FOR KENTUCKY"/>
    <s v="C00547083"/>
    <s v="UNK"/>
    <x v="14"/>
    <x v="0"/>
  </r>
  <r>
    <x v="22"/>
    <s v="ACTBLUE"/>
    <s v="C00401224"/>
    <s v="UNK"/>
    <x v="141"/>
    <x v="0"/>
  </r>
  <r>
    <x v="22"/>
    <s v="EVERY VOICE ACTION"/>
    <s v="C00566208"/>
    <s v="UNK"/>
    <x v="26"/>
    <x v="0"/>
  </r>
  <r>
    <x v="22"/>
    <s v="THE US CAMPAIGN FUND"/>
    <s v="C00575662"/>
    <s v="UNK"/>
    <x v="6"/>
    <x v="0"/>
  </r>
  <r>
    <x v="22"/>
    <s v="CITIZENS FOR ALAN KHAZEI"/>
    <s v="C00467449"/>
    <s v="DEM"/>
    <x v="37"/>
    <x v="0"/>
  </r>
  <r>
    <x v="23"/>
    <s v="AMERICA COMING TOGETHER"/>
    <s v="C00388876"/>
    <s v="UNK"/>
    <x v="152"/>
    <x v="0"/>
  </r>
  <r>
    <x v="23"/>
    <s v="NEW JERSEY FIRST"/>
    <s v="C00391458"/>
    <s v="UNK"/>
    <x v="27"/>
    <x v="0"/>
  </r>
  <r>
    <x v="23"/>
    <s v="FRIENDS OF BYRON DORGAN"/>
    <s v="C00143438"/>
    <s v="DEM"/>
    <x v="4"/>
    <x v="0"/>
  </r>
  <r>
    <x v="23"/>
    <s v="DEMOCRATIC SENATORIAL CAMPAIGN COMMITTEE"/>
    <s v="C00042366"/>
    <s v="DEM"/>
    <x v="123"/>
    <x v="0"/>
  </r>
  <r>
    <x v="23"/>
    <s v="A LOT OF PEOPLE SUPPORTING TOM DASCHLE INC"/>
    <s v="C00080655"/>
    <s v="DEM"/>
    <x v="4"/>
    <x v="0"/>
  </r>
  <r>
    <x v="23"/>
    <s v="PALLONE FOR CONGRESS"/>
    <s v="C00226928"/>
    <s v="DEM"/>
    <x v="153"/>
    <x v="0"/>
  </r>
  <r>
    <x v="23"/>
    <s v="BUSH-CHENEY '04 INC"/>
    <s v="C00386987"/>
    <s v="REP"/>
    <x v="14"/>
    <x v="1"/>
  </r>
  <r>
    <x v="23"/>
    <s v="EVAN BAYH COMMITTEE"/>
    <s v="C00306860"/>
    <s v="DEM"/>
    <x v="14"/>
    <x v="0"/>
  </r>
  <r>
    <x v="23"/>
    <s v="FRIENDS OF SCHUMER"/>
    <s v="C00346312"/>
    <s v="DEM"/>
    <x v="35"/>
    <x v="0"/>
  </r>
  <r>
    <x v="23"/>
    <s v="WY DEMOCRATIC STATE CENTRAL COMMITTEE"/>
    <s v="C00001917"/>
    <s v="DEM"/>
    <x v="154"/>
    <x v="0"/>
  </r>
  <r>
    <x v="23"/>
    <s v="DEMOCRATIC EXECUTIVE COMMITTEE OF FLORIDA"/>
    <s v="C00005561"/>
    <s v="DEM"/>
    <x v="155"/>
    <x v="0"/>
  </r>
  <r>
    <x v="23"/>
    <s v="DEMOCRATIC PARTY OF SOUTH CAROLINA"/>
    <s v="C00007658"/>
    <s v="DEM"/>
    <x v="156"/>
    <x v="0"/>
  </r>
  <r>
    <x v="23"/>
    <s v="MONTANA DEMOCRATIC PARTY"/>
    <s v="C00010033"/>
    <s v="DEM"/>
    <x v="157"/>
    <x v="0"/>
  </r>
  <r>
    <x v="23"/>
    <s v="IDAHO STATE DEMOCRATIC PARTY"/>
    <s v="C00010439"/>
    <s v="DEM"/>
    <x v="156"/>
    <x v="0"/>
  </r>
  <r>
    <x v="23"/>
    <s v="DNC SERVICES CORP./DEM. NAT'L COMMITTEE"/>
    <s v="C00010603"/>
    <s v="DEM"/>
    <x v="158"/>
    <x v="0"/>
  </r>
  <r>
    <x v="23"/>
    <s v="KENTUCKY STATE DEMOCRATIC CENTRAL EXECUTIVE COMMITTEE"/>
    <s v="C00011197"/>
    <s v="DEM"/>
    <x v="159"/>
    <x v="0"/>
  </r>
  <r>
    <x v="23"/>
    <s v="OHIO DEMOCRATIC PARTY"/>
    <s v="C00016899"/>
    <s v="DEM"/>
    <x v="160"/>
    <x v="0"/>
  </r>
  <r>
    <x v="23"/>
    <s v="DEMOCRATIC PARTY OF WISCONSIN"/>
    <s v="C00019331"/>
    <s v="DEM"/>
    <x v="161"/>
    <x v="0"/>
  </r>
  <r>
    <x v="23"/>
    <s v="DEMOCRATIC PARTY OF ARKANSAS"/>
    <s v="C00024372"/>
    <s v="DEM"/>
    <x v="162"/>
    <x v="0"/>
  </r>
  <r>
    <x v="23"/>
    <s v="MINNESOTA DEMOCRATIC-FARMER-LABOR PARTY"/>
    <s v="C00025254"/>
    <s v="DFL"/>
    <x v="156"/>
    <x v="3"/>
  </r>
  <r>
    <x v="23"/>
    <s v="MICHIGAN DEMOCRATIC STATE CENTRAL COMMITEE"/>
    <s v="C00031054"/>
    <s v="DEM"/>
    <x v="163"/>
    <x v="0"/>
  </r>
  <r>
    <x v="23"/>
    <s v="GEORGIA FEDERAL ELECTIONS COMMITTEE"/>
    <s v="C00041269"/>
    <s v="DEM"/>
    <x v="164"/>
    <x v="0"/>
  </r>
  <r>
    <x v="23"/>
    <s v="DEMOCRATIC STATE CENTRAL COMMITTEE OF LA"/>
    <s v="C00071365"/>
    <s v="DEM"/>
    <x v="156"/>
    <x v="0"/>
  </r>
  <r>
    <x v="23"/>
    <s v="MASSACHUSETTS DEMOCRATIC STATE COMMITTEE"/>
    <s v="C00089243"/>
    <s v="DEM"/>
    <x v="154"/>
    <x v="0"/>
  </r>
  <r>
    <x v="23"/>
    <s v="TEXAS DEMOCRATIC PARTY"/>
    <s v="C00099267"/>
    <s v="DEM"/>
    <x v="156"/>
    <x v="0"/>
  </r>
  <r>
    <x v="23"/>
    <s v="NEW JERSEY DEMOCRATIC STATE COMMITTEE"/>
    <s v="C00104471"/>
    <s v="DEM"/>
    <x v="165"/>
    <x v="0"/>
  </r>
  <r>
    <x v="23"/>
    <s v="UTAH STATE DEMOCRATIC COMMITTEE"/>
    <s v="C00105973"/>
    <s v="DEM"/>
    <x v="166"/>
    <x v="0"/>
  </r>
  <r>
    <x v="23"/>
    <s v="INDIANA DEMOCRATIC CONGRESSIONAL VICTORY COMMITTEE"/>
    <s v="C00108613"/>
    <s v="DEM"/>
    <x v="167"/>
    <x v="0"/>
  </r>
  <r>
    <x v="23"/>
    <s v="MISSOURI DEMOCRATIC STATE COMMITTEE"/>
    <s v="C00135558"/>
    <s v="DEM"/>
    <x v="168"/>
    <x v="0"/>
  </r>
  <r>
    <x v="23"/>
    <s v="RHODE ISLAND DEMOCRATIC STATE COMMITTEE"/>
    <s v="C00136200"/>
    <s v="DEM"/>
    <x v="154"/>
    <x v="0"/>
  </r>
  <r>
    <x v="23"/>
    <s v="MISSISSIPPI DEMOCRATIC PARTY PAC"/>
    <s v="C00149641"/>
    <s v="DEM"/>
    <x v="154"/>
    <x v="0"/>
  </r>
  <r>
    <x v="23"/>
    <s v="DEMOCRATIC PARTY OF VIRGINIA"/>
    <s v="C00155952"/>
    <s v="DEM"/>
    <x v="169"/>
    <x v="0"/>
  </r>
  <r>
    <x v="23"/>
    <s v="COLORADO DEMOCRATIC PARTY"/>
    <s v="C00161786"/>
    <s v="DEM"/>
    <x v="170"/>
    <x v="0"/>
  </r>
  <r>
    <x v="23"/>
    <s v="NORTH CAROLINA DEMOCRATIC PARTY - FEDERAL"/>
    <s v="C00165688"/>
    <s v="DEM"/>
    <x v="171"/>
    <x v="0"/>
  </r>
  <r>
    <x v="23"/>
    <s v="PENNSYLVANIA DEMOCRATIC PARTY"/>
    <s v="C00167130"/>
    <s v="DEM"/>
    <x v="172"/>
    <x v="0"/>
  </r>
  <r>
    <x v="23"/>
    <s v="TENNESSEE DEMOCRATIC PARTY"/>
    <s v="C00167346"/>
    <s v="DEM"/>
    <x v="173"/>
    <x v="0"/>
  </r>
  <r>
    <x v="23"/>
    <s v="NEW HAMPSHIRE DEMOCRATIC PARTY"/>
    <s v="C00178038"/>
    <s v="DEM"/>
    <x v="174"/>
    <x v="0"/>
  </r>
  <r>
    <x v="23"/>
    <s v="MAINE DEMOCRATIC PARTY"/>
    <s v="C00179408"/>
    <s v="DEM"/>
    <x v="156"/>
    <x v="0"/>
  </r>
  <r>
    <x v="23"/>
    <s v="DEMOCRATIC PARTY OF OREGON"/>
    <s v="C00188367"/>
    <s v="DEM"/>
    <x v="156"/>
    <x v="0"/>
  </r>
  <r>
    <x v="23"/>
    <s v="OKLAHOMA DEMOCRATIC PARTY"/>
    <s v="C00190934"/>
    <s v="DEM"/>
    <x v="156"/>
    <x v="0"/>
  </r>
  <r>
    <x v="23"/>
    <s v="ALASKA DEMOCRATIC PARTY"/>
    <s v="C00191247"/>
    <s v="DEM"/>
    <x v="175"/>
    <x v="0"/>
  </r>
  <r>
    <x v="23"/>
    <s v="EMILY'S LIST"/>
    <s v="C00193433"/>
    <s v="UNK"/>
    <x v="5"/>
    <x v="0"/>
  </r>
  <r>
    <x v="23"/>
    <s v="NEVADA STATE DEMOCRATIC PARTY"/>
    <s v="C00208991"/>
    <s v="DEM"/>
    <x v="176"/>
    <x v="0"/>
  </r>
  <r>
    <x v="23"/>
    <s v="DEMOCRATIC STATE COMMITTEE (DELAWARE)"/>
    <s v="C00211763"/>
    <s v="DEM"/>
    <x v="175"/>
    <x v="0"/>
  </r>
  <r>
    <x v="23"/>
    <s v="PASCRELL FOR CONGRESS"/>
    <s v="C00313510"/>
    <s v="DEM"/>
    <x v="22"/>
    <x v="0"/>
  </r>
  <r>
    <x v="23"/>
    <s v="SILK PAC"/>
    <s v="C00432765"/>
    <s v="UNK"/>
    <x v="6"/>
    <x v="0"/>
  </r>
  <r>
    <x v="23"/>
    <s v="PAC FOR A LEVEL PLAYING FIELD"/>
    <s v="C00540195"/>
    <s v="UNK"/>
    <x v="6"/>
    <x v="0"/>
  </r>
  <r>
    <x v="23"/>
    <s v="CORY BOOKER FOR SENATE"/>
    <s v="C00540500"/>
    <s v="DEM"/>
    <x v="25"/>
    <x v="0"/>
  </r>
  <r>
    <x v="23"/>
    <s v="FRIENDS OF ROY CHO INC."/>
    <s v="C00544007"/>
    <s v="DEM"/>
    <x v="1"/>
    <x v="0"/>
  </r>
  <r>
    <x v="23"/>
    <s v="MOULTON FOR CONGRESS"/>
    <s v="C00547240"/>
    <s v="DEM"/>
    <x v="177"/>
    <x v="0"/>
  </r>
  <r>
    <x v="23"/>
    <s v="BONNIE WATSON COLEMAN FOR CONGRESS"/>
    <s v="C00558437"/>
    <s v="DEM"/>
    <x v="178"/>
    <x v="0"/>
  </r>
  <r>
    <x v="23"/>
    <s v="JOSH GOTTHEIMER FOR CONGRESS"/>
    <s v="C00573949"/>
    <s v="DEM"/>
    <x v="22"/>
    <x v="0"/>
  </r>
  <r>
    <x v="23"/>
    <s v="HILLARY FOR AMERICA"/>
    <s v="C00575795"/>
    <s v="DEM"/>
    <x v="22"/>
    <x v="0"/>
  </r>
  <r>
    <x v="23"/>
    <s v="HILLARY VICTORY FUND"/>
    <s v="C00586537"/>
    <s v="UNK"/>
    <x v="179"/>
    <x v="0"/>
  </r>
  <r>
    <x v="23"/>
    <s v="HILLARY ACTION FUND"/>
    <s v="C00619411"/>
    <s v="UNK"/>
    <x v="1"/>
    <x v="0"/>
  </r>
  <r>
    <x v="23"/>
    <s v="NEW JERSEY REPUBLICAN STATE COMMITTEE"/>
    <s v="C00164418"/>
    <s v="REP"/>
    <x v="6"/>
    <x v="1"/>
  </r>
  <r>
    <x v="23"/>
    <s v="WISH LIST, THE"/>
    <s v="C00258277"/>
    <s v="UNK"/>
    <x v="1"/>
    <x v="1"/>
  </r>
  <r>
    <x v="23"/>
    <s v="CITIZENS FOR ARLEN SPECTER"/>
    <s v="C00280206"/>
    <s v="REP"/>
    <x v="14"/>
    <x v="1"/>
  </r>
  <r>
    <x v="23"/>
    <s v="TORRICELLI FOR U S SENATE INC"/>
    <s v="C00306290"/>
    <s v="DEM"/>
    <x v="14"/>
    <x v="0"/>
  </r>
  <r>
    <x v="23"/>
    <s v="DEDICATED AMERICANS FOR THE SENATE AND THE HOUSE PAC(DASHPAC)"/>
    <s v="C00342980"/>
    <s v="UNK"/>
    <x v="6"/>
    <x v="0"/>
  </r>
  <r>
    <x v="23"/>
    <s v="SOARIES FOR CONGRESS"/>
    <s v="C00372920"/>
    <s v="REP"/>
    <x v="1"/>
    <x v="1"/>
  </r>
  <r>
    <x v="23"/>
    <s v="DIANE ALLEN FOR US SENATE"/>
    <s v="C00374652"/>
    <s v="REP"/>
    <x v="1"/>
    <x v="1"/>
  </r>
  <r>
    <x v="23"/>
    <s v="RNC REPUBLICAN NATIONAL STATE ELECTIONS COMMITTEE"/>
    <s v="C60000015"/>
    <s v="UNK"/>
    <x v="31"/>
    <x v="1"/>
  </r>
  <r>
    <x v="23"/>
    <s v="DNC SERVICES CORPORATION/DEMOCRATIC NATIONAL COMMITTEE"/>
    <s v="C00010603"/>
    <s v="DEM"/>
    <x v="180"/>
    <x v="0"/>
  </r>
  <r>
    <x v="23"/>
    <s v="SHORE PAC"/>
    <s v="C00410308"/>
    <s v="UNK"/>
    <x v="5"/>
    <x v="0"/>
  </r>
  <r>
    <x v="23"/>
    <s v="FRIENDS OF ROY CHO INC"/>
    <s v="C00544007"/>
    <s v="DEM"/>
    <x v="99"/>
    <x v="0"/>
  </r>
  <r>
    <x v="23"/>
    <s v="NUNN FOR SENATE INC"/>
    <s v="C00547414"/>
    <s v="DEM"/>
    <x v="99"/>
    <x v="0"/>
  </r>
  <r>
    <x v="23"/>
    <s v="BOOKER SENATE VICTORY"/>
    <s v="C00548586"/>
    <s v="UNK"/>
    <x v="119"/>
    <x v="0"/>
  </r>
  <r>
    <x v="23"/>
    <s v="NUNN VICTORY FUND"/>
    <s v="C00549485"/>
    <s v="UNK"/>
    <x v="99"/>
    <x v="0"/>
  </r>
  <r>
    <x v="23"/>
    <s v="AIMEE BELGARD FOR CONGRESS"/>
    <s v="C00550103"/>
    <s v="DEM"/>
    <x v="99"/>
    <x v="0"/>
  </r>
  <r>
    <x v="23"/>
    <s v="DONALD NORCROSS FOR CONGRESS"/>
    <s v="C00558320"/>
    <s v="DEM"/>
    <x v="1"/>
    <x v="0"/>
  </r>
  <r>
    <x v="23"/>
    <s v="OBAMA VICTORY FUND 2012"/>
    <s v="C00494740"/>
    <s v="UNK"/>
    <x v="181"/>
    <x v="0"/>
  </r>
  <r>
    <x v="23"/>
    <s v="PRIORITIES USA ACTION"/>
    <s v="C00495861"/>
    <s v="UNK"/>
    <x v="182"/>
    <x v="0"/>
  </r>
  <r>
    <x v="23"/>
    <s v="IOWA DEMOCRATIC PARTY"/>
    <s v="C00035600"/>
    <s v="DEM"/>
    <x v="183"/>
    <x v="0"/>
  </r>
  <r>
    <x v="23"/>
    <s v="OBAMA FOR AMERICA"/>
    <s v="C00431445"/>
    <s v="DEM"/>
    <x v="6"/>
    <x v="0"/>
  </r>
  <r>
    <x v="23"/>
    <s v="LAUTENBERG 20 YEARS COMMITTEE"/>
    <s v="C00409482"/>
    <s v="UNK"/>
    <x v="26"/>
    <x v="4"/>
  </r>
  <r>
    <x v="23"/>
    <s v="REPUBLICANS FOR ENVIRONMENTAL PROTECTION POLITICAL ACTION COMMITTEE"/>
    <s v="C00373589"/>
    <s v="UNK"/>
    <x v="6"/>
    <x v="1"/>
  </r>
  <r>
    <x v="23"/>
    <s v="LAUTENBERG FOR SENATE"/>
    <s v="C00382457"/>
    <s v="UNK"/>
    <x v="184"/>
    <x v="0"/>
  </r>
  <r>
    <x v="23"/>
    <s v="FRIENDS OF KENT CONRAD"/>
    <s v="C00202754"/>
    <s v="DEM"/>
    <x v="2"/>
    <x v="0"/>
  </r>
  <r>
    <x v="23"/>
    <s v="FRIENDS OF HILLARY"/>
    <s v="C00358895"/>
    <s v="DEM"/>
    <x v="2"/>
    <x v="0"/>
  </r>
  <r>
    <x v="23"/>
    <s v="MFUME FOR US SENATE"/>
    <s v="C00410548"/>
    <s v="DEM"/>
    <x v="91"/>
    <x v="0"/>
  </r>
  <r>
    <x v="23"/>
    <s v="KAINE FOR VIRGINIA"/>
    <s v="C00495358"/>
    <s v="DEM"/>
    <x v="7"/>
    <x v="0"/>
  </r>
  <r>
    <x v="23"/>
    <s v="BETO FOR TEXAS"/>
    <s v="C00501197"/>
    <s v="DEM"/>
    <x v="7"/>
    <x v="0"/>
  </r>
  <r>
    <x v="23"/>
    <s v="MIKIE SHERRILL FOR CONGRESS"/>
    <s v="C00640003"/>
    <s v="DEM"/>
    <x v="7"/>
    <x v="0"/>
  </r>
  <r>
    <x v="23"/>
    <s v="TOM MALINOWSKI FOR CONGRESS"/>
    <s v="C00656686"/>
    <s v="DEM"/>
    <x v="7"/>
    <x v="0"/>
  </r>
  <r>
    <x v="23"/>
    <s v="ANDY KIM FOR CONGRESS"/>
    <s v="C00648220"/>
    <s v="DEM"/>
    <x v="7"/>
    <x v="0"/>
  </r>
  <r>
    <x v="23"/>
    <s v="JOSH WELLE FOR CONGRESS"/>
    <s v="C00658336"/>
    <s v="DEM"/>
    <x v="7"/>
    <x v="0"/>
  </r>
  <r>
    <x v="23"/>
    <s v="SANDERS FOR CONGRESS"/>
    <s v="C00672113"/>
    <s v="DEM"/>
    <x v="7"/>
    <x v="0"/>
  </r>
  <r>
    <x v="23"/>
    <s v="MENENDEZ FOR SENATE"/>
    <s v="C00264564"/>
    <s v="DEM"/>
    <x v="22"/>
    <x v="0"/>
  </r>
  <r>
    <x v="23"/>
    <s v="JOE KENNEDY FOR CONGRESS"/>
    <s v="C00512970"/>
    <s v="DEM"/>
    <x v="7"/>
    <x v="0"/>
  </r>
  <r>
    <x v="23"/>
    <s v="DOUG JONES FOR SENATE COMMITTEE"/>
    <s v="C00640623"/>
    <s v="DEM"/>
    <x v="7"/>
    <x v="0"/>
  </r>
  <r>
    <x v="23"/>
    <s v="CORY 2020"/>
    <s v="C00695510"/>
    <s v="DEM"/>
    <x v="185"/>
    <x v="0"/>
  </r>
  <r>
    <x v="23"/>
    <s v="JEANNE SHAHEEN FOR SENATE"/>
    <s v="C00439075"/>
    <s v="DEM"/>
    <x v="47"/>
    <x v="0"/>
  </r>
  <r>
    <x v="23"/>
    <s v="LINDA STENDER FOR CONGRESS"/>
    <s v="C00417600"/>
    <s v="DEM"/>
    <x v="56"/>
    <x v="0"/>
  </r>
  <r>
    <x v="23"/>
    <s v="PATRICK MURPHY FOR CONGRESS"/>
    <s v="C00411991"/>
    <s v="DEM"/>
    <x v="47"/>
    <x v="0"/>
  </r>
  <r>
    <x v="23"/>
    <s v="TIM JOHNSON FOR SOUTH DAKOTA INC"/>
    <s v="C00201533"/>
    <s v="DEM"/>
    <x v="47"/>
    <x v="0"/>
  </r>
  <r>
    <x v="23"/>
    <s v="MARTIN FOR SENATE INC"/>
    <s v="C00447714"/>
    <s v="UNK"/>
    <x v="47"/>
    <x v="4"/>
  </r>
  <r>
    <x v="23"/>
    <s v="RUSH HOLT FOR CONGRESS"/>
    <s v="C00313684"/>
    <s v="DEM"/>
    <x v="47"/>
    <x v="0"/>
  </r>
  <r>
    <x v="23"/>
    <s v="ADLER FOR CONGRESS"/>
    <s v="C00439067"/>
    <s v="DEM"/>
    <x v="47"/>
    <x v="0"/>
  </r>
  <r>
    <x v="23"/>
    <s v="LAUTENBERG NJ VICTORY COMMITTEE"/>
    <s v="C00409482"/>
    <s v="UNK"/>
    <x v="184"/>
    <x v="4"/>
  </r>
  <r>
    <x v="23"/>
    <s v="NORTH DAKOTA DEMOCRATIC-NONPARTISAN LEAGUE PARTY"/>
    <s v="C00013748"/>
    <s v="DEM"/>
    <x v="186"/>
    <x v="0"/>
  </r>
  <r>
    <x v="23"/>
    <s v="HAGAN SENATE COMMITTEE INC"/>
    <s v="C00440859"/>
    <s v="DEM"/>
    <x v="47"/>
    <x v="0"/>
  </r>
  <r>
    <x v="23"/>
    <s v="HILLARY CLINTON FOR PRESIDENT"/>
    <s v="C00431569"/>
    <s v="DEM"/>
    <x v="47"/>
    <x v="0"/>
  </r>
  <r>
    <x v="23"/>
    <s v="RICHARDSON FOR PRESIDENT INC."/>
    <s v="C00431577"/>
    <s v="DEM"/>
    <x v="47"/>
    <x v="0"/>
  </r>
  <r>
    <x v="23"/>
    <s v="JEFF MERKLEY FOR OREGON"/>
    <s v="C00437277"/>
    <s v="DEM"/>
    <x v="47"/>
    <x v="0"/>
  </r>
  <r>
    <x v="23"/>
    <s v="JIM HIMES FOR CONGRESS"/>
    <s v="C00434191"/>
    <s v="DEM"/>
    <x v="47"/>
    <x v="0"/>
  </r>
  <r>
    <x v="23"/>
    <s v="FRIENDS OF BRUCE LUNSFORD"/>
    <s v="C00445320"/>
    <s v="DEM"/>
    <x v="47"/>
    <x v="0"/>
  </r>
  <r>
    <x v="23"/>
    <s v="FRIENDS OF DICK DURBIN COMMITTEE"/>
    <s v="C00148999"/>
    <s v="DEM"/>
    <x v="47"/>
    <x v="0"/>
  </r>
  <r>
    <x v="23"/>
    <s v="ZEITZ FOR CONGRESS"/>
    <s v="C00439182"/>
    <s v="DEM"/>
    <x v="47"/>
    <x v="0"/>
  </r>
  <r>
    <x v="23"/>
    <s v="COMMITTEE FOR CHANGE"/>
    <s v="C00452706"/>
    <s v="UNK"/>
    <x v="70"/>
    <x v="0"/>
  </r>
  <r>
    <x v="24"/>
    <s v="SCHATZ FOR SENATE"/>
    <s v="C00540732"/>
    <s v="DEM"/>
    <x v="3"/>
    <x v="0"/>
  </r>
  <r>
    <x v="24"/>
    <s v="DSCC"/>
    <s v="C00042366"/>
    <s v="DEM"/>
    <x v="3"/>
    <x v="0"/>
  </r>
  <r>
    <x v="24"/>
    <s v="JOHN KERRY FOR SENATE"/>
    <s v="C00408088"/>
    <s v="DEM"/>
    <x v="0"/>
    <x v="0"/>
  </r>
  <r>
    <x v="24"/>
    <s v="RICHARDSON FOR PRESIDENT INC."/>
    <s v="C00431577"/>
    <s v="DEM"/>
    <x v="3"/>
    <x v="0"/>
  </r>
  <r>
    <x v="24"/>
    <s v="KERRY COMMITTEE"/>
    <s v="C00177147"/>
    <s v="DEM"/>
    <x v="1"/>
    <x v="0"/>
  </r>
  <r>
    <x v="24"/>
    <s v="JOHN KERRY FOR PRESIDENT, INC"/>
    <s v="C00383653"/>
    <s v="DEM"/>
    <x v="14"/>
    <x v="0"/>
  </r>
  <r>
    <x v="24"/>
    <s v="OBAMA FOR AMERICA"/>
    <s v="C00431445"/>
    <s v="DEM"/>
    <x v="112"/>
    <x v="0"/>
  </r>
  <r>
    <x v="24"/>
    <s v="OBAMA VICTORY FUND 2012"/>
    <s v="C00494740"/>
    <s v="UNK"/>
    <x v="112"/>
    <x v="0"/>
  </r>
  <r>
    <x v="24"/>
    <s v="CARL SCIORTINO COMMITTEE"/>
    <s v="C00541599"/>
    <s v="DEM"/>
    <x v="3"/>
    <x v="0"/>
  </r>
  <r>
    <x v="25"/>
    <s v="FRIENDS OF HILLARY"/>
    <s v="C00358895"/>
    <s v="DEM"/>
    <x v="187"/>
    <x v="0"/>
  </r>
  <r>
    <x v="25"/>
    <s v="MIKULSKI FOR SENATE COMMITTEE"/>
    <s v="C00199273"/>
    <s v="DEM"/>
    <x v="13"/>
    <x v="0"/>
  </r>
  <r>
    <x v="25"/>
    <s v="EMILY'S LIST"/>
    <s v="C00193433"/>
    <s v="UNK"/>
    <x v="188"/>
    <x v="0"/>
  </r>
  <r>
    <x v="25"/>
    <s v="FRIENDS OF BLANCHE LINCOLN"/>
    <s v="C00255463"/>
    <s v="UNK"/>
    <x v="0"/>
    <x v="4"/>
  </r>
  <r>
    <x v="25"/>
    <s v="BARNEY FRANK FOR CONGRESS COMMITTEE"/>
    <s v="C00128868"/>
    <s v="DEM"/>
    <x v="1"/>
    <x v="0"/>
  </r>
  <r>
    <x v="25"/>
    <s v="KENNEDY FOR SENATE 2006"/>
    <s v="C00363978"/>
    <s v="UNK"/>
    <x v="1"/>
    <x v="4"/>
  </r>
  <r>
    <x v="25"/>
    <s v="JOHN KERRY FOR PRESIDENT, INC"/>
    <s v="C00383653"/>
    <s v="DEM"/>
    <x v="1"/>
    <x v="0"/>
  </r>
  <r>
    <x v="25"/>
    <s v="WOMEN SENATE 2004"/>
    <s v="C00390377"/>
    <s v="UNK"/>
    <x v="1"/>
    <x v="0"/>
  </r>
  <r>
    <x v="25"/>
    <s v="PEOPLE FOR PATTY MURRAY U S SENATE CAMPAIGN"/>
    <s v="C00257642"/>
    <s v="UNK"/>
    <x v="3"/>
    <x v="0"/>
  </r>
  <r>
    <x v="25"/>
    <s v="FRIENDS OF BARBARA BOXER"/>
    <s v="C00279315"/>
    <s v="UNK"/>
    <x v="0"/>
    <x v="0"/>
  </r>
  <r>
    <x v="25"/>
    <s v="HILLARY FOR AMERICA"/>
    <s v="C00575795"/>
    <s v="DEM"/>
    <x v="22"/>
    <x v="0"/>
  </r>
  <r>
    <x v="25"/>
    <s v="DNC SERVICES CORP./DEM. NAT'L COMMITTEE"/>
    <s v="C00010603"/>
    <s v="DEM"/>
    <x v="6"/>
    <x v="0"/>
  </r>
  <r>
    <x v="25"/>
    <s v="HILLARY VICTORY FUND"/>
    <s v="C00586537"/>
    <s v="UNK"/>
    <x v="189"/>
    <x v="0"/>
  </r>
  <r>
    <x v="25"/>
    <s v="JOINT ACTION COMMITTEE FOR POLITICAL AFFAIRS"/>
    <s v="C00139659"/>
    <s v="UNK"/>
    <x v="14"/>
    <x v="0"/>
  </r>
  <r>
    <x v="25"/>
    <s v="CHERYL JACQUES FOR CONGRESS COMMITTEE"/>
    <s v="C00367698"/>
    <s v="DEM"/>
    <x v="3"/>
    <x v="0"/>
  </r>
  <r>
    <x v="25"/>
    <s v="FRIENDS OF MARK WARNER"/>
    <s v="C00438713"/>
    <s v="DEM"/>
    <x v="1"/>
    <x v="0"/>
  </r>
  <r>
    <x v="25"/>
    <s v="L PAC"/>
    <s v="C00519413"/>
    <s v="UNK"/>
    <x v="0"/>
    <x v="0"/>
  </r>
  <r>
    <x v="25"/>
    <s v="KATHERINE CLARK FOR CONGRESS"/>
    <s v="C00541888"/>
    <s v="DEM"/>
    <x v="112"/>
    <x v="0"/>
  </r>
  <r>
    <x v="25"/>
    <s v="MARKEY SENATE VICTORY"/>
    <s v="C00543801"/>
    <s v="UNK"/>
    <x v="3"/>
    <x v="0"/>
  </r>
  <r>
    <x v="25"/>
    <s v="MARKEY COMMITTEE; THE"/>
    <s v="C00196774"/>
    <s v="DEM"/>
    <x v="3"/>
    <x v="0"/>
  </r>
  <r>
    <x v="25"/>
    <s v="SHAHEEN FOR SENATE"/>
    <s v="C00457325"/>
    <s v="DEM"/>
    <x v="3"/>
    <x v="0"/>
  </r>
  <r>
    <x v="25"/>
    <s v="MASSACHUSETTS DEMOCRATIC STATE CMTE - FED FUNDS ACCT"/>
    <s v="C00089243"/>
    <s v="DEM"/>
    <x v="26"/>
    <x v="0"/>
  </r>
  <r>
    <x v="25"/>
    <s v="THE NIKI TSONGAS COMMITTEE"/>
    <s v="C00433136"/>
    <s v="DEM"/>
    <x v="29"/>
    <x v="0"/>
  </r>
  <r>
    <x v="25"/>
    <s v="ELIZABETH FOR MA INC"/>
    <s v="C00500843"/>
    <s v="DEM"/>
    <x v="29"/>
    <x v="0"/>
  </r>
  <r>
    <x v="25"/>
    <s v="FEINSTEIN FOR SENATE"/>
    <s v="C00315176"/>
    <s v="DEM"/>
    <x v="0"/>
    <x v="0"/>
  </r>
  <r>
    <x v="25"/>
    <s v="STABENOW FOR US SENATE"/>
    <s v="C00344473"/>
    <s v="DEM"/>
    <x v="112"/>
    <x v="0"/>
  </r>
  <r>
    <x v="25"/>
    <s v="WOMEN SENATE 2006"/>
    <s v="C00413518"/>
    <s v="UNK"/>
    <x v="1"/>
    <x v="0"/>
  </r>
  <r>
    <x v="25"/>
    <s v="MASSACHUSETTS DEMOCRATIC STATE COMMITTEE"/>
    <s v="C00089243"/>
    <s v="DEM"/>
    <x v="26"/>
    <x v="0"/>
  </r>
  <r>
    <x v="25"/>
    <s v="MARTHA COAKLEY FOR SENATE COMMITTEE"/>
    <s v="C00466573"/>
    <s v="DEM"/>
    <x v="1"/>
    <x v="0"/>
  </r>
  <r>
    <x v="25"/>
    <s v="FRIENDS OF MARY LANDRIEU INC"/>
    <s v="C00325126"/>
    <s v="DEM"/>
    <x v="190"/>
    <x v="0"/>
  </r>
  <r>
    <x v="25"/>
    <s v="WOMEN FOR US SENATE"/>
    <s v="C00447961"/>
    <s v="UNK"/>
    <x v="1"/>
    <x v="0"/>
  </r>
  <r>
    <x v="25"/>
    <s v="HILL PAC"/>
    <s v="C00363994"/>
    <s v="UNK"/>
    <x v="5"/>
    <x v="0"/>
  </r>
  <r>
    <x v="25"/>
    <s v="JEANNE SHAHEEN FOR SENATE"/>
    <s v="C00439075"/>
    <s v="DEM"/>
    <x v="191"/>
    <x v="0"/>
  </r>
  <r>
    <x v="25"/>
    <s v="HILLARY CLINTON FOR PRESIDENT"/>
    <s v="C00431569"/>
    <s v="DEM"/>
    <x v="56"/>
    <x v="0"/>
  </r>
  <r>
    <x v="25"/>
    <s v="NIKI TSONGAS COMMITTEE, THE"/>
    <s v="C00433136"/>
    <s v="DEM"/>
    <x v="3"/>
    <x v="0"/>
  </r>
  <r>
    <x v="25"/>
    <s v="HAGAN SENATE COMMITTEE INC"/>
    <s v="C00440859"/>
    <s v="DEM"/>
    <x v="190"/>
    <x v="0"/>
  </r>
  <r>
    <x v="26"/>
    <m/>
    <m/>
    <m/>
    <x v="192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4131D3-5CFD-3446-B523-0BA6F5CAA182}" name="PivotTable7" cacheId="5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H31" firstHeaderRow="1" firstDataRow="2" firstDataCol="1"/>
  <pivotFields count="6">
    <pivotField axis="axisRow" showAll="0">
      <items count="28">
        <item x="8"/>
        <item x="25"/>
        <item x="21"/>
        <item x="7"/>
        <item x="5"/>
        <item x="24"/>
        <item x="18"/>
        <item x="20"/>
        <item x="16"/>
        <item x="14"/>
        <item x="22"/>
        <item x="3"/>
        <item x="1"/>
        <item x="6"/>
        <item x="10"/>
        <item x="9"/>
        <item x="0"/>
        <item x="12"/>
        <item x="4"/>
        <item x="19"/>
        <item x="2"/>
        <item x="11"/>
        <item x="23"/>
        <item x="15"/>
        <item x="13"/>
        <item x="17"/>
        <item h="1" x="26"/>
        <item t="default"/>
      </items>
    </pivotField>
    <pivotField showAll="0"/>
    <pivotField showAll="0"/>
    <pivotField showAll="0"/>
    <pivotField dataField="1" showAll="0">
      <items count="194">
        <item x="173"/>
        <item x="175"/>
        <item x="159"/>
        <item x="108"/>
        <item x="125"/>
        <item x="186"/>
        <item x="141"/>
        <item x="46"/>
        <item x="138"/>
        <item x="98"/>
        <item x="101"/>
        <item x="105"/>
        <item x="95"/>
        <item x="12"/>
        <item x="142"/>
        <item x="0"/>
        <item x="130"/>
        <item x="94"/>
        <item x="127"/>
        <item x="190"/>
        <item x="102"/>
        <item x="136"/>
        <item x="8"/>
        <item x="106"/>
        <item x="11"/>
        <item x="3"/>
        <item x="72"/>
        <item x="80"/>
        <item x="109"/>
        <item x="134"/>
        <item x="129"/>
        <item x="107"/>
        <item x="150"/>
        <item x="152"/>
        <item x="13"/>
        <item x="148"/>
        <item x="131"/>
        <item x="110"/>
        <item x="1"/>
        <item x="183"/>
        <item x="63"/>
        <item x="124"/>
        <item x="112"/>
        <item x="191"/>
        <item x="59"/>
        <item x="85"/>
        <item x="21"/>
        <item x="36"/>
        <item x="29"/>
        <item x="133"/>
        <item x="132"/>
        <item x="97"/>
        <item x="76"/>
        <item x="81"/>
        <item x="77"/>
        <item x="96"/>
        <item x="156"/>
        <item x="162"/>
        <item x="145"/>
        <item x="137"/>
        <item x="14"/>
        <item x="167"/>
        <item x="168"/>
        <item x="164"/>
        <item x="91"/>
        <item x="171"/>
        <item x="174"/>
        <item x="126"/>
        <item x="79"/>
        <item x="73"/>
        <item x="69"/>
        <item x="66"/>
        <item x="68"/>
        <item x="71"/>
        <item x="78"/>
        <item x="172"/>
        <item x="53"/>
        <item x="48"/>
        <item x="47"/>
        <item x="60"/>
        <item x="51"/>
        <item x="58"/>
        <item x="40"/>
        <item x="9"/>
        <item x="20"/>
        <item x="163"/>
        <item x="5"/>
        <item x="65"/>
        <item x="99"/>
        <item x="170"/>
        <item x="7"/>
        <item x="64"/>
        <item x="10"/>
        <item x="55"/>
        <item x="50"/>
        <item x="185"/>
        <item x="61"/>
        <item x="176"/>
        <item x="42"/>
        <item x="84"/>
        <item x="161"/>
        <item x="187"/>
        <item x="128"/>
        <item x="62"/>
        <item x="166"/>
        <item x="154"/>
        <item x="157"/>
        <item x="54"/>
        <item x="103"/>
        <item x="135"/>
        <item x="57"/>
        <item x="111"/>
        <item x="70"/>
        <item x="16"/>
        <item x="147"/>
        <item x="155"/>
        <item x="4"/>
        <item x="104"/>
        <item x="149"/>
        <item x="2"/>
        <item x="114"/>
        <item x="100"/>
        <item x="56"/>
        <item x="160"/>
        <item x="15"/>
        <item x="151"/>
        <item x="37"/>
        <item x="143"/>
        <item x="6"/>
        <item x="178"/>
        <item x="17"/>
        <item x="22"/>
        <item x="184"/>
        <item x="32"/>
        <item x="113"/>
        <item x="38"/>
        <item x="165"/>
        <item x="35"/>
        <item x="34"/>
        <item x="146"/>
        <item x="115"/>
        <item x="43"/>
        <item x="28"/>
        <item x="93"/>
        <item x="118"/>
        <item x="41"/>
        <item x="119"/>
        <item x="189"/>
        <item x="25"/>
        <item x="23"/>
        <item x="140"/>
        <item x="144"/>
        <item x="52"/>
        <item x="30"/>
        <item x="88"/>
        <item x="121"/>
        <item x="49"/>
        <item x="45"/>
        <item x="26"/>
        <item x="153"/>
        <item x="177"/>
        <item x="120"/>
        <item x="92"/>
        <item x="39"/>
        <item x="188"/>
        <item x="169"/>
        <item x="82"/>
        <item x="18"/>
        <item x="27"/>
        <item x="139"/>
        <item x="117"/>
        <item x="33"/>
        <item x="122"/>
        <item x="123"/>
        <item x="90"/>
        <item x="74"/>
        <item x="19"/>
        <item x="89"/>
        <item x="116"/>
        <item x="31"/>
        <item x="87"/>
        <item x="181"/>
        <item x="24"/>
        <item x="67"/>
        <item x="86"/>
        <item x="75"/>
        <item x="179"/>
        <item x="158"/>
        <item x="180"/>
        <item x="83"/>
        <item x="44"/>
        <item x="182"/>
        <item x="192"/>
        <item t="default"/>
      </items>
    </pivotField>
    <pivotField axis="axisCol" showAll="0">
      <items count="8">
        <item x="0"/>
        <item x="3"/>
        <item x="2"/>
        <item x="5"/>
        <item x="1"/>
        <item x="4"/>
        <item h="1" x="6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ggregate_amount" fld="4" baseField="0" baseItem="0"/>
  </dataFields>
  <chartFormats count="5">
    <chartFormat chart="0" format="19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4422E-8D4E-0E45-955F-5146ABF4CB9C}">
  <dimension ref="A3:H31"/>
  <sheetViews>
    <sheetView tabSelected="1" workbookViewId="0">
      <selection activeCell="C5" sqref="C5"/>
    </sheetView>
  </sheetViews>
  <sheetFormatPr baseColWidth="10" defaultRowHeight="15" x14ac:dyDescent="0.2"/>
  <cols>
    <col min="1" max="1" width="21.1640625" bestFit="1" customWidth="1"/>
    <col min="2" max="2" width="14.83203125" bestFit="1" customWidth="1"/>
    <col min="3" max="3" width="9.1640625" bestFit="1" customWidth="1"/>
    <col min="4" max="5" width="5.1640625" bestFit="1" customWidth="1"/>
    <col min="6" max="6" width="7.1640625" bestFit="1" customWidth="1"/>
    <col min="7" max="7" width="10.1640625" bestFit="1" customWidth="1"/>
    <col min="8" max="8" width="11.1640625" bestFit="1" customWidth="1"/>
    <col min="9" max="9" width="6.1640625" bestFit="1" customWidth="1"/>
    <col min="10" max="10" width="3.1640625" bestFit="1" customWidth="1"/>
    <col min="11" max="12" width="4.1640625" bestFit="1" customWidth="1"/>
    <col min="13" max="13" width="7.1640625" bestFit="1" customWidth="1"/>
    <col min="14" max="14" width="4.1640625" bestFit="1" customWidth="1"/>
    <col min="15" max="15" width="7.1640625" bestFit="1" customWidth="1"/>
    <col min="16" max="19" width="4.1640625" bestFit="1" customWidth="1"/>
    <col min="20" max="20" width="6.1640625" bestFit="1" customWidth="1"/>
    <col min="21" max="24" width="4.1640625" bestFit="1" customWidth="1"/>
    <col min="25" max="25" width="7.1640625" bestFit="1" customWidth="1"/>
    <col min="26" max="27" width="4.1640625" bestFit="1" customWidth="1"/>
    <col min="28" max="30" width="7.1640625" bestFit="1" customWidth="1"/>
    <col min="31" max="39" width="4.1640625" bestFit="1" customWidth="1"/>
    <col min="40" max="40" width="5.1640625" bestFit="1" customWidth="1"/>
    <col min="41" max="42" width="8.1640625" bestFit="1" customWidth="1"/>
    <col min="43" max="45" width="5.1640625" bestFit="1" customWidth="1"/>
    <col min="46" max="49" width="8.1640625" bestFit="1" customWidth="1"/>
    <col min="50" max="50" width="5.1640625" bestFit="1" customWidth="1"/>
    <col min="51" max="51" width="8.1640625" bestFit="1" customWidth="1"/>
    <col min="52" max="53" width="5.1640625" bestFit="1" customWidth="1"/>
    <col min="54" max="54" width="8.1640625" bestFit="1" customWidth="1"/>
    <col min="55" max="55" width="7.1640625" bestFit="1" customWidth="1"/>
    <col min="56" max="56" width="8.1640625" bestFit="1" customWidth="1"/>
    <col min="57" max="57" width="5.1640625" bestFit="1" customWidth="1"/>
    <col min="58" max="60" width="8.1640625" bestFit="1" customWidth="1"/>
    <col min="61" max="62" width="5.1640625" bestFit="1" customWidth="1"/>
    <col min="63" max="63" width="8.1640625" bestFit="1" customWidth="1"/>
    <col min="64" max="65" width="7.1640625" bestFit="1" customWidth="1"/>
    <col min="66" max="67" width="5.1640625" bestFit="1" customWidth="1"/>
    <col min="68" max="68" width="8.1640625" bestFit="1" customWidth="1"/>
    <col min="69" max="69" width="5.1640625" bestFit="1" customWidth="1"/>
    <col min="70" max="79" width="8.1640625" bestFit="1" customWidth="1"/>
    <col min="80" max="80" width="5.1640625" bestFit="1" customWidth="1"/>
    <col min="81" max="81" width="7.1640625" bestFit="1" customWidth="1"/>
    <col min="82" max="83" width="8.1640625" bestFit="1" customWidth="1"/>
    <col min="84" max="84" width="5.1640625" bestFit="1" customWidth="1"/>
    <col min="85" max="85" width="7.1640625" bestFit="1" customWidth="1"/>
    <col min="86" max="87" width="8.1640625" bestFit="1" customWidth="1"/>
    <col min="88" max="88" width="5.1640625" bestFit="1" customWidth="1"/>
    <col min="89" max="89" width="8.1640625" bestFit="1" customWidth="1"/>
    <col min="90" max="90" width="5.1640625" bestFit="1" customWidth="1"/>
    <col min="91" max="91" width="8.1640625" bestFit="1" customWidth="1"/>
    <col min="92" max="92" width="5.1640625" bestFit="1" customWidth="1"/>
    <col min="93" max="93" width="8.1640625" bestFit="1" customWidth="1"/>
    <col min="94" max="94" width="5.1640625" bestFit="1" customWidth="1"/>
    <col min="95" max="96" width="8.1640625" bestFit="1" customWidth="1"/>
    <col min="97" max="97" width="5.1640625" bestFit="1" customWidth="1"/>
    <col min="98" max="99" width="8.1640625" bestFit="1" customWidth="1"/>
    <col min="100" max="101" width="5.1640625" bestFit="1" customWidth="1"/>
    <col min="102" max="102" width="8.1640625" bestFit="1" customWidth="1"/>
    <col min="103" max="106" width="5.1640625" bestFit="1" customWidth="1"/>
    <col min="107" max="107" width="8.1640625" bestFit="1" customWidth="1"/>
    <col min="108" max="108" width="7.1640625" bestFit="1" customWidth="1"/>
    <col min="109" max="109" width="8.1640625" bestFit="1" customWidth="1"/>
    <col min="110" max="116" width="5.1640625" bestFit="1" customWidth="1"/>
    <col min="117" max="117" width="8.1640625" bestFit="1" customWidth="1"/>
    <col min="118" max="124" width="5.1640625" bestFit="1" customWidth="1"/>
    <col min="125" max="125" width="8.1640625" bestFit="1" customWidth="1"/>
    <col min="126" max="137" width="5.1640625" bestFit="1" customWidth="1"/>
    <col min="138" max="138" width="8.1640625" bestFit="1" customWidth="1"/>
    <col min="139" max="150" width="5.1640625" bestFit="1" customWidth="1"/>
    <col min="151" max="151" width="8.1640625" bestFit="1" customWidth="1"/>
    <col min="152" max="159" width="5.1640625" bestFit="1" customWidth="1"/>
    <col min="160" max="166" width="6.1640625" bestFit="1" customWidth="1"/>
    <col min="167" max="167" width="9.1640625" bestFit="1" customWidth="1"/>
    <col min="168" max="168" width="6.1640625" bestFit="1" customWidth="1"/>
    <col min="169" max="169" width="9.1640625" bestFit="1" customWidth="1"/>
    <col min="170" max="170" width="6.1640625" bestFit="1" customWidth="1"/>
    <col min="171" max="171" width="9.1640625" bestFit="1" customWidth="1"/>
    <col min="172" max="184" width="6.1640625" bestFit="1" customWidth="1"/>
    <col min="185" max="186" width="7.1640625" bestFit="1" customWidth="1"/>
    <col min="187" max="188" width="10.1640625" bestFit="1" customWidth="1"/>
    <col min="189" max="193" width="7.1640625" bestFit="1" customWidth="1"/>
    <col min="194" max="194" width="10" bestFit="1" customWidth="1"/>
    <col min="195" max="195" width="11.83203125" bestFit="1" customWidth="1"/>
    <col min="196" max="196" width="6.83203125" bestFit="1" customWidth="1"/>
    <col min="197" max="197" width="4" bestFit="1" customWidth="1"/>
    <col min="198" max="198" width="4.5" bestFit="1" customWidth="1"/>
    <col min="199" max="199" width="9.33203125" bestFit="1" customWidth="1"/>
    <col min="200" max="200" width="9.83203125" bestFit="1" customWidth="1"/>
    <col min="201" max="201" width="11.83203125" bestFit="1" customWidth="1"/>
    <col min="202" max="202" width="6.83203125" bestFit="1" customWidth="1"/>
    <col min="203" max="203" width="4" bestFit="1" customWidth="1"/>
    <col min="204" max="204" width="9.33203125" bestFit="1" customWidth="1"/>
    <col min="205" max="205" width="9.83203125" bestFit="1" customWidth="1"/>
    <col min="206" max="206" width="11.83203125" bestFit="1" customWidth="1"/>
    <col min="207" max="207" width="6.83203125" bestFit="1" customWidth="1"/>
    <col min="208" max="208" width="4" bestFit="1" customWidth="1"/>
    <col min="209" max="209" width="9.33203125" bestFit="1" customWidth="1"/>
    <col min="210" max="210" width="9.83203125" bestFit="1" customWidth="1"/>
    <col min="211" max="211" width="11.83203125" bestFit="1" customWidth="1"/>
    <col min="212" max="212" width="6.83203125" bestFit="1" customWidth="1"/>
    <col min="213" max="213" width="9.33203125" bestFit="1" customWidth="1"/>
    <col min="214" max="214" width="9.83203125" bestFit="1" customWidth="1"/>
    <col min="215" max="215" width="11.83203125" bestFit="1" customWidth="1"/>
    <col min="216" max="216" width="9.83203125" bestFit="1" customWidth="1"/>
    <col min="217" max="217" width="11.83203125" bestFit="1" customWidth="1"/>
    <col min="218" max="218" width="6.83203125" bestFit="1" customWidth="1"/>
    <col min="219" max="219" width="9.33203125" bestFit="1" customWidth="1"/>
    <col min="220" max="220" width="9.83203125" bestFit="1" customWidth="1"/>
    <col min="221" max="221" width="11.83203125" bestFit="1" customWidth="1"/>
    <col min="222" max="222" width="9.83203125" bestFit="1" customWidth="1"/>
    <col min="223" max="223" width="11.83203125" bestFit="1" customWidth="1"/>
    <col min="224" max="224" width="6.83203125" bestFit="1" customWidth="1"/>
    <col min="225" max="225" width="9.33203125" bestFit="1" customWidth="1"/>
    <col min="226" max="226" width="6.83203125" bestFit="1" customWidth="1"/>
    <col min="227" max="227" width="9.33203125" bestFit="1" customWidth="1"/>
    <col min="228" max="228" width="9.83203125" bestFit="1" customWidth="1"/>
    <col min="229" max="229" width="11.83203125" bestFit="1" customWidth="1"/>
    <col min="230" max="230" width="6.83203125" bestFit="1" customWidth="1"/>
    <col min="231" max="231" width="9.33203125" bestFit="1" customWidth="1"/>
    <col min="232" max="232" width="6.83203125" bestFit="1" customWidth="1"/>
    <col min="233" max="233" width="9.33203125" bestFit="1" customWidth="1"/>
    <col min="234" max="234" width="6.83203125" bestFit="1" customWidth="1"/>
    <col min="235" max="235" width="9.33203125" bestFit="1" customWidth="1"/>
    <col min="236" max="236" width="6.83203125" bestFit="1" customWidth="1"/>
    <col min="237" max="237" width="9.33203125" bestFit="1" customWidth="1"/>
    <col min="238" max="238" width="9.83203125" bestFit="1" customWidth="1"/>
    <col min="239" max="239" width="11.83203125" bestFit="1" customWidth="1"/>
    <col min="240" max="240" width="8.83203125" bestFit="1" customWidth="1"/>
    <col min="241" max="241" width="10.83203125" bestFit="1" customWidth="1"/>
    <col min="242" max="242" width="9.83203125" bestFit="1" customWidth="1"/>
    <col min="243" max="243" width="11.83203125" bestFit="1" customWidth="1"/>
    <col min="244" max="244" width="6.83203125" bestFit="1" customWidth="1"/>
    <col min="245" max="245" width="9.33203125" bestFit="1" customWidth="1"/>
    <col min="246" max="246" width="6.83203125" bestFit="1" customWidth="1"/>
    <col min="247" max="247" width="9.33203125" bestFit="1" customWidth="1"/>
    <col min="248" max="248" width="6.83203125" bestFit="1" customWidth="1"/>
    <col min="249" max="249" width="9.33203125" bestFit="1" customWidth="1"/>
    <col min="250" max="250" width="6.83203125" bestFit="1" customWidth="1"/>
    <col min="251" max="251" width="9.33203125" bestFit="1" customWidth="1"/>
    <col min="252" max="252" width="6.83203125" bestFit="1" customWidth="1"/>
    <col min="253" max="253" width="9.33203125" bestFit="1" customWidth="1"/>
    <col min="254" max="254" width="6.83203125" bestFit="1" customWidth="1"/>
    <col min="255" max="255" width="9.33203125" bestFit="1" customWidth="1"/>
    <col min="256" max="256" width="6.83203125" bestFit="1" customWidth="1"/>
    <col min="257" max="257" width="9.33203125" bestFit="1" customWidth="1"/>
    <col min="258" max="258" width="9.83203125" bestFit="1" customWidth="1"/>
    <col min="259" max="259" width="11.83203125" bestFit="1" customWidth="1"/>
    <col min="260" max="260" width="6.83203125" bestFit="1" customWidth="1"/>
    <col min="261" max="261" width="9.33203125" bestFit="1" customWidth="1"/>
    <col min="262" max="262" width="6.83203125" bestFit="1" customWidth="1"/>
    <col min="263" max="263" width="9.33203125" bestFit="1" customWidth="1"/>
    <col min="264" max="264" width="6.83203125" bestFit="1" customWidth="1"/>
    <col min="265" max="265" width="9.33203125" bestFit="1" customWidth="1"/>
    <col min="266" max="266" width="6.83203125" bestFit="1" customWidth="1"/>
    <col min="267" max="267" width="9.33203125" bestFit="1" customWidth="1"/>
    <col min="268" max="268" width="6.83203125" bestFit="1" customWidth="1"/>
    <col min="269" max="269" width="9.33203125" bestFit="1" customWidth="1"/>
    <col min="270" max="270" width="6.83203125" bestFit="1" customWidth="1"/>
    <col min="271" max="271" width="9.33203125" bestFit="1" customWidth="1"/>
    <col min="272" max="272" width="6.83203125" bestFit="1" customWidth="1"/>
    <col min="273" max="273" width="4" bestFit="1" customWidth="1"/>
    <col min="274" max="274" width="9.33203125" bestFit="1" customWidth="1"/>
    <col min="275" max="275" width="9.83203125" bestFit="1" customWidth="1"/>
    <col min="276" max="276" width="11.83203125" bestFit="1" customWidth="1"/>
    <col min="277" max="277" width="6.83203125" bestFit="1" customWidth="1"/>
    <col min="278" max="278" width="9.33203125" bestFit="1" customWidth="1"/>
    <col min="279" max="279" width="6.83203125" bestFit="1" customWidth="1"/>
    <col min="280" max="280" width="9.33203125" bestFit="1" customWidth="1"/>
    <col min="281" max="281" width="6.83203125" bestFit="1" customWidth="1"/>
    <col min="282" max="282" width="4" bestFit="1" customWidth="1"/>
    <col min="283" max="283" width="4.33203125" bestFit="1" customWidth="1"/>
    <col min="284" max="284" width="9.33203125" bestFit="1" customWidth="1"/>
    <col min="285" max="285" width="6.83203125" bestFit="1" customWidth="1"/>
    <col min="286" max="286" width="9.33203125" bestFit="1" customWidth="1"/>
    <col min="287" max="287" width="6.83203125" bestFit="1" customWidth="1"/>
    <col min="288" max="288" width="4" bestFit="1" customWidth="1"/>
    <col min="289" max="289" width="4.5" bestFit="1" customWidth="1"/>
    <col min="290" max="290" width="9.33203125" bestFit="1" customWidth="1"/>
    <col min="291" max="291" width="6.83203125" bestFit="1" customWidth="1"/>
    <col min="292" max="292" width="9.33203125" bestFit="1" customWidth="1"/>
    <col min="293" max="293" width="6.83203125" bestFit="1" customWidth="1"/>
    <col min="294" max="294" width="4" bestFit="1" customWidth="1"/>
    <col min="295" max="295" width="9.33203125" bestFit="1" customWidth="1"/>
    <col min="296" max="296" width="6.83203125" bestFit="1" customWidth="1"/>
    <col min="297" max="297" width="4" bestFit="1" customWidth="1"/>
    <col min="298" max="298" width="9.33203125" bestFit="1" customWidth="1"/>
    <col min="299" max="299" width="6.83203125" bestFit="1" customWidth="1"/>
    <col min="300" max="300" width="4.5" bestFit="1" customWidth="1"/>
    <col min="301" max="301" width="9.33203125" bestFit="1" customWidth="1"/>
    <col min="302" max="302" width="6.83203125" bestFit="1" customWidth="1"/>
    <col min="303" max="303" width="9.33203125" bestFit="1" customWidth="1"/>
    <col min="304" max="304" width="6.83203125" bestFit="1" customWidth="1"/>
    <col min="305" max="305" width="9.33203125" bestFit="1" customWidth="1"/>
    <col min="306" max="306" width="6.83203125" bestFit="1" customWidth="1"/>
    <col min="307" max="307" width="9.33203125" bestFit="1" customWidth="1"/>
    <col min="308" max="308" width="9.83203125" bestFit="1" customWidth="1"/>
    <col min="309" max="309" width="11.83203125" bestFit="1" customWidth="1"/>
    <col min="310" max="310" width="6.83203125" bestFit="1" customWidth="1"/>
    <col min="311" max="311" width="9.33203125" bestFit="1" customWidth="1"/>
    <col min="312" max="312" width="6.83203125" bestFit="1" customWidth="1"/>
    <col min="313" max="313" width="9.33203125" bestFit="1" customWidth="1"/>
    <col min="314" max="314" width="6.83203125" bestFit="1" customWidth="1"/>
    <col min="315" max="315" width="9.33203125" bestFit="1" customWidth="1"/>
    <col min="316" max="316" width="6.83203125" bestFit="1" customWidth="1"/>
    <col min="317" max="317" width="9.33203125" bestFit="1" customWidth="1"/>
    <col min="318" max="318" width="6.83203125" bestFit="1" customWidth="1"/>
    <col min="319" max="319" width="9.33203125" bestFit="1" customWidth="1"/>
    <col min="320" max="320" width="6.83203125" bestFit="1" customWidth="1"/>
    <col min="321" max="321" width="9.33203125" bestFit="1" customWidth="1"/>
    <col min="322" max="322" width="6.83203125" bestFit="1" customWidth="1"/>
    <col min="323" max="323" width="4" bestFit="1" customWidth="1"/>
    <col min="324" max="324" width="9.33203125" bestFit="1" customWidth="1"/>
    <col min="325" max="325" width="6.83203125" bestFit="1" customWidth="1"/>
    <col min="326" max="326" width="9.33203125" bestFit="1" customWidth="1"/>
    <col min="327" max="327" width="6.83203125" bestFit="1" customWidth="1"/>
    <col min="328" max="328" width="4" bestFit="1" customWidth="1"/>
    <col min="329" max="329" width="9.33203125" bestFit="1" customWidth="1"/>
    <col min="330" max="330" width="6.83203125" bestFit="1" customWidth="1"/>
    <col min="331" max="331" width="4.5" bestFit="1" customWidth="1"/>
    <col min="332" max="332" width="9.33203125" bestFit="1" customWidth="1"/>
    <col min="333" max="333" width="6.83203125" bestFit="1" customWidth="1"/>
    <col min="334" max="334" width="9.33203125" bestFit="1" customWidth="1"/>
    <col min="335" max="335" width="6.83203125" bestFit="1" customWidth="1"/>
    <col min="336" max="336" width="9.33203125" bestFit="1" customWidth="1"/>
    <col min="337" max="337" width="9.83203125" bestFit="1" customWidth="1"/>
    <col min="338" max="338" width="11.83203125" bestFit="1" customWidth="1"/>
    <col min="339" max="339" width="6.83203125" bestFit="1" customWidth="1"/>
    <col min="340" max="340" width="9.33203125" bestFit="1" customWidth="1"/>
    <col min="341" max="341" width="6.83203125" bestFit="1" customWidth="1"/>
    <col min="342" max="342" width="9.33203125" bestFit="1" customWidth="1"/>
    <col min="343" max="343" width="6.83203125" bestFit="1" customWidth="1"/>
    <col min="344" max="344" width="9.33203125" bestFit="1" customWidth="1"/>
    <col min="345" max="345" width="6.83203125" bestFit="1" customWidth="1"/>
    <col min="346" max="346" width="9.33203125" bestFit="1" customWidth="1"/>
    <col min="347" max="347" width="6.83203125" bestFit="1" customWidth="1"/>
    <col min="348" max="348" width="9.33203125" bestFit="1" customWidth="1"/>
    <col min="349" max="349" width="6.83203125" bestFit="1" customWidth="1"/>
    <col min="350" max="350" width="9.33203125" bestFit="1" customWidth="1"/>
    <col min="351" max="351" width="6.83203125" bestFit="1" customWidth="1"/>
    <col min="352" max="352" width="9.33203125" bestFit="1" customWidth="1"/>
    <col min="353" max="353" width="6.83203125" bestFit="1" customWidth="1"/>
    <col min="354" max="354" width="9.33203125" bestFit="1" customWidth="1"/>
    <col min="355" max="355" width="7.83203125" bestFit="1" customWidth="1"/>
    <col min="356" max="356" width="4" bestFit="1" customWidth="1"/>
    <col min="357" max="357" width="4.5" bestFit="1" customWidth="1"/>
    <col min="358" max="358" width="10.33203125" bestFit="1" customWidth="1"/>
    <col min="359" max="359" width="7.83203125" bestFit="1" customWidth="1"/>
    <col min="360" max="360" width="10.33203125" bestFit="1" customWidth="1"/>
    <col min="361" max="361" width="7.83203125" bestFit="1" customWidth="1"/>
    <col min="362" max="362" width="10.33203125" bestFit="1" customWidth="1"/>
    <col min="363" max="363" width="7.83203125" bestFit="1" customWidth="1"/>
    <col min="364" max="364" width="10.33203125" bestFit="1" customWidth="1"/>
    <col min="365" max="365" width="7.83203125" bestFit="1" customWidth="1"/>
    <col min="366" max="366" width="10.33203125" bestFit="1" customWidth="1"/>
    <col min="367" max="367" width="7.83203125" bestFit="1" customWidth="1"/>
    <col min="368" max="368" width="4" bestFit="1" customWidth="1"/>
    <col min="369" max="369" width="10.33203125" bestFit="1" customWidth="1"/>
    <col min="370" max="370" width="7.83203125" bestFit="1" customWidth="1"/>
    <col min="371" max="371" width="10.33203125" bestFit="1" customWidth="1"/>
    <col min="372" max="372" width="10.83203125" bestFit="1" customWidth="1"/>
    <col min="373" max="373" width="12.83203125" bestFit="1" customWidth="1"/>
    <col min="374" max="374" width="7.83203125" bestFit="1" customWidth="1"/>
    <col min="375" max="375" width="10.33203125" bestFit="1" customWidth="1"/>
    <col min="376" max="376" width="10.83203125" bestFit="1" customWidth="1"/>
    <col min="377" max="377" width="12.83203125" bestFit="1" customWidth="1"/>
    <col min="378" max="378" width="7.83203125" bestFit="1" customWidth="1"/>
    <col min="379" max="379" width="4" bestFit="1" customWidth="1"/>
    <col min="380" max="380" width="10.33203125" bestFit="1" customWidth="1"/>
    <col min="381" max="381" width="10.83203125" bestFit="1" customWidth="1"/>
    <col min="382" max="382" width="12.83203125" bestFit="1" customWidth="1"/>
    <col min="383" max="383" width="7.83203125" bestFit="1" customWidth="1"/>
    <col min="384" max="384" width="10.33203125" bestFit="1" customWidth="1"/>
    <col min="385" max="385" width="7.83203125" bestFit="1" customWidth="1"/>
    <col min="386" max="386" width="10.33203125" bestFit="1" customWidth="1"/>
    <col min="387" max="387" width="7.83203125" bestFit="1" customWidth="1"/>
    <col min="388" max="388" width="10.33203125" bestFit="1" customWidth="1"/>
    <col min="389" max="389" width="7.83203125" bestFit="1" customWidth="1"/>
    <col min="390" max="390" width="4.5" bestFit="1" customWidth="1"/>
    <col min="391" max="391" width="10.33203125" bestFit="1" customWidth="1"/>
    <col min="392" max="392" width="7.83203125" bestFit="1" customWidth="1"/>
    <col min="393" max="393" width="10.33203125" bestFit="1" customWidth="1"/>
    <col min="394" max="394" width="7.83203125" bestFit="1" customWidth="1"/>
    <col min="395" max="395" width="10.33203125" bestFit="1" customWidth="1"/>
    <col min="396" max="396" width="7.83203125" bestFit="1" customWidth="1"/>
    <col min="397" max="397" width="10.33203125" bestFit="1" customWidth="1"/>
    <col min="398" max="398" width="7.83203125" bestFit="1" customWidth="1"/>
    <col min="399" max="399" width="10.33203125" bestFit="1" customWidth="1"/>
    <col min="400" max="400" width="7.83203125" bestFit="1" customWidth="1"/>
    <col min="401" max="401" width="10.33203125" bestFit="1" customWidth="1"/>
    <col min="402" max="402" width="7.83203125" bestFit="1" customWidth="1"/>
    <col min="403" max="403" width="4.5" bestFit="1" customWidth="1"/>
    <col min="404" max="404" width="10.33203125" bestFit="1" customWidth="1"/>
    <col min="405" max="405" width="7.83203125" bestFit="1" customWidth="1"/>
    <col min="406" max="406" width="10.33203125" bestFit="1" customWidth="1"/>
    <col min="407" max="407" width="7.83203125" bestFit="1" customWidth="1"/>
    <col min="408" max="408" width="10.33203125" bestFit="1" customWidth="1"/>
    <col min="409" max="409" width="7.83203125" bestFit="1" customWidth="1"/>
    <col min="410" max="410" width="10.33203125" bestFit="1" customWidth="1"/>
    <col min="411" max="411" width="8.83203125" bestFit="1" customWidth="1"/>
    <col min="412" max="412" width="11.33203125" bestFit="1" customWidth="1"/>
    <col min="413" max="413" width="8.83203125" bestFit="1" customWidth="1"/>
    <col min="414" max="414" width="11.33203125" bestFit="1" customWidth="1"/>
    <col min="415" max="415" width="11.83203125" bestFit="1" customWidth="1"/>
    <col min="416" max="416" width="13.83203125" bestFit="1" customWidth="1"/>
    <col min="417" max="417" width="11.83203125" bestFit="1" customWidth="1"/>
    <col min="418" max="418" width="13.83203125" bestFit="1" customWidth="1"/>
    <col min="419" max="419" width="8.83203125" bestFit="1" customWidth="1"/>
    <col min="420" max="420" width="11.33203125" bestFit="1" customWidth="1"/>
    <col min="421" max="421" width="8.83203125" bestFit="1" customWidth="1"/>
    <col min="422" max="422" width="11.33203125" bestFit="1" customWidth="1"/>
    <col min="423" max="423" width="8.83203125" bestFit="1" customWidth="1"/>
    <col min="424" max="424" width="11.33203125" bestFit="1" customWidth="1"/>
    <col min="425" max="425" width="8.83203125" bestFit="1" customWidth="1"/>
    <col min="426" max="426" width="11.33203125" bestFit="1" customWidth="1"/>
    <col min="427" max="427" width="8.83203125" bestFit="1" customWidth="1"/>
    <col min="428" max="428" width="11.33203125" bestFit="1" customWidth="1"/>
    <col min="429" max="429" width="8" bestFit="1" customWidth="1"/>
    <col min="430" max="430" width="10.5" bestFit="1" customWidth="1"/>
    <col min="431" max="431" width="10" bestFit="1" customWidth="1"/>
  </cols>
  <sheetData>
    <row r="3" spans="1:8" x14ac:dyDescent="0.2">
      <c r="A3" s="2" t="s">
        <v>937</v>
      </c>
      <c r="B3" s="2" t="s">
        <v>940</v>
      </c>
    </row>
    <row r="4" spans="1:8" x14ac:dyDescent="0.2">
      <c r="A4" s="2" t="s">
        <v>938</v>
      </c>
      <c r="B4" t="s">
        <v>11</v>
      </c>
      <c r="C4" t="s">
        <v>79</v>
      </c>
      <c r="D4" t="s">
        <v>64</v>
      </c>
      <c r="E4" t="s">
        <v>182</v>
      </c>
      <c r="F4" t="s">
        <v>14</v>
      </c>
      <c r="G4" t="s">
        <v>8</v>
      </c>
      <c r="H4" t="s">
        <v>939</v>
      </c>
    </row>
    <row r="5" spans="1:8" x14ac:dyDescent="0.2">
      <c r="A5" s="3" t="s">
        <v>560</v>
      </c>
      <c r="B5" s="1">
        <v>15534</v>
      </c>
      <c r="C5" s="1"/>
      <c r="D5" s="1"/>
      <c r="E5" s="1"/>
      <c r="F5" s="1">
        <v>67700</v>
      </c>
      <c r="G5" s="1"/>
      <c r="H5" s="1">
        <v>83234</v>
      </c>
    </row>
    <row r="6" spans="1:8" x14ac:dyDescent="0.2">
      <c r="A6" s="3" t="s">
        <v>889</v>
      </c>
      <c r="B6" s="1">
        <v>81849</v>
      </c>
      <c r="C6" s="1"/>
      <c r="D6" s="1"/>
      <c r="E6" s="1"/>
      <c r="F6" s="1"/>
      <c r="G6" s="1">
        <v>1250</v>
      </c>
      <c r="H6" s="1">
        <v>83099</v>
      </c>
    </row>
    <row r="7" spans="1:8" x14ac:dyDescent="0.2">
      <c r="A7" s="3" t="s">
        <v>745</v>
      </c>
      <c r="B7" s="1">
        <v>73596</v>
      </c>
      <c r="C7" s="1"/>
      <c r="D7" s="1"/>
      <c r="E7" s="1"/>
      <c r="F7" s="1">
        <v>7250</v>
      </c>
      <c r="G7" s="1">
        <v>2804.46</v>
      </c>
      <c r="H7" s="1">
        <v>83650.460000000006</v>
      </c>
    </row>
    <row r="8" spans="1:8" x14ac:dyDescent="0.2">
      <c r="A8" s="3" t="s">
        <v>541</v>
      </c>
      <c r="B8" s="1">
        <v>14052.5</v>
      </c>
      <c r="C8" s="1"/>
      <c r="D8" s="1"/>
      <c r="E8" s="1"/>
      <c r="F8" s="1"/>
      <c r="G8" s="1">
        <v>500</v>
      </c>
      <c r="H8" s="1">
        <v>14552.5</v>
      </c>
    </row>
    <row r="9" spans="1:8" x14ac:dyDescent="0.2">
      <c r="A9" s="3" t="s">
        <v>488</v>
      </c>
      <c r="B9" s="1">
        <v>47555</v>
      </c>
      <c r="C9" s="1"/>
      <c r="D9" s="1"/>
      <c r="E9" s="1"/>
      <c r="F9" s="1">
        <v>250</v>
      </c>
      <c r="G9" s="1"/>
      <c r="H9" s="1">
        <v>47805</v>
      </c>
    </row>
    <row r="10" spans="1:8" x14ac:dyDescent="0.2">
      <c r="A10" s="3" t="s">
        <v>884</v>
      </c>
      <c r="B10" s="1">
        <v>7750</v>
      </c>
      <c r="C10" s="1"/>
      <c r="D10" s="1"/>
      <c r="E10" s="1"/>
      <c r="F10" s="1"/>
      <c r="G10" s="1"/>
      <c r="H10" s="1">
        <v>7750</v>
      </c>
    </row>
    <row r="11" spans="1:8" x14ac:dyDescent="0.2">
      <c r="A11" s="3" t="s">
        <v>722</v>
      </c>
      <c r="B11" s="1">
        <v>50</v>
      </c>
      <c r="C11" s="1"/>
      <c r="D11" s="1"/>
      <c r="E11" s="1"/>
      <c r="F11" s="1"/>
      <c r="G11" s="1"/>
      <c r="H11" s="1">
        <v>50</v>
      </c>
    </row>
    <row r="12" spans="1:8" x14ac:dyDescent="0.2">
      <c r="A12" s="3" t="s">
        <v>738</v>
      </c>
      <c r="B12" s="1">
        <v>15625</v>
      </c>
      <c r="C12" s="1"/>
      <c r="D12" s="1"/>
      <c r="E12" s="1"/>
      <c r="F12" s="1"/>
      <c r="G12" s="1"/>
      <c r="H12" s="1">
        <v>15625</v>
      </c>
    </row>
    <row r="13" spans="1:8" x14ac:dyDescent="0.2">
      <c r="A13" s="3" t="s">
        <v>693</v>
      </c>
      <c r="B13" s="1">
        <v>59300</v>
      </c>
      <c r="C13" s="1"/>
      <c r="D13" s="1"/>
      <c r="E13" s="1"/>
      <c r="F13" s="1">
        <v>11600</v>
      </c>
      <c r="G13" s="1">
        <v>19625.350000000009</v>
      </c>
      <c r="H13" s="1">
        <v>90525.35</v>
      </c>
    </row>
    <row r="14" spans="1:8" x14ac:dyDescent="0.2">
      <c r="A14" s="3" t="s">
        <v>691</v>
      </c>
      <c r="B14" s="1">
        <v>3551</v>
      </c>
      <c r="C14" s="1"/>
      <c r="D14" s="1"/>
      <c r="E14" s="1"/>
      <c r="F14" s="1"/>
      <c r="G14" s="1"/>
      <c r="H14" s="1">
        <v>3551</v>
      </c>
    </row>
    <row r="15" spans="1:8" x14ac:dyDescent="0.2">
      <c r="A15" s="3" t="s">
        <v>804</v>
      </c>
      <c r="B15" s="1">
        <v>37600</v>
      </c>
      <c r="C15" s="1"/>
      <c r="D15" s="1"/>
      <c r="E15" s="1"/>
      <c r="F15" s="1"/>
      <c r="G15" s="1"/>
      <c r="H15" s="1">
        <v>37600</v>
      </c>
    </row>
    <row r="16" spans="1:8" x14ac:dyDescent="0.2">
      <c r="A16" s="3" t="s">
        <v>61</v>
      </c>
      <c r="B16" s="1">
        <v>1420798.4799999997</v>
      </c>
      <c r="C16" s="1">
        <v>13691.34</v>
      </c>
      <c r="D16" s="1">
        <v>2000</v>
      </c>
      <c r="E16" s="1">
        <v>4800</v>
      </c>
      <c r="F16" s="1">
        <v>3000</v>
      </c>
      <c r="G16" s="1">
        <v>226833</v>
      </c>
      <c r="H16" s="1">
        <v>1671122.8199999998</v>
      </c>
    </row>
    <row r="17" spans="1:8" x14ac:dyDescent="0.2">
      <c r="A17" s="3" t="s">
        <v>27</v>
      </c>
      <c r="B17" s="1">
        <v>3200</v>
      </c>
      <c r="C17" s="1"/>
      <c r="D17" s="1"/>
      <c r="E17" s="1"/>
      <c r="F17" s="1">
        <v>7500</v>
      </c>
      <c r="G17" s="1"/>
      <c r="H17" s="1">
        <v>10700</v>
      </c>
    </row>
    <row r="18" spans="1:8" x14ac:dyDescent="0.2">
      <c r="A18" s="3" t="s">
        <v>536</v>
      </c>
      <c r="B18" s="1">
        <v>4661.51</v>
      </c>
      <c r="C18" s="1"/>
      <c r="D18" s="1"/>
      <c r="E18" s="1"/>
      <c r="F18" s="1"/>
      <c r="G18" s="1">
        <v>192.35</v>
      </c>
      <c r="H18" s="1">
        <v>4853.8600000000006</v>
      </c>
    </row>
    <row r="19" spans="1:8" x14ac:dyDescent="0.2">
      <c r="A19" s="3" t="s">
        <v>642</v>
      </c>
      <c r="B19" s="1">
        <v>29299.35</v>
      </c>
      <c r="C19" s="1"/>
      <c r="D19" s="1"/>
      <c r="E19" s="1"/>
      <c r="F19" s="1"/>
      <c r="G19" s="1">
        <v>35000</v>
      </c>
      <c r="H19" s="1">
        <v>64299.35</v>
      </c>
    </row>
    <row r="20" spans="1:8" x14ac:dyDescent="0.2">
      <c r="A20" s="3" t="s">
        <v>595</v>
      </c>
      <c r="B20" s="1">
        <v>33675</v>
      </c>
      <c r="C20" s="1"/>
      <c r="D20" s="1"/>
      <c r="E20" s="1"/>
      <c r="F20" s="1">
        <v>235600</v>
      </c>
      <c r="G20" s="1">
        <v>7500</v>
      </c>
      <c r="H20" s="1">
        <v>276775</v>
      </c>
    </row>
    <row r="21" spans="1:8" x14ac:dyDescent="0.2">
      <c r="A21" s="3" t="s">
        <v>5</v>
      </c>
      <c r="B21" s="1">
        <v>12450</v>
      </c>
      <c r="C21" s="1"/>
      <c r="D21" s="1"/>
      <c r="E21" s="1"/>
      <c r="F21" s="1">
        <v>1000</v>
      </c>
      <c r="G21" s="1"/>
      <c r="H21" s="1">
        <v>13450</v>
      </c>
    </row>
    <row r="22" spans="1:8" x14ac:dyDescent="0.2">
      <c r="A22" s="3" t="s">
        <v>679</v>
      </c>
      <c r="B22" s="1">
        <v>18300</v>
      </c>
      <c r="C22" s="1"/>
      <c r="D22" s="1"/>
      <c r="E22" s="1"/>
      <c r="F22" s="1"/>
      <c r="G22" s="1"/>
      <c r="H22" s="1">
        <v>18300</v>
      </c>
    </row>
    <row r="23" spans="1:8" x14ac:dyDescent="0.2">
      <c r="A23" s="3" t="s">
        <v>487</v>
      </c>
      <c r="B23" s="1">
        <v>1000</v>
      </c>
      <c r="C23" s="1"/>
      <c r="D23" s="1"/>
      <c r="E23" s="1"/>
      <c r="F23" s="1"/>
      <c r="G23" s="1"/>
      <c r="H23" s="1">
        <v>1000</v>
      </c>
    </row>
    <row r="24" spans="1:8" x14ac:dyDescent="0.2">
      <c r="A24" s="3" t="s">
        <v>723</v>
      </c>
      <c r="B24" s="1">
        <v>11445</v>
      </c>
      <c r="C24" s="1">
        <v>1000</v>
      </c>
      <c r="D24" s="1"/>
      <c r="E24" s="1"/>
      <c r="F24" s="1"/>
      <c r="G24" s="1"/>
      <c r="H24" s="1">
        <v>12445</v>
      </c>
    </row>
    <row r="25" spans="1:8" x14ac:dyDescent="0.2">
      <c r="A25" s="3" t="s">
        <v>36</v>
      </c>
      <c r="B25" s="1">
        <v>12992.54</v>
      </c>
      <c r="C25" s="1"/>
      <c r="D25" s="1"/>
      <c r="E25" s="1"/>
      <c r="F25" s="1"/>
      <c r="G25" s="1"/>
      <c r="H25" s="1">
        <v>12992.54</v>
      </c>
    </row>
    <row r="26" spans="1:8" x14ac:dyDescent="0.2">
      <c r="A26" s="3" t="s">
        <v>664</v>
      </c>
      <c r="B26" s="1">
        <v>26318.31</v>
      </c>
      <c r="C26" s="1"/>
      <c r="D26" s="1"/>
      <c r="E26" s="1"/>
      <c r="F26" s="1"/>
      <c r="G26" s="1">
        <v>25</v>
      </c>
      <c r="H26" s="1">
        <v>26343.31</v>
      </c>
    </row>
    <row r="27" spans="1:8" x14ac:dyDescent="0.2">
      <c r="A27" s="3" t="s">
        <v>813</v>
      </c>
      <c r="B27" s="1">
        <v>1348350.4699999997</v>
      </c>
      <c r="C27" s="1">
        <v>1791.55</v>
      </c>
      <c r="D27" s="1"/>
      <c r="E27" s="1"/>
      <c r="F27" s="1">
        <v>67000</v>
      </c>
      <c r="G27" s="1">
        <v>17900</v>
      </c>
      <c r="H27" s="1">
        <v>1435042.0199999998</v>
      </c>
    </row>
    <row r="28" spans="1:8" x14ac:dyDescent="0.2">
      <c r="A28" s="3" t="s">
        <v>692</v>
      </c>
      <c r="B28" s="1">
        <v>60</v>
      </c>
      <c r="C28" s="1"/>
      <c r="D28" s="1"/>
      <c r="E28" s="1"/>
      <c r="F28" s="1"/>
      <c r="G28" s="1"/>
      <c r="H28" s="1">
        <v>60</v>
      </c>
    </row>
    <row r="29" spans="1:8" x14ac:dyDescent="0.2">
      <c r="A29" s="3" t="s">
        <v>688</v>
      </c>
      <c r="B29" s="1">
        <v>7500</v>
      </c>
      <c r="C29" s="1"/>
      <c r="D29" s="1"/>
      <c r="E29" s="1"/>
      <c r="F29" s="1"/>
      <c r="G29" s="1"/>
      <c r="H29" s="1">
        <v>7500</v>
      </c>
    </row>
    <row r="30" spans="1:8" x14ac:dyDescent="0.2">
      <c r="A30" s="3" t="s">
        <v>721</v>
      </c>
      <c r="B30" s="1">
        <v>1000</v>
      </c>
      <c r="C30" s="1"/>
      <c r="D30" s="1"/>
      <c r="E30" s="1"/>
      <c r="F30" s="1"/>
      <c r="G30" s="1"/>
      <c r="H30" s="1">
        <v>1000</v>
      </c>
    </row>
    <row r="31" spans="1:8" x14ac:dyDescent="0.2">
      <c r="A31" s="3" t="s">
        <v>939</v>
      </c>
      <c r="B31" s="1">
        <v>3287513.1599999997</v>
      </c>
      <c r="C31" s="1">
        <v>16482.89</v>
      </c>
      <c r="D31" s="1">
        <v>2000</v>
      </c>
      <c r="E31" s="1">
        <v>4800</v>
      </c>
      <c r="F31" s="1">
        <v>400900</v>
      </c>
      <c r="G31" s="1">
        <v>311630.16000000003</v>
      </c>
      <c r="H31" s="1">
        <v>4023326.21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2"/>
  <sheetViews>
    <sheetView workbookViewId="0">
      <selection activeCell="C35" sqref="C35"/>
    </sheetView>
  </sheetViews>
  <sheetFormatPr baseColWidth="10" defaultColWidth="8.83203125" defaultRowHeight="15" x14ac:dyDescent="0.2"/>
  <cols>
    <col min="6" max="6" width="11.33203125" bestFit="1" customWidth="1"/>
    <col min="8" max="8" width="50.1640625" customWidth="1"/>
    <col min="9" max="9" width="30.6640625" customWidth="1"/>
    <col min="10" max="10" width="16.6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920</v>
      </c>
      <c r="I1" t="s">
        <v>1</v>
      </c>
      <c r="J1" t="s">
        <v>921</v>
      </c>
      <c r="K1" t="s">
        <v>923</v>
      </c>
    </row>
    <row r="2" spans="1:11" x14ac:dyDescent="0.2">
      <c r="A2" t="s">
        <v>5</v>
      </c>
      <c r="B2" t="s">
        <v>6</v>
      </c>
      <c r="C2" t="s">
        <v>7</v>
      </c>
      <c r="D2" t="s">
        <v>8</v>
      </c>
      <c r="E2">
        <v>250</v>
      </c>
      <c r="F2" t="str">
        <f>IF(D2="UNK", VLOOKUP(B2,I:J, 2,FALSE),D2)</f>
        <v>DEM</v>
      </c>
      <c r="I2" t="s">
        <v>30</v>
      </c>
      <c r="J2" t="s">
        <v>14</v>
      </c>
    </row>
    <row r="3" spans="1:11" x14ac:dyDescent="0.2">
      <c r="A3" t="s">
        <v>5</v>
      </c>
      <c r="B3" t="s">
        <v>9</v>
      </c>
      <c r="C3" t="s">
        <v>10</v>
      </c>
      <c r="D3" t="s">
        <v>11</v>
      </c>
      <c r="E3">
        <v>1000</v>
      </c>
      <c r="F3" t="str">
        <f t="shared" ref="F3:F66" si="0">IF(D3="UNK", VLOOKUP(B3,I:J, 2,FALSE),D3)</f>
        <v>DEM</v>
      </c>
      <c r="I3" t="s">
        <v>43</v>
      </c>
      <c r="J3" t="s">
        <v>11</v>
      </c>
    </row>
    <row r="4" spans="1:11" x14ac:dyDescent="0.2">
      <c r="A4" t="s">
        <v>5</v>
      </c>
      <c r="B4" t="s">
        <v>12</v>
      </c>
      <c r="C4" t="s">
        <v>13</v>
      </c>
      <c r="D4" t="s">
        <v>14</v>
      </c>
      <c r="E4">
        <v>1000</v>
      </c>
      <c r="F4" t="str">
        <f t="shared" si="0"/>
        <v>REP</v>
      </c>
      <c r="I4" t="s">
        <v>214</v>
      </c>
      <c r="J4" t="s">
        <v>11</v>
      </c>
    </row>
    <row r="5" spans="1:11" x14ac:dyDescent="0.2">
      <c r="A5" t="s">
        <v>5</v>
      </c>
      <c r="B5" t="s">
        <v>15</v>
      </c>
      <c r="C5" t="s">
        <v>16</v>
      </c>
      <c r="D5" t="s">
        <v>11</v>
      </c>
      <c r="E5">
        <v>1000</v>
      </c>
      <c r="F5" t="str">
        <f t="shared" si="0"/>
        <v>DEM</v>
      </c>
      <c r="I5" t="s">
        <v>313</v>
      </c>
      <c r="J5" t="s">
        <v>11</v>
      </c>
    </row>
    <row r="6" spans="1:11" x14ac:dyDescent="0.2">
      <c r="A6" t="s">
        <v>5</v>
      </c>
      <c r="B6" t="s">
        <v>17</v>
      </c>
      <c r="C6" t="s">
        <v>18</v>
      </c>
      <c r="D6" t="s">
        <v>11</v>
      </c>
      <c r="E6">
        <v>4200</v>
      </c>
      <c r="F6" t="str">
        <f t="shared" si="0"/>
        <v>DEM</v>
      </c>
      <c r="I6" t="s">
        <v>501</v>
      </c>
      <c r="J6" t="s">
        <v>11</v>
      </c>
    </row>
    <row r="7" spans="1:11" x14ac:dyDescent="0.2">
      <c r="A7" t="s">
        <v>5</v>
      </c>
      <c r="B7" t="s">
        <v>19</v>
      </c>
      <c r="C7" t="s">
        <v>20</v>
      </c>
      <c r="D7" t="s">
        <v>11</v>
      </c>
      <c r="E7">
        <v>500</v>
      </c>
      <c r="F7" t="str">
        <f t="shared" si="0"/>
        <v>DEM</v>
      </c>
      <c r="I7" t="s">
        <v>524</v>
      </c>
      <c r="J7" t="s">
        <v>11</v>
      </c>
    </row>
    <row r="8" spans="1:11" x14ac:dyDescent="0.2">
      <c r="A8" t="s">
        <v>5</v>
      </c>
      <c r="B8" t="s">
        <v>21</v>
      </c>
      <c r="C8" t="s">
        <v>22</v>
      </c>
      <c r="D8" t="s">
        <v>11</v>
      </c>
      <c r="E8">
        <v>1000</v>
      </c>
      <c r="F8" t="str">
        <f t="shared" si="0"/>
        <v>DEM</v>
      </c>
      <c r="I8" t="s">
        <v>539</v>
      </c>
      <c r="J8" t="s">
        <v>8</v>
      </c>
      <c r="K8" t="s">
        <v>924</v>
      </c>
    </row>
    <row r="9" spans="1:11" x14ac:dyDescent="0.2">
      <c r="A9" t="s">
        <v>5</v>
      </c>
      <c r="B9" t="s">
        <v>23</v>
      </c>
      <c r="C9" t="s">
        <v>24</v>
      </c>
      <c r="D9" t="s">
        <v>11</v>
      </c>
      <c r="E9">
        <v>4000</v>
      </c>
      <c r="F9" t="str">
        <f t="shared" si="0"/>
        <v>DEM</v>
      </c>
      <c r="I9" t="s">
        <v>548</v>
      </c>
      <c r="J9" t="s">
        <v>11</v>
      </c>
    </row>
    <row r="10" spans="1:11" x14ac:dyDescent="0.2">
      <c r="A10" t="s">
        <v>5</v>
      </c>
      <c r="B10" t="s">
        <v>25</v>
      </c>
      <c r="C10" t="s">
        <v>26</v>
      </c>
      <c r="D10" t="s">
        <v>11</v>
      </c>
      <c r="E10">
        <v>500</v>
      </c>
      <c r="F10" t="str">
        <f t="shared" si="0"/>
        <v>DEM</v>
      </c>
      <c r="I10" t="s">
        <v>550</v>
      </c>
      <c r="J10" t="s">
        <v>11</v>
      </c>
    </row>
    <row r="11" spans="1:11" x14ac:dyDescent="0.2">
      <c r="A11" t="s">
        <v>27</v>
      </c>
      <c r="B11" t="s">
        <v>28</v>
      </c>
      <c r="C11" t="s">
        <v>29</v>
      </c>
      <c r="D11" t="s">
        <v>11</v>
      </c>
      <c r="E11">
        <v>500</v>
      </c>
      <c r="F11" t="str">
        <f t="shared" si="0"/>
        <v>DEM</v>
      </c>
      <c r="I11" t="s">
        <v>554</v>
      </c>
      <c r="J11" t="s">
        <v>8</v>
      </c>
      <c r="K11" t="s">
        <v>925</v>
      </c>
    </row>
    <row r="12" spans="1:11" x14ac:dyDescent="0.2">
      <c r="A12" t="s">
        <v>27</v>
      </c>
      <c r="B12" t="s">
        <v>30</v>
      </c>
      <c r="C12" t="s">
        <v>31</v>
      </c>
      <c r="D12" t="s">
        <v>8</v>
      </c>
      <c r="E12">
        <v>2500</v>
      </c>
      <c r="F12" t="str">
        <f t="shared" si="0"/>
        <v>REP</v>
      </c>
      <c r="I12" t="s">
        <v>570</v>
      </c>
      <c r="J12" t="s">
        <v>11</v>
      </c>
    </row>
    <row r="13" spans="1:11" x14ac:dyDescent="0.2">
      <c r="A13" t="s">
        <v>27</v>
      </c>
      <c r="B13" t="s">
        <v>32</v>
      </c>
      <c r="C13" t="s">
        <v>33</v>
      </c>
      <c r="D13" t="s">
        <v>14</v>
      </c>
      <c r="E13">
        <v>5000</v>
      </c>
      <c r="F13" t="str">
        <f t="shared" si="0"/>
        <v>REP</v>
      </c>
      <c r="I13" t="s">
        <v>582</v>
      </c>
      <c r="J13" t="s">
        <v>14</v>
      </c>
    </row>
    <row r="14" spans="1:11" x14ac:dyDescent="0.2">
      <c r="A14" t="s">
        <v>27</v>
      </c>
      <c r="B14" t="s">
        <v>34</v>
      </c>
      <c r="C14" t="s">
        <v>35</v>
      </c>
      <c r="D14" t="s">
        <v>11</v>
      </c>
      <c r="E14">
        <v>2700</v>
      </c>
      <c r="F14" t="str">
        <f t="shared" si="0"/>
        <v>DEM</v>
      </c>
      <c r="I14" t="s">
        <v>585</v>
      </c>
      <c r="J14" t="s">
        <v>14</v>
      </c>
    </row>
    <row r="15" spans="1:11" x14ac:dyDescent="0.2">
      <c r="A15" t="s">
        <v>36</v>
      </c>
      <c r="B15" t="s">
        <v>37</v>
      </c>
      <c r="C15" t="s">
        <v>38</v>
      </c>
      <c r="D15" t="s">
        <v>11</v>
      </c>
      <c r="E15">
        <v>500</v>
      </c>
      <c r="F15" t="str">
        <f t="shared" si="0"/>
        <v>DEM</v>
      </c>
      <c r="I15" t="s">
        <v>602</v>
      </c>
      <c r="J15" t="s">
        <v>14</v>
      </c>
    </row>
    <row r="16" spans="1:11" x14ac:dyDescent="0.2">
      <c r="A16" t="s">
        <v>36</v>
      </c>
      <c r="B16" t="s">
        <v>39</v>
      </c>
      <c r="C16" t="s">
        <v>40</v>
      </c>
      <c r="D16" t="s">
        <v>11</v>
      </c>
      <c r="E16">
        <v>406</v>
      </c>
      <c r="F16" t="str">
        <f t="shared" si="0"/>
        <v>DEM</v>
      </c>
      <c r="I16" t="s">
        <v>617</v>
      </c>
      <c r="J16" t="s">
        <v>8</v>
      </c>
      <c r="K16" t="s">
        <v>926</v>
      </c>
    </row>
    <row r="17" spans="1:11" x14ac:dyDescent="0.2">
      <c r="A17" t="s">
        <v>36</v>
      </c>
      <c r="B17" t="s">
        <v>41</v>
      </c>
      <c r="C17" t="s">
        <v>42</v>
      </c>
      <c r="D17" t="s">
        <v>11</v>
      </c>
      <c r="E17">
        <v>250</v>
      </c>
      <c r="F17" t="str">
        <f t="shared" si="0"/>
        <v>DEM</v>
      </c>
      <c r="I17" t="s">
        <v>621</v>
      </c>
      <c r="J17" t="s">
        <v>14</v>
      </c>
    </row>
    <row r="18" spans="1:11" x14ac:dyDescent="0.2">
      <c r="A18" t="s">
        <v>36</v>
      </c>
      <c r="B18" t="s">
        <v>43</v>
      </c>
      <c r="C18" t="s">
        <v>44</v>
      </c>
      <c r="D18" t="s">
        <v>8</v>
      </c>
      <c r="E18">
        <v>2422.5</v>
      </c>
      <c r="F18" t="str">
        <f t="shared" si="0"/>
        <v>DEM</v>
      </c>
      <c r="I18" t="s">
        <v>625</v>
      </c>
      <c r="J18" t="s">
        <v>11</v>
      </c>
    </row>
    <row r="19" spans="1:11" x14ac:dyDescent="0.2">
      <c r="A19" t="s">
        <v>36</v>
      </c>
      <c r="B19" t="s">
        <v>45</v>
      </c>
      <c r="C19" t="s">
        <v>46</v>
      </c>
      <c r="D19" t="s">
        <v>11</v>
      </c>
      <c r="E19">
        <v>2750</v>
      </c>
      <c r="F19" t="str">
        <f t="shared" si="0"/>
        <v>DEM</v>
      </c>
      <c r="I19" t="s">
        <v>629</v>
      </c>
      <c r="J19" t="s">
        <v>14</v>
      </c>
    </row>
    <row r="20" spans="1:11" x14ac:dyDescent="0.2">
      <c r="A20" t="s">
        <v>36</v>
      </c>
      <c r="B20" t="s">
        <v>47</v>
      </c>
      <c r="C20" t="s">
        <v>48</v>
      </c>
      <c r="D20" t="s">
        <v>11</v>
      </c>
      <c r="E20">
        <v>1000</v>
      </c>
      <c r="F20" t="str">
        <f t="shared" si="0"/>
        <v>DEM</v>
      </c>
      <c r="I20" t="s">
        <v>643</v>
      </c>
      <c r="J20" t="s">
        <v>8</v>
      </c>
      <c r="K20" t="s">
        <v>927</v>
      </c>
    </row>
    <row r="21" spans="1:11" x14ac:dyDescent="0.2">
      <c r="A21" t="s">
        <v>36</v>
      </c>
      <c r="B21" t="s">
        <v>49</v>
      </c>
      <c r="C21" t="s">
        <v>50</v>
      </c>
      <c r="D21" t="s">
        <v>11</v>
      </c>
      <c r="E21">
        <v>450</v>
      </c>
      <c r="F21" t="str">
        <f t="shared" si="0"/>
        <v>DEM</v>
      </c>
      <c r="I21" t="s">
        <v>649</v>
      </c>
      <c r="J21" t="s">
        <v>11</v>
      </c>
    </row>
    <row r="22" spans="1:11" x14ac:dyDescent="0.2">
      <c r="A22" t="s">
        <v>36</v>
      </c>
      <c r="B22" t="s">
        <v>51</v>
      </c>
      <c r="C22" t="s">
        <v>52</v>
      </c>
      <c r="D22" t="s">
        <v>8</v>
      </c>
      <c r="E22">
        <v>214.04</v>
      </c>
      <c r="F22" t="str">
        <f t="shared" si="0"/>
        <v>DEM</v>
      </c>
      <c r="I22" t="s">
        <v>651</v>
      </c>
      <c r="J22" t="s">
        <v>8</v>
      </c>
      <c r="K22" t="s">
        <v>927</v>
      </c>
    </row>
    <row r="23" spans="1:11" x14ac:dyDescent="0.2">
      <c r="A23" t="s">
        <v>36</v>
      </c>
      <c r="B23" t="s">
        <v>34</v>
      </c>
      <c r="C23" t="s">
        <v>35</v>
      </c>
      <c r="D23" t="s">
        <v>11</v>
      </c>
      <c r="E23">
        <v>2750</v>
      </c>
      <c r="F23" t="str">
        <f t="shared" si="0"/>
        <v>DEM</v>
      </c>
      <c r="I23" t="s">
        <v>652</v>
      </c>
      <c r="J23" t="s">
        <v>11</v>
      </c>
    </row>
    <row r="24" spans="1:11" x14ac:dyDescent="0.2">
      <c r="A24" t="s">
        <v>36</v>
      </c>
      <c r="B24" t="s">
        <v>53</v>
      </c>
      <c r="C24" t="s">
        <v>54</v>
      </c>
      <c r="D24" t="s">
        <v>11</v>
      </c>
      <c r="E24">
        <v>250</v>
      </c>
      <c r="F24" t="str">
        <f t="shared" si="0"/>
        <v>DEM</v>
      </c>
      <c r="I24" t="s">
        <v>438</v>
      </c>
      <c r="J24" t="s">
        <v>11</v>
      </c>
    </row>
    <row r="25" spans="1:11" x14ac:dyDescent="0.2">
      <c r="A25" t="s">
        <v>36</v>
      </c>
      <c r="B25" t="s">
        <v>55</v>
      </c>
      <c r="C25" t="s">
        <v>56</v>
      </c>
      <c r="D25" t="s">
        <v>11</v>
      </c>
      <c r="E25">
        <v>1000</v>
      </c>
      <c r="F25" t="str">
        <f t="shared" si="0"/>
        <v>DEM</v>
      </c>
      <c r="I25" t="s">
        <v>669</v>
      </c>
      <c r="J25" t="s">
        <v>11</v>
      </c>
    </row>
    <row r="26" spans="1:11" x14ac:dyDescent="0.2">
      <c r="A26" t="s">
        <v>36</v>
      </c>
      <c r="B26" t="s">
        <v>57</v>
      </c>
      <c r="C26" t="s">
        <v>58</v>
      </c>
      <c r="D26" t="s">
        <v>11</v>
      </c>
      <c r="E26">
        <v>750</v>
      </c>
      <c r="F26" t="str">
        <f t="shared" si="0"/>
        <v>DEM</v>
      </c>
      <c r="I26" t="s">
        <v>673</v>
      </c>
      <c r="J26" t="s">
        <v>8</v>
      </c>
      <c r="K26" t="s">
        <v>925</v>
      </c>
    </row>
    <row r="27" spans="1:11" x14ac:dyDescent="0.2">
      <c r="A27" t="s">
        <v>36</v>
      </c>
      <c r="B27" t="s">
        <v>59</v>
      </c>
      <c r="C27" t="s">
        <v>60</v>
      </c>
      <c r="D27" t="s">
        <v>11</v>
      </c>
      <c r="E27">
        <v>250</v>
      </c>
      <c r="F27" t="str">
        <f t="shared" si="0"/>
        <v>DEM</v>
      </c>
      <c r="I27" t="s">
        <v>680</v>
      </c>
      <c r="J27" t="s">
        <v>11</v>
      </c>
    </row>
    <row r="28" spans="1:11" x14ac:dyDescent="0.2">
      <c r="A28" t="s">
        <v>61</v>
      </c>
      <c r="B28" t="s">
        <v>62</v>
      </c>
      <c r="C28" t="s">
        <v>63</v>
      </c>
      <c r="D28" t="s">
        <v>64</v>
      </c>
      <c r="E28">
        <v>2000</v>
      </c>
      <c r="F28" t="str">
        <f t="shared" si="0"/>
        <v>IND</v>
      </c>
      <c r="I28" t="s">
        <v>92</v>
      </c>
      <c r="J28" t="s">
        <v>11</v>
      </c>
    </row>
    <row r="29" spans="1:11" x14ac:dyDescent="0.2">
      <c r="A29" t="s">
        <v>61</v>
      </c>
      <c r="B29" t="s">
        <v>65</v>
      </c>
      <c r="C29" t="s">
        <v>66</v>
      </c>
      <c r="D29" t="s">
        <v>11</v>
      </c>
      <c r="E29">
        <v>4700</v>
      </c>
      <c r="F29" t="str">
        <f t="shared" si="0"/>
        <v>DEM</v>
      </c>
      <c r="I29" t="s">
        <v>82</v>
      </c>
      <c r="J29" t="s">
        <v>8</v>
      </c>
      <c r="K29" t="s">
        <v>928</v>
      </c>
    </row>
    <row r="30" spans="1:11" x14ac:dyDescent="0.2">
      <c r="A30" t="s">
        <v>61</v>
      </c>
      <c r="B30" t="s">
        <v>67</v>
      </c>
      <c r="C30" t="s">
        <v>68</v>
      </c>
      <c r="D30" t="s">
        <v>11</v>
      </c>
      <c r="E30">
        <v>1000</v>
      </c>
      <c r="F30" t="str">
        <f t="shared" si="0"/>
        <v>DEM</v>
      </c>
      <c r="I30" t="s">
        <v>84</v>
      </c>
      <c r="J30" t="s">
        <v>8</v>
      </c>
      <c r="K30" t="s">
        <v>925</v>
      </c>
    </row>
    <row r="31" spans="1:11" x14ac:dyDescent="0.2">
      <c r="A31" t="s">
        <v>61</v>
      </c>
      <c r="B31" t="s">
        <v>69</v>
      </c>
      <c r="C31" t="s">
        <v>70</v>
      </c>
      <c r="D31" t="s">
        <v>11</v>
      </c>
      <c r="E31">
        <v>3700</v>
      </c>
      <c r="F31" t="str">
        <f t="shared" si="0"/>
        <v>DEM</v>
      </c>
      <c r="I31" t="s">
        <v>94</v>
      </c>
      <c r="J31" t="s">
        <v>11</v>
      </c>
    </row>
    <row r="32" spans="1:11" x14ac:dyDescent="0.2">
      <c r="A32" t="s">
        <v>61</v>
      </c>
      <c r="B32" t="s">
        <v>71</v>
      </c>
      <c r="C32" t="s">
        <v>72</v>
      </c>
      <c r="D32" t="s">
        <v>11</v>
      </c>
      <c r="E32">
        <v>2700</v>
      </c>
      <c r="F32" t="str">
        <f t="shared" si="0"/>
        <v>DEM</v>
      </c>
      <c r="I32" t="s">
        <v>136</v>
      </c>
      <c r="J32" t="s">
        <v>11</v>
      </c>
    </row>
    <row r="33" spans="1:11" x14ac:dyDescent="0.2">
      <c r="A33" t="s">
        <v>61</v>
      </c>
      <c r="B33" t="s">
        <v>73</v>
      </c>
      <c r="C33" t="s">
        <v>74</v>
      </c>
      <c r="D33" t="s">
        <v>11</v>
      </c>
      <c r="E33">
        <v>2000</v>
      </c>
      <c r="F33" t="str">
        <f t="shared" si="0"/>
        <v>DEM</v>
      </c>
      <c r="I33" t="s">
        <v>150</v>
      </c>
      <c r="J33" t="s">
        <v>8</v>
      </c>
      <c r="K33" t="s">
        <v>928</v>
      </c>
    </row>
    <row r="34" spans="1:11" x14ac:dyDescent="0.2">
      <c r="A34" t="s">
        <v>61</v>
      </c>
      <c r="B34" t="s">
        <v>75</v>
      </c>
      <c r="C34" t="s">
        <v>76</v>
      </c>
      <c r="D34" t="s">
        <v>11</v>
      </c>
      <c r="E34">
        <v>5200</v>
      </c>
      <c r="F34" t="str">
        <f t="shared" si="0"/>
        <v>DEM</v>
      </c>
      <c r="I34" t="s">
        <v>154</v>
      </c>
      <c r="J34" t="s">
        <v>8</v>
      </c>
      <c r="K34" t="s">
        <v>928</v>
      </c>
    </row>
    <row r="35" spans="1:11" x14ac:dyDescent="0.2">
      <c r="A35" t="s">
        <v>61</v>
      </c>
      <c r="B35" t="s">
        <v>77</v>
      </c>
      <c r="C35" t="s">
        <v>78</v>
      </c>
      <c r="D35" t="s">
        <v>79</v>
      </c>
      <c r="E35">
        <v>1000</v>
      </c>
      <c r="F35" t="str">
        <f t="shared" si="0"/>
        <v>DFL</v>
      </c>
      <c r="I35" t="s">
        <v>160</v>
      </c>
      <c r="J35" t="s">
        <v>11</v>
      </c>
    </row>
    <row r="36" spans="1:11" x14ac:dyDescent="0.2">
      <c r="A36" t="s">
        <v>61</v>
      </c>
      <c r="B36" t="s">
        <v>80</v>
      </c>
      <c r="C36" t="s">
        <v>81</v>
      </c>
      <c r="D36" t="s">
        <v>11</v>
      </c>
      <c r="E36">
        <v>14191.34</v>
      </c>
      <c r="F36" t="str">
        <f t="shared" si="0"/>
        <v>DEM</v>
      </c>
      <c r="I36" t="s">
        <v>166</v>
      </c>
      <c r="J36" t="s">
        <v>11</v>
      </c>
    </row>
    <row r="37" spans="1:11" x14ac:dyDescent="0.2">
      <c r="A37" t="s">
        <v>61</v>
      </c>
      <c r="B37" t="s">
        <v>82</v>
      </c>
      <c r="C37" t="s">
        <v>83</v>
      </c>
      <c r="D37" t="s">
        <v>8</v>
      </c>
      <c r="E37">
        <v>35000</v>
      </c>
      <c r="F37" t="str">
        <f t="shared" si="0"/>
        <v>UNK</v>
      </c>
      <c r="I37" t="s">
        <v>183</v>
      </c>
      <c r="J37" t="s">
        <v>11</v>
      </c>
      <c r="K37" t="s">
        <v>929</v>
      </c>
    </row>
    <row r="38" spans="1:11" x14ac:dyDescent="0.2">
      <c r="A38" t="s">
        <v>61</v>
      </c>
      <c r="B38" t="s">
        <v>84</v>
      </c>
      <c r="C38" t="s">
        <v>85</v>
      </c>
      <c r="D38" t="s">
        <v>8</v>
      </c>
      <c r="E38">
        <v>2500</v>
      </c>
      <c r="F38" t="str">
        <f t="shared" si="0"/>
        <v>UNK</v>
      </c>
      <c r="I38" t="s">
        <v>203</v>
      </c>
      <c r="J38" t="s">
        <v>8</v>
      </c>
      <c r="K38" t="s">
        <v>928</v>
      </c>
    </row>
    <row r="39" spans="1:11" x14ac:dyDescent="0.2">
      <c r="A39" t="s">
        <v>61</v>
      </c>
      <c r="B39" t="s">
        <v>86</v>
      </c>
      <c r="C39" t="s">
        <v>87</v>
      </c>
      <c r="D39" t="s">
        <v>11</v>
      </c>
      <c r="E39">
        <v>1000</v>
      </c>
      <c r="F39" t="str">
        <f t="shared" si="0"/>
        <v>DEM</v>
      </c>
      <c r="I39" t="s">
        <v>230</v>
      </c>
      <c r="J39" t="s">
        <v>11</v>
      </c>
    </row>
    <row r="40" spans="1:11" x14ac:dyDescent="0.2">
      <c r="A40" t="s">
        <v>61</v>
      </c>
      <c r="B40" t="s">
        <v>88</v>
      </c>
      <c r="C40" t="s">
        <v>89</v>
      </c>
      <c r="D40" t="s">
        <v>11</v>
      </c>
      <c r="E40">
        <v>2428.5700000000002</v>
      </c>
      <c r="F40" t="str">
        <f t="shared" si="0"/>
        <v>DEM</v>
      </c>
      <c r="I40" t="s">
        <v>244</v>
      </c>
      <c r="J40" t="s">
        <v>11</v>
      </c>
      <c r="K40" t="s">
        <v>925</v>
      </c>
    </row>
    <row r="41" spans="1:11" x14ac:dyDescent="0.2">
      <c r="A41" t="s">
        <v>61</v>
      </c>
      <c r="B41" t="s">
        <v>90</v>
      </c>
      <c r="C41" t="s">
        <v>91</v>
      </c>
      <c r="D41" t="s">
        <v>11</v>
      </c>
      <c r="E41">
        <v>1428.57</v>
      </c>
      <c r="F41" t="str">
        <f t="shared" si="0"/>
        <v>DEM</v>
      </c>
      <c r="I41" t="s">
        <v>246</v>
      </c>
      <c r="J41" t="s">
        <v>11</v>
      </c>
    </row>
    <row r="42" spans="1:11" x14ac:dyDescent="0.2">
      <c r="A42" t="s">
        <v>61</v>
      </c>
      <c r="B42" t="s">
        <v>92</v>
      </c>
      <c r="C42" t="s">
        <v>93</v>
      </c>
      <c r="D42" t="s">
        <v>8</v>
      </c>
      <c r="E42">
        <v>2500</v>
      </c>
      <c r="F42" t="str">
        <f t="shared" si="0"/>
        <v>DEM</v>
      </c>
      <c r="I42" t="s">
        <v>264</v>
      </c>
      <c r="J42" t="s">
        <v>8</v>
      </c>
      <c r="K42" t="s">
        <v>925</v>
      </c>
    </row>
    <row r="43" spans="1:11" x14ac:dyDescent="0.2">
      <c r="A43" t="s">
        <v>61</v>
      </c>
      <c r="B43" t="s">
        <v>94</v>
      </c>
      <c r="C43" t="s">
        <v>95</v>
      </c>
      <c r="D43" t="s">
        <v>8</v>
      </c>
      <c r="E43">
        <v>5400</v>
      </c>
      <c r="F43" t="str">
        <f t="shared" si="0"/>
        <v>DEM</v>
      </c>
      <c r="I43" t="s">
        <v>325</v>
      </c>
      <c r="J43" t="s">
        <v>11</v>
      </c>
    </row>
    <row r="44" spans="1:11" x14ac:dyDescent="0.2">
      <c r="A44" t="s">
        <v>61</v>
      </c>
      <c r="B44" t="s">
        <v>96</v>
      </c>
      <c r="C44" t="s">
        <v>97</v>
      </c>
      <c r="D44" t="s">
        <v>11</v>
      </c>
      <c r="E44">
        <v>1000</v>
      </c>
      <c r="F44" t="str">
        <f t="shared" si="0"/>
        <v>DEM</v>
      </c>
      <c r="I44" t="s">
        <v>327</v>
      </c>
      <c r="J44" t="s">
        <v>11</v>
      </c>
    </row>
    <row r="45" spans="1:11" x14ac:dyDescent="0.2">
      <c r="A45" t="s">
        <v>61</v>
      </c>
      <c r="B45" t="s">
        <v>98</v>
      </c>
      <c r="C45" t="s">
        <v>99</v>
      </c>
      <c r="D45" t="s">
        <v>11</v>
      </c>
      <c r="E45">
        <v>1000</v>
      </c>
      <c r="F45" t="str">
        <f t="shared" si="0"/>
        <v>DEM</v>
      </c>
      <c r="I45" t="s">
        <v>329</v>
      </c>
      <c r="J45" t="s">
        <v>11</v>
      </c>
    </row>
    <row r="46" spans="1:11" x14ac:dyDescent="0.2">
      <c r="A46" t="s">
        <v>61</v>
      </c>
      <c r="B46" t="s">
        <v>100</v>
      </c>
      <c r="C46" t="s">
        <v>101</v>
      </c>
      <c r="D46" t="s">
        <v>11</v>
      </c>
      <c r="E46">
        <v>1000</v>
      </c>
      <c r="F46" t="str">
        <f t="shared" si="0"/>
        <v>DEM</v>
      </c>
      <c r="I46" t="s">
        <v>331</v>
      </c>
      <c r="J46" t="s">
        <v>11</v>
      </c>
    </row>
    <row r="47" spans="1:11" x14ac:dyDescent="0.2">
      <c r="A47" t="s">
        <v>61</v>
      </c>
      <c r="B47" t="s">
        <v>102</v>
      </c>
      <c r="C47" t="s">
        <v>103</v>
      </c>
      <c r="D47" t="s">
        <v>11</v>
      </c>
      <c r="E47">
        <v>1000</v>
      </c>
      <c r="F47" t="str">
        <f t="shared" si="0"/>
        <v>DEM</v>
      </c>
      <c r="I47" t="s">
        <v>347</v>
      </c>
      <c r="J47" t="s">
        <v>11</v>
      </c>
      <c r="K47" t="s">
        <v>925</v>
      </c>
    </row>
    <row r="48" spans="1:11" x14ac:dyDescent="0.2">
      <c r="A48" t="s">
        <v>61</v>
      </c>
      <c r="B48" t="s">
        <v>104</v>
      </c>
      <c r="C48" t="s">
        <v>105</v>
      </c>
      <c r="D48" t="s">
        <v>11</v>
      </c>
      <c r="E48">
        <v>1000</v>
      </c>
      <c r="F48" t="str">
        <f t="shared" si="0"/>
        <v>DEM</v>
      </c>
      <c r="I48" t="s">
        <v>349</v>
      </c>
      <c r="J48" t="s">
        <v>11</v>
      </c>
      <c r="K48" t="s">
        <v>925</v>
      </c>
    </row>
    <row r="49" spans="1:11" x14ac:dyDescent="0.2">
      <c r="A49" t="s">
        <v>61</v>
      </c>
      <c r="B49" t="s">
        <v>106</v>
      </c>
      <c r="C49" t="s">
        <v>107</v>
      </c>
      <c r="D49" t="s">
        <v>11</v>
      </c>
      <c r="E49">
        <v>1000</v>
      </c>
      <c r="F49" t="str">
        <f t="shared" si="0"/>
        <v>DEM</v>
      </c>
      <c r="I49" t="s">
        <v>351</v>
      </c>
      <c r="J49" t="s">
        <v>11</v>
      </c>
    </row>
    <row r="50" spans="1:11" x14ac:dyDescent="0.2">
      <c r="A50" t="s">
        <v>61</v>
      </c>
      <c r="B50" t="s">
        <v>108</v>
      </c>
      <c r="C50" t="s">
        <v>109</v>
      </c>
      <c r="D50" t="s">
        <v>11</v>
      </c>
      <c r="E50">
        <v>1428.57</v>
      </c>
      <c r="F50" t="str">
        <f t="shared" si="0"/>
        <v>DEM</v>
      </c>
      <c r="I50" t="s">
        <v>353</v>
      </c>
      <c r="J50" t="s">
        <v>11</v>
      </c>
    </row>
    <row r="51" spans="1:11" x14ac:dyDescent="0.2">
      <c r="A51" t="s">
        <v>61</v>
      </c>
      <c r="B51" t="s">
        <v>110</v>
      </c>
      <c r="C51" t="s">
        <v>111</v>
      </c>
      <c r="D51" t="s">
        <v>11</v>
      </c>
      <c r="E51">
        <v>2700</v>
      </c>
      <c r="F51" t="str">
        <f t="shared" si="0"/>
        <v>DEM</v>
      </c>
      <c r="I51" t="s">
        <v>364</v>
      </c>
      <c r="J51" t="s">
        <v>11</v>
      </c>
      <c r="K51" t="s">
        <v>930</v>
      </c>
    </row>
    <row r="52" spans="1:11" x14ac:dyDescent="0.2">
      <c r="A52" t="s">
        <v>61</v>
      </c>
      <c r="B52" t="s">
        <v>112</v>
      </c>
      <c r="C52" t="s">
        <v>113</v>
      </c>
      <c r="D52" t="s">
        <v>11</v>
      </c>
      <c r="E52">
        <v>5400</v>
      </c>
      <c r="F52" t="str">
        <f t="shared" si="0"/>
        <v>DEM</v>
      </c>
      <c r="I52" t="s">
        <v>366</v>
      </c>
      <c r="J52" t="s">
        <v>8</v>
      </c>
      <c r="K52" t="s">
        <v>925</v>
      </c>
    </row>
    <row r="53" spans="1:11" x14ac:dyDescent="0.2">
      <c r="A53" t="s">
        <v>61</v>
      </c>
      <c r="B53" t="s">
        <v>114</v>
      </c>
      <c r="C53" t="s">
        <v>115</v>
      </c>
      <c r="D53" t="s">
        <v>11</v>
      </c>
      <c r="E53">
        <v>3700</v>
      </c>
      <c r="F53" t="str">
        <f t="shared" si="0"/>
        <v>DEM</v>
      </c>
      <c r="I53" t="s">
        <v>372</v>
      </c>
      <c r="J53" t="s">
        <v>11</v>
      </c>
    </row>
    <row r="54" spans="1:11" x14ac:dyDescent="0.2">
      <c r="A54" t="s">
        <v>61</v>
      </c>
      <c r="B54" t="s">
        <v>116</v>
      </c>
      <c r="C54" t="s">
        <v>117</v>
      </c>
      <c r="D54" t="s">
        <v>11</v>
      </c>
      <c r="E54">
        <v>7945.2899999999991</v>
      </c>
      <c r="F54" t="str">
        <f t="shared" si="0"/>
        <v>DEM</v>
      </c>
      <c r="I54" t="s">
        <v>378</v>
      </c>
      <c r="J54" t="s">
        <v>11</v>
      </c>
      <c r="K54" t="s">
        <v>931</v>
      </c>
    </row>
    <row r="55" spans="1:11" x14ac:dyDescent="0.2">
      <c r="A55" t="s">
        <v>61</v>
      </c>
      <c r="B55" t="s">
        <v>118</v>
      </c>
      <c r="C55" t="s">
        <v>119</v>
      </c>
      <c r="D55" t="s">
        <v>11</v>
      </c>
      <c r="E55">
        <v>3700</v>
      </c>
      <c r="F55" t="str">
        <f t="shared" si="0"/>
        <v>DEM</v>
      </c>
      <c r="I55" t="s">
        <v>386</v>
      </c>
      <c r="J55" t="s">
        <v>8</v>
      </c>
      <c r="K55" t="s">
        <v>925</v>
      </c>
    </row>
    <row r="56" spans="1:11" x14ac:dyDescent="0.2">
      <c r="A56" t="s">
        <v>61</v>
      </c>
      <c r="B56" t="s">
        <v>120</v>
      </c>
      <c r="C56" t="s">
        <v>121</v>
      </c>
      <c r="D56" t="s">
        <v>11</v>
      </c>
      <c r="E56">
        <v>2700</v>
      </c>
      <c r="F56" t="str">
        <f t="shared" si="0"/>
        <v>DEM</v>
      </c>
      <c r="I56" t="s">
        <v>388</v>
      </c>
      <c r="J56" t="s">
        <v>8</v>
      </c>
      <c r="K56" t="s">
        <v>925</v>
      </c>
    </row>
    <row r="57" spans="1:11" x14ac:dyDescent="0.2">
      <c r="A57" t="s">
        <v>61</v>
      </c>
      <c r="B57" t="s">
        <v>122</v>
      </c>
      <c r="C57" t="s">
        <v>123</v>
      </c>
      <c r="D57" t="s">
        <v>11</v>
      </c>
      <c r="E57">
        <v>1000</v>
      </c>
      <c r="F57" t="str">
        <f t="shared" si="0"/>
        <v>DEM</v>
      </c>
      <c r="I57" t="s">
        <v>392</v>
      </c>
      <c r="J57" t="s">
        <v>11</v>
      </c>
      <c r="K57" t="s">
        <v>932</v>
      </c>
    </row>
    <row r="58" spans="1:11" x14ac:dyDescent="0.2">
      <c r="A58" t="s">
        <v>61</v>
      </c>
      <c r="B58" t="s">
        <v>124</v>
      </c>
      <c r="C58" t="s">
        <v>125</v>
      </c>
      <c r="D58" t="s">
        <v>11</v>
      </c>
      <c r="E58">
        <v>90000</v>
      </c>
      <c r="F58" t="str">
        <f t="shared" si="0"/>
        <v>DEM</v>
      </c>
      <c r="I58" t="s">
        <v>405</v>
      </c>
      <c r="J58" t="s">
        <v>11</v>
      </c>
    </row>
    <row r="59" spans="1:11" x14ac:dyDescent="0.2">
      <c r="A59" t="s">
        <v>61</v>
      </c>
      <c r="B59" t="s">
        <v>126</v>
      </c>
      <c r="C59" t="s">
        <v>127</v>
      </c>
      <c r="D59" t="s">
        <v>11</v>
      </c>
      <c r="E59">
        <v>1000</v>
      </c>
      <c r="F59" t="str">
        <f t="shared" si="0"/>
        <v>DEM</v>
      </c>
      <c r="I59" t="s">
        <v>415</v>
      </c>
      <c r="J59" t="s">
        <v>8</v>
      </c>
      <c r="K59" t="s">
        <v>925</v>
      </c>
    </row>
    <row r="60" spans="1:11" x14ac:dyDescent="0.2">
      <c r="A60" t="s">
        <v>61</v>
      </c>
      <c r="B60" t="s">
        <v>128</v>
      </c>
      <c r="C60" t="s">
        <v>129</v>
      </c>
      <c r="D60" t="s">
        <v>11</v>
      </c>
      <c r="E60">
        <v>2700</v>
      </c>
      <c r="F60" t="str">
        <f t="shared" si="0"/>
        <v>DEM</v>
      </c>
      <c r="I60" t="s">
        <v>426</v>
      </c>
      <c r="J60" t="s">
        <v>11</v>
      </c>
    </row>
    <row r="61" spans="1:11" x14ac:dyDescent="0.2">
      <c r="A61" t="s">
        <v>61</v>
      </c>
      <c r="B61" t="s">
        <v>130</v>
      </c>
      <c r="C61" t="s">
        <v>131</v>
      </c>
      <c r="D61" t="s">
        <v>11</v>
      </c>
      <c r="E61">
        <v>7900</v>
      </c>
      <c r="F61" t="str">
        <f t="shared" si="0"/>
        <v>DEM</v>
      </c>
      <c r="I61" t="s">
        <v>434</v>
      </c>
      <c r="J61" t="s">
        <v>8</v>
      </c>
      <c r="K61" t="s">
        <v>925</v>
      </c>
    </row>
    <row r="62" spans="1:11" x14ac:dyDescent="0.2">
      <c r="A62" t="s">
        <v>61</v>
      </c>
      <c r="B62" t="s">
        <v>132</v>
      </c>
      <c r="C62" t="s">
        <v>133</v>
      </c>
      <c r="D62" t="s">
        <v>11</v>
      </c>
      <c r="E62">
        <v>3700</v>
      </c>
      <c r="F62" t="str">
        <f t="shared" si="0"/>
        <v>DEM</v>
      </c>
      <c r="I62" t="s">
        <v>694</v>
      </c>
      <c r="J62" t="s">
        <v>8</v>
      </c>
      <c r="K62" t="s">
        <v>933</v>
      </c>
    </row>
    <row r="63" spans="1:11" x14ac:dyDescent="0.2">
      <c r="A63" t="s">
        <v>61</v>
      </c>
      <c r="B63" t="s">
        <v>134</v>
      </c>
      <c r="C63" t="s">
        <v>135</v>
      </c>
      <c r="D63" t="s">
        <v>11</v>
      </c>
      <c r="E63">
        <v>2700</v>
      </c>
      <c r="F63" t="str">
        <f t="shared" si="0"/>
        <v>DEM</v>
      </c>
      <c r="I63" t="s">
        <v>698</v>
      </c>
      <c r="J63" t="s">
        <v>8</v>
      </c>
      <c r="K63" t="s">
        <v>925</v>
      </c>
    </row>
    <row r="64" spans="1:11" x14ac:dyDescent="0.2">
      <c r="A64" t="s">
        <v>61</v>
      </c>
      <c r="B64" t="s">
        <v>136</v>
      </c>
      <c r="C64" t="s">
        <v>137</v>
      </c>
      <c r="D64" t="s">
        <v>8</v>
      </c>
      <c r="E64">
        <v>10000</v>
      </c>
      <c r="F64" t="str">
        <f t="shared" si="0"/>
        <v>DEM</v>
      </c>
      <c r="I64" t="s">
        <v>700</v>
      </c>
      <c r="J64" t="s">
        <v>8</v>
      </c>
      <c r="K64" t="s">
        <v>928</v>
      </c>
    </row>
    <row r="65" spans="1:11" x14ac:dyDescent="0.2">
      <c r="A65" t="s">
        <v>61</v>
      </c>
      <c r="B65" t="s">
        <v>45</v>
      </c>
      <c r="C65" t="s">
        <v>46</v>
      </c>
      <c r="D65" t="s">
        <v>11</v>
      </c>
      <c r="E65">
        <v>15000</v>
      </c>
      <c r="F65" t="str">
        <f t="shared" si="0"/>
        <v>DEM</v>
      </c>
      <c r="I65" t="s">
        <v>706</v>
      </c>
      <c r="J65" t="s">
        <v>11</v>
      </c>
    </row>
    <row r="66" spans="1:11" x14ac:dyDescent="0.2">
      <c r="A66" t="s">
        <v>61</v>
      </c>
      <c r="B66" t="s">
        <v>138</v>
      </c>
      <c r="C66" t="s">
        <v>139</v>
      </c>
      <c r="D66" t="s">
        <v>11</v>
      </c>
      <c r="E66">
        <v>500</v>
      </c>
      <c r="F66" t="str">
        <f t="shared" si="0"/>
        <v>DEM</v>
      </c>
      <c r="I66" t="s">
        <v>724</v>
      </c>
      <c r="J66" t="s">
        <v>11</v>
      </c>
    </row>
    <row r="67" spans="1:11" x14ac:dyDescent="0.2">
      <c r="A67" t="s">
        <v>61</v>
      </c>
      <c r="B67" t="s">
        <v>140</v>
      </c>
      <c r="C67" t="s">
        <v>141</v>
      </c>
      <c r="D67" t="s">
        <v>11</v>
      </c>
      <c r="E67">
        <v>7000</v>
      </c>
      <c r="F67" t="str">
        <f t="shared" ref="F67:F130" si="1">IF(D67="UNK", VLOOKUP(B67,I:J, 2,FALSE),D67)</f>
        <v>DEM</v>
      </c>
      <c r="I67" t="s">
        <v>739</v>
      </c>
      <c r="J67" t="s">
        <v>11</v>
      </c>
    </row>
    <row r="68" spans="1:11" x14ac:dyDescent="0.2">
      <c r="A68" t="s">
        <v>61</v>
      </c>
      <c r="B68" t="s">
        <v>142</v>
      </c>
      <c r="C68" t="s">
        <v>143</v>
      </c>
      <c r="D68" t="s">
        <v>11</v>
      </c>
      <c r="E68">
        <v>2500</v>
      </c>
      <c r="F68" t="str">
        <f t="shared" si="1"/>
        <v>DEM</v>
      </c>
      <c r="I68" t="s">
        <v>746</v>
      </c>
      <c r="J68" t="s">
        <v>8</v>
      </c>
      <c r="K68" t="s">
        <v>928</v>
      </c>
    </row>
    <row r="69" spans="1:11" x14ac:dyDescent="0.2">
      <c r="A69" t="s">
        <v>61</v>
      </c>
      <c r="B69" t="s">
        <v>144</v>
      </c>
      <c r="C69" t="s">
        <v>145</v>
      </c>
      <c r="D69" t="s">
        <v>11</v>
      </c>
      <c r="E69">
        <v>1500</v>
      </c>
      <c r="F69" t="str">
        <f t="shared" si="1"/>
        <v>DEM</v>
      </c>
      <c r="I69" t="s">
        <v>748</v>
      </c>
      <c r="J69" t="s">
        <v>11</v>
      </c>
    </row>
    <row r="70" spans="1:11" x14ac:dyDescent="0.2">
      <c r="A70" t="s">
        <v>61</v>
      </c>
      <c r="B70" t="s">
        <v>146</v>
      </c>
      <c r="C70" t="s">
        <v>147</v>
      </c>
      <c r="D70" t="s">
        <v>11</v>
      </c>
      <c r="E70">
        <v>8900</v>
      </c>
      <c r="F70" t="str">
        <f t="shared" si="1"/>
        <v>DEM</v>
      </c>
      <c r="I70" t="s">
        <v>750</v>
      </c>
      <c r="J70" t="s">
        <v>8</v>
      </c>
      <c r="K70" t="s">
        <v>934</v>
      </c>
    </row>
    <row r="71" spans="1:11" x14ac:dyDescent="0.2">
      <c r="A71" t="s">
        <v>61</v>
      </c>
      <c r="B71" t="s">
        <v>148</v>
      </c>
      <c r="C71" t="s">
        <v>149</v>
      </c>
      <c r="D71" t="s">
        <v>11</v>
      </c>
      <c r="E71">
        <v>2700</v>
      </c>
      <c r="F71" t="str">
        <f t="shared" si="1"/>
        <v>DEM</v>
      </c>
      <c r="I71" t="s">
        <v>766</v>
      </c>
      <c r="J71" t="s">
        <v>11</v>
      </c>
    </row>
    <row r="72" spans="1:11" x14ac:dyDescent="0.2">
      <c r="A72" t="s">
        <v>61</v>
      </c>
      <c r="B72" t="s">
        <v>150</v>
      </c>
      <c r="C72" t="s">
        <v>151</v>
      </c>
      <c r="D72" t="s">
        <v>8</v>
      </c>
      <c r="E72">
        <v>50000</v>
      </c>
      <c r="F72" t="str">
        <f t="shared" si="1"/>
        <v>UNK</v>
      </c>
      <c r="I72" t="s">
        <v>774</v>
      </c>
      <c r="J72" t="s">
        <v>14</v>
      </c>
      <c r="K72" t="s">
        <v>935</v>
      </c>
    </row>
    <row r="73" spans="1:11" x14ac:dyDescent="0.2">
      <c r="A73" t="s">
        <v>61</v>
      </c>
      <c r="B73" t="s">
        <v>152</v>
      </c>
      <c r="C73" t="s">
        <v>153</v>
      </c>
      <c r="D73" t="s">
        <v>79</v>
      </c>
      <c r="E73">
        <v>5700</v>
      </c>
      <c r="F73" t="str">
        <f t="shared" si="1"/>
        <v>DFL</v>
      </c>
      <c r="I73" t="s">
        <v>784</v>
      </c>
      <c r="J73" t="s">
        <v>8</v>
      </c>
      <c r="K73" t="s">
        <v>928</v>
      </c>
    </row>
    <row r="74" spans="1:11" x14ac:dyDescent="0.2">
      <c r="A74" t="s">
        <v>61</v>
      </c>
      <c r="B74" t="s">
        <v>154</v>
      </c>
      <c r="C74" t="s">
        <v>155</v>
      </c>
      <c r="D74" t="s">
        <v>8</v>
      </c>
      <c r="E74">
        <v>18333</v>
      </c>
      <c r="F74" t="str">
        <f t="shared" si="1"/>
        <v>UNK</v>
      </c>
      <c r="I74" t="s">
        <v>789</v>
      </c>
      <c r="J74" t="s">
        <v>11</v>
      </c>
      <c r="K74" t="s">
        <v>922</v>
      </c>
    </row>
    <row r="75" spans="1:11" x14ac:dyDescent="0.2">
      <c r="A75" t="s">
        <v>61</v>
      </c>
      <c r="B75" t="s">
        <v>156</v>
      </c>
      <c r="C75" t="s">
        <v>157</v>
      </c>
      <c r="D75" t="s">
        <v>11</v>
      </c>
      <c r="E75">
        <v>6400</v>
      </c>
      <c r="F75" t="str">
        <f t="shared" si="1"/>
        <v>DEM</v>
      </c>
      <c r="I75" t="s">
        <v>805</v>
      </c>
      <c r="J75" t="s">
        <v>11</v>
      </c>
    </row>
    <row r="76" spans="1:11" x14ac:dyDescent="0.2">
      <c r="A76" t="s">
        <v>61</v>
      </c>
      <c r="B76" t="s">
        <v>158</v>
      </c>
      <c r="C76" t="s">
        <v>159</v>
      </c>
      <c r="D76" t="s">
        <v>11</v>
      </c>
      <c r="E76">
        <v>1000</v>
      </c>
      <c r="F76" t="str">
        <f t="shared" si="1"/>
        <v>DEM</v>
      </c>
      <c r="I76" t="s">
        <v>807</v>
      </c>
      <c r="J76" t="s">
        <v>11</v>
      </c>
    </row>
    <row r="77" spans="1:11" x14ac:dyDescent="0.2">
      <c r="A77" t="s">
        <v>61</v>
      </c>
      <c r="B77" t="s">
        <v>160</v>
      </c>
      <c r="C77" t="s">
        <v>161</v>
      </c>
      <c r="D77" t="s">
        <v>8</v>
      </c>
      <c r="E77">
        <v>6000</v>
      </c>
      <c r="F77" t="str">
        <f t="shared" si="1"/>
        <v>DEM</v>
      </c>
      <c r="I77" t="s">
        <v>809</v>
      </c>
      <c r="J77" t="s">
        <v>11</v>
      </c>
      <c r="K77" t="s">
        <v>936</v>
      </c>
    </row>
    <row r="78" spans="1:11" x14ac:dyDescent="0.2">
      <c r="A78" t="s">
        <v>61</v>
      </c>
      <c r="B78" t="s">
        <v>162</v>
      </c>
      <c r="C78" t="s">
        <v>163</v>
      </c>
      <c r="D78" t="s">
        <v>11</v>
      </c>
      <c r="E78">
        <v>10000</v>
      </c>
      <c r="F78" t="str">
        <f t="shared" si="1"/>
        <v>DEM</v>
      </c>
      <c r="I78" t="s">
        <v>811</v>
      </c>
      <c r="J78" t="s">
        <v>11</v>
      </c>
    </row>
    <row r="79" spans="1:11" x14ac:dyDescent="0.2">
      <c r="A79" t="s">
        <v>61</v>
      </c>
      <c r="B79" t="s">
        <v>164</v>
      </c>
      <c r="C79" t="s">
        <v>165</v>
      </c>
      <c r="D79" t="s">
        <v>11</v>
      </c>
      <c r="E79">
        <v>5400</v>
      </c>
      <c r="F79" t="str">
        <f t="shared" si="1"/>
        <v>DEM</v>
      </c>
      <c r="I79" t="s">
        <v>814</v>
      </c>
      <c r="J79" t="s">
        <v>11</v>
      </c>
    </row>
    <row r="80" spans="1:11" x14ac:dyDescent="0.2">
      <c r="A80" t="s">
        <v>61</v>
      </c>
      <c r="B80" t="s">
        <v>166</v>
      </c>
      <c r="C80" t="s">
        <v>167</v>
      </c>
      <c r="D80" t="s">
        <v>8</v>
      </c>
      <c r="E80">
        <v>1000</v>
      </c>
      <c r="F80" t="str">
        <f t="shared" si="1"/>
        <v>DEM</v>
      </c>
      <c r="I80" t="s">
        <v>816</v>
      </c>
      <c r="J80" t="s">
        <v>11</v>
      </c>
    </row>
    <row r="81" spans="1:11" x14ac:dyDescent="0.2">
      <c r="A81" t="s">
        <v>61</v>
      </c>
      <c r="B81" t="s">
        <v>168</v>
      </c>
      <c r="C81" t="s">
        <v>169</v>
      </c>
      <c r="D81" t="s">
        <v>11</v>
      </c>
      <c r="E81">
        <v>1428.57</v>
      </c>
      <c r="F81" t="str">
        <f t="shared" si="1"/>
        <v>DEM</v>
      </c>
      <c r="I81" t="s">
        <v>822</v>
      </c>
      <c r="J81" t="s">
        <v>11</v>
      </c>
    </row>
    <row r="82" spans="1:11" x14ac:dyDescent="0.2">
      <c r="A82" t="s">
        <v>61</v>
      </c>
      <c r="B82" t="s">
        <v>170</v>
      </c>
      <c r="C82" t="s">
        <v>171</v>
      </c>
      <c r="D82" t="s">
        <v>11</v>
      </c>
      <c r="E82">
        <v>2000</v>
      </c>
      <c r="F82" t="str">
        <f t="shared" si="1"/>
        <v>DEM</v>
      </c>
      <c r="I82" t="s">
        <v>824</v>
      </c>
      <c r="J82" t="s">
        <v>11</v>
      </c>
    </row>
    <row r="83" spans="1:11" x14ac:dyDescent="0.2">
      <c r="A83" t="s">
        <v>61</v>
      </c>
      <c r="B83" t="s">
        <v>172</v>
      </c>
      <c r="C83" t="s">
        <v>173</v>
      </c>
      <c r="D83" t="s">
        <v>11</v>
      </c>
      <c r="E83">
        <v>1428.57</v>
      </c>
      <c r="F83" t="str">
        <f t="shared" si="1"/>
        <v>DEM</v>
      </c>
      <c r="I83" t="s">
        <v>830</v>
      </c>
      <c r="J83" t="s">
        <v>11</v>
      </c>
    </row>
    <row r="84" spans="1:11" x14ac:dyDescent="0.2">
      <c r="A84" t="s">
        <v>61</v>
      </c>
      <c r="B84" t="s">
        <v>174</v>
      </c>
      <c r="C84" t="s">
        <v>175</v>
      </c>
      <c r="D84" t="s">
        <v>11</v>
      </c>
      <c r="E84">
        <v>1428.58</v>
      </c>
      <c r="F84" t="str">
        <f t="shared" si="1"/>
        <v>DEM</v>
      </c>
      <c r="I84" t="s">
        <v>834</v>
      </c>
      <c r="J84" t="s">
        <v>14</v>
      </c>
    </row>
    <row r="85" spans="1:11" x14ac:dyDescent="0.2">
      <c r="A85" t="s">
        <v>61</v>
      </c>
      <c r="B85" t="s">
        <v>176</v>
      </c>
      <c r="C85" t="s">
        <v>177</v>
      </c>
      <c r="D85" t="s">
        <v>11</v>
      </c>
      <c r="E85">
        <v>1428.57</v>
      </c>
      <c r="F85" t="str">
        <f t="shared" si="1"/>
        <v>DEM</v>
      </c>
      <c r="I85" t="s">
        <v>840</v>
      </c>
      <c r="J85" t="s">
        <v>11</v>
      </c>
    </row>
    <row r="86" spans="1:11" x14ac:dyDescent="0.2">
      <c r="A86" t="s">
        <v>61</v>
      </c>
      <c r="B86" t="s">
        <v>178</v>
      </c>
      <c r="C86" t="s">
        <v>179</v>
      </c>
      <c r="D86" t="s">
        <v>11</v>
      </c>
      <c r="E86">
        <v>1000</v>
      </c>
      <c r="F86" t="str">
        <f t="shared" si="1"/>
        <v>DEM</v>
      </c>
      <c r="I86" t="s">
        <v>846</v>
      </c>
      <c r="J86" t="s">
        <v>14</v>
      </c>
    </row>
    <row r="87" spans="1:11" x14ac:dyDescent="0.2">
      <c r="A87" t="s">
        <v>61</v>
      </c>
      <c r="B87" t="s">
        <v>180</v>
      </c>
      <c r="C87" t="s">
        <v>181</v>
      </c>
      <c r="D87" t="s">
        <v>182</v>
      </c>
      <c r="E87">
        <v>4800</v>
      </c>
      <c r="F87" t="str">
        <f t="shared" si="1"/>
        <v>NNE</v>
      </c>
      <c r="I87" t="s">
        <v>848</v>
      </c>
      <c r="J87" t="s">
        <v>11</v>
      </c>
    </row>
    <row r="88" spans="1:11" x14ac:dyDescent="0.2">
      <c r="A88" t="s">
        <v>61</v>
      </c>
      <c r="B88" t="s">
        <v>183</v>
      </c>
      <c r="C88" t="s">
        <v>184</v>
      </c>
      <c r="D88" t="s">
        <v>8</v>
      </c>
      <c r="E88">
        <v>1000</v>
      </c>
      <c r="F88" t="str">
        <f t="shared" si="1"/>
        <v>DEM</v>
      </c>
      <c r="I88" t="s">
        <v>855</v>
      </c>
      <c r="J88" t="s">
        <v>8</v>
      </c>
      <c r="K88" t="s">
        <v>925</v>
      </c>
    </row>
    <row r="89" spans="1:11" x14ac:dyDescent="0.2">
      <c r="A89" t="s">
        <v>61</v>
      </c>
      <c r="B89" t="s">
        <v>185</v>
      </c>
      <c r="C89" t="s">
        <v>186</v>
      </c>
      <c r="D89" t="s">
        <v>11</v>
      </c>
      <c r="E89">
        <v>5800</v>
      </c>
      <c r="F89" t="str">
        <f t="shared" si="1"/>
        <v>DEM</v>
      </c>
      <c r="I89" t="s">
        <v>857</v>
      </c>
      <c r="J89" t="s">
        <v>14</v>
      </c>
    </row>
    <row r="90" spans="1:11" x14ac:dyDescent="0.2">
      <c r="A90" t="s">
        <v>61</v>
      </c>
      <c r="B90" t="s">
        <v>187</v>
      </c>
      <c r="C90" t="s">
        <v>188</v>
      </c>
      <c r="D90" t="s">
        <v>11</v>
      </c>
      <c r="E90">
        <v>4800</v>
      </c>
      <c r="F90" t="str">
        <f t="shared" si="1"/>
        <v>DEM</v>
      </c>
      <c r="I90" t="s">
        <v>877</v>
      </c>
      <c r="J90" t="s">
        <v>8</v>
      </c>
      <c r="K90" t="s">
        <v>925</v>
      </c>
    </row>
    <row r="91" spans="1:11" x14ac:dyDescent="0.2">
      <c r="A91" t="s">
        <v>61</v>
      </c>
      <c r="B91" t="s">
        <v>189</v>
      </c>
      <c r="C91" t="s">
        <v>190</v>
      </c>
      <c r="D91" t="s">
        <v>11</v>
      </c>
      <c r="E91">
        <v>12200</v>
      </c>
      <c r="F91" t="str">
        <f t="shared" si="1"/>
        <v>DEM</v>
      </c>
      <c r="I91" t="s">
        <v>890</v>
      </c>
      <c r="J91" t="s">
        <v>8</v>
      </c>
      <c r="K91" t="s">
        <v>925</v>
      </c>
    </row>
    <row r="92" spans="1:11" x14ac:dyDescent="0.2">
      <c r="A92" t="s">
        <v>61</v>
      </c>
      <c r="B92" t="s">
        <v>191</v>
      </c>
      <c r="C92" t="s">
        <v>192</v>
      </c>
      <c r="D92" t="s">
        <v>11</v>
      </c>
      <c r="E92">
        <v>1000</v>
      </c>
      <c r="F92" t="str">
        <f t="shared" si="1"/>
        <v>DEM</v>
      </c>
      <c r="I92" t="s">
        <v>892</v>
      </c>
      <c r="J92" t="s">
        <v>11</v>
      </c>
    </row>
    <row r="93" spans="1:11" x14ac:dyDescent="0.2">
      <c r="A93" t="s">
        <v>61</v>
      </c>
      <c r="B93" t="s">
        <v>21</v>
      </c>
      <c r="C93" t="s">
        <v>22</v>
      </c>
      <c r="D93" t="s">
        <v>11</v>
      </c>
      <c r="E93">
        <v>2400</v>
      </c>
      <c r="F93" t="str">
        <f t="shared" si="1"/>
        <v>DEM</v>
      </c>
      <c r="I93" t="s">
        <v>894</v>
      </c>
      <c r="J93" t="s">
        <v>11</v>
      </c>
    </row>
    <row r="94" spans="1:11" x14ac:dyDescent="0.2">
      <c r="A94" t="s">
        <v>61</v>
      </c>
      <c r="B94" t="s">
        <v>193</v>
      </c>
      <c r="C94" t="s">
        <v>153</v>
      </c>
      <c r="D94" t="s">
        <v>79</v>
      </c>
      <c r="E94">
        <v>4800</v>
      </c>
      <c r="F94" t="str">
        <f t="shared" si="1"/>
        <v>DFL</v>
      </c>
      <c r="I94" t="s">
        <v>900</v>
      </c>
      <c r="J94" t="s">
        <v>11</v>
      </c>
    </row>
    <row r="95" spans="1:11" x14ac:dyDescent="0.2">
      <c r="A95" t="s">
        <v>61</v>
      </c>
      <c r="B95" t="s">
        <v>194</v>
      </c>
      <c r="C95" t="s">
        <v>195</v>
      </c>
      <c r="D95" t="s">
        <v>11</v>
      </c>
      <c r="E95">
        <v>2400</v>
      </c>
      <c r="F95" t="str">
        <f t="shared" si="1"/>
        <v>DEM</v>
      </c>
      <c r="I95" t="s">
        <v>904</v>
      </c>
      <c r="J95" t="s">
        <v>11</v>
      </c>
    </row>
    <row r="96" spans="1:11" x14ac:dyDescent="0.2">
      <c r="A96" t="s">
        <v>61</v>
      </c>
      <c r="B96" t="s">
        <v>196</v>
      </c>
      <c r="C96" t="s">
        <v>197</v>
      </c>
      <c r="D96" t="s">
        <v>11</v>
      </c>
      <c r="E96">
        <v>7300</v>
      </c>
      <c r="F96" t="str">
        <f t="shared" si="1"/>
        <v>DEM</v>
      </c>
      <c r="I96" t="s">
        <v>913</v>
      </c>
      <c r="J96" t="s">
        <v>11</v>
      </c>
    </row>
    <row r="97" spans="1:11" x14ac:dyDescent="0.2">
      <c r="A97" t="s">
        <v>61</v>
      </c>
      <c r="B97" t="s">
        <v>198</v>
      </c>
      <c r="C97" t="s">
        <v>199</v>
      </c>
      <c r="D97" t="s">
        <v>11</v>
      </c>
      <c r="E97">
        <v>2950</v>
      </c>
      <c r="F97" t="str">
        <f t="shared" si="1"/>
        <v>DEM</v>
      </c>
      <c r="I97" t="s">
        <v>915</v>
      </c>
      <c r="J97" t="s">
        <v>11</v>
      </c>
    </row>
    <row r="98" spans="1:11" x14ac:dyDescent="0.2">
      <c r="A98" t="s">
        <v>61</v>
      </c>
      <c r="B98" t="s">
        <v>200</v>
      </c>
      <c r="C98" t="s">
        <v>201</v>
      </c>
      <c r="D98" t="s">
        <v>11</v>
      </c>
      <c r="E98">
        <v>6800</v>
      </c>
      <c r="F98" t="str">
        <f t="shared" si="1"/>
        <v>DEM</v>
      </c>
      <c r="I98" t="s">
        <v>917</v>
      </c>
      <c r="J98" t="s">
        <v>11</v>
      </c>
    </row>
    <row r="99" spans="1:11" x14ac:dyDescent="0.2">
      <c r="A99" t="s">
        <v>61</v>
      </c>
      <c r="B99" t="s">
        <v>202</v>
      </c>
      <c r="C99" t="s">
        <v>125</v>
      </c>
      <c r="D99" t="s">
        <v>11</v>
      </c>
      <c r="E99">
        <v>206600</v>
      </c>
      <c r="F99" t="str">
        <f t="shared" si="1"/>
        <v>DEM</v>
      </c>
      <c r="I99" t="s">
        <v>6</v>
      </c>
      <c r="J99" t="s">
        <v>11</v>
      </c>
    </row>
    <row r="100" spans="1:11" x14ac:dyDescent="0.2">
      <c r="A100" t="s">
        <v>61</v>
      </c>
      <c r="B100" t="s">
        <v>203</v>
      </c>
      <c r="C100" t="s">
        <v>83</v>
      </c>
      <c r="D100" t="s">
        <v>8</v>
      </c>
      <c r="E100">
        <v>5000</v>
      </c>
      <c r="F100" t="str">
        <f t="shared" si="1"/>
        <v>UNK</v>
      </c>
      <c r="I100" t="s">
        <v>51</v>
      </c>
      <c r="J100" t="s">
        <v>11</v>
      </c>
    </row>
    <row r="101" spans="1:11" x14ac:dyDescent="0.2">
      <c r="A101" t="s">
        <v>61</v>
      </c>
      <c r="B101" t="s">
        <v>204</v>
      </c>
      <c r="C101" t="s">
        <v>205</v>
      </c>
      <c r="D101" t="s">
        <v>11</v>
      </c>
      <c r="E101">
        <v>1000</v>
      </c>
      <c r="F101" t="str">
        <f t="shared" si="1"/>
        <v>DEM</v>
      </c>
      <c r="I101" t="s">
        <v>896</v>
      </c>
      <c r="J101" t="s">
        <v>11</v>
      </c>
      <c r="K101" t="s">
        <v>922</v>
      </c>
    </row>
    <row r="102" spans="1:11" x14ac:dyDescent="0.2">
      <c r="A102" t="s">
        <v>61</v>
      </c>
      <c r="B102" t="s">
        <v>206</v>
      </c>
      <c r="C102" t="s">
        <v>207</v>
      </c>
      <c r="D102" t="s">
        <v>11</v>
      </c>
      <c r="E102">
        <v>9900</v>
      </c>
      <c r="F102" t="str">
        <f t="shared" si="1"/>
        <v>DEM</v>
      </c>
    </row>
    <row r="103" spans="1:11" x14ac:dyDescent="0.2">
      <c r="A103" t="s">
        <v>61</v>
      </c>
      <c r="B103" t="s">
        <v>208</v>
      </c>
      <c r="C103" t="s">
        <v>209</v>
      </c>
      <c r="D103" t="s">
        <v>14</v>
      </c>
      <c r="E103">
        <v>1000</v>
      </c>
      <c r="F103" t="str">
        <f t="shared" si="1"/>
        <v>REP</v>
      </c>
    </row>
    <row r="104" spans="1:11" x14ac:dyDescent="0.2">
      <c r="A104" t="s">
        <v>61</v>
      </c>
      <c r="B104" t="s">
        <v>210</v>
      </c>
      <c r="C104" t="s">
        <v>211</v>
      </c>
      <c r="D104" t="s">
        <v>11</v>
      </c>
      <c r="E104">
        <v>55.25</v>
      </c>
      <c r="F104" t="str">
        <f t="shared" si="1"/>
        <v>DEM</v>
      </c>
    </row>
    <row r="105" spans="1:11" x14ac:dyDescent="0.2">
      <c r="A105" t="s">
        <v>61</v>
      </c>
      <c r="B105" t="s">
        <v>212</v>
      </c>
      <c r="C105" t="s">
        <v>213</v>
      </c>
      <c r="D105" t="s">
        <v>11</v>
      </c>
      <c r="E105">
        <v>2000</v>
      </c>
      <c r="F105" t="str">
        <f t="shared" si="1"/>
        <v>DEM</v>
      </c>
    </row>
    <row r="106" spans="1:11" x14ac:dyDescent="0.2">
      <c r="A106" t="s">
        <v>61</v>
      </c>
      <c r="B106" t="s">
        <v>214</v>
      </c>
      <c r="C106" t="s">
        <v>215</v>
      </c>
      <c r="D106" t="s">
        <v>8</v>
      </c>
      <c r="E106">
        <v>2300</v>
      </c>
      <c r="F106" t="str">
        <f t="shared" si="1"/>
        <v>DEM</v>
      </c>
    </row>
    <row r="107" spans="1:11" x14ac:dyDescent="0.2">
      <c r="A107" t="s">
        <v>61</v>
      </c>
      <c r="B107" t="s">
        <v>216</v>
      </c>
      <c r="C107" t="s">
        <v>217</v>
      </c>
      <c r="D107" t="s">
        <v>11</v>
      </c>
      <c r="E107">
        <v>2299.29</v>
      </c>
      <c r="F107" t="str">
        <f t="shared" si="1"/>
        <v>DEM</v>
      </c>
    </row>
    <row r="108" spans="1:11" x14ac:dyDescent="0.2">
      <c r="A108" t="s">
        <v>61</v>
      </c>
      <c r="B108" t="s">
        <v>218</v>
      </c>
      <c r="C108" t="s">
        <v>219</v>
      </c>
      <c r="D108" t="s">
        <v>11</v>
      </c>
      <c r="E108">
        <v>1000</v>
      </c>
      <c r="F108" t="str">
        <f t="shared" si="1"/>
        <v>DEM</v>
      </c>
    </row>
    <row r="109" spans="1:11" x14ac:dyDescent="0.2">
      <c r="A109" t="s">
        <v>61</v>
      </c>
      <c r="B109" t="s">
        <v>220</v>
      </c>
      <c r="C109" t="s">
        <v>221</v>
      </c>
      <c r="D109" t="s">
        <v>11</v>
      </c>
      <c r="E109">
        <v>9500</v>
      </c>
      <c r="F109" t="str">
        <f t="shared" si="1"/>
        <v>DEM</v>
      </c>
    </row>
    <row r="110" spans="1:11" x14ac:dyDescent="0.2">
      <c r="A110" t="s">
        <v>61</v>
      </c>
      <c r="B110" t="s">
        <v>222</v>
      </c>
      <c r="C110" t="s">
        <v>223</v>
      </c>
      <c r="D110" t="s">
        <v>11</v>
      </c>
      <c r="E110">
        <v>2782.09</v>
      </c>
      <c r="F110" t="str">
        <f t="shared" si="1"/>
        <v>DEM</v>
      </c>
    </row>
    <row r="111" spans="1:11" x14ac:dyDescent="0.2">
      <c r="A111" t="s">
        <v>61</v>
      </c>
      <c r="B111" t="s">
        <v>224</v>
      </c>
      <c r="C111" t="s">
        <v>225</v>
      </c>
      <c r="D111" t="s">
        <v>11</v>
      </c>
      <c r="E111">
        <v>1000</v>
      </c>
      <c r="F111" t="str">
        <f t="shared" si="1"/>
        <v>DEM</v>
      </c>
    </row>
    <row r="112" spans="1:11" x14ac:dyDescent="0.2">
      <c r="A112" t="s">
        <v>61</v>
      </c>
      <c r="B112" t="s">
        <v>226</v>
      </c>
      <c r="C112" t="s">
        <v>227</v>
      </c>
      <c r="D112" t="s">
        <v>11</v>
      </c>
      <c r="E112">
        <v>2312.91</v>
      </c>
      <c r="F112" t="str">
        <f t="shared" si="1"/>
        <v>DEM</v>
      </c>
    </row>
    <row r="113" spans="1:6" x14ac:dyDescent="0.2">
      <c r="A113" t="s">
        <v>61</v>
      </c>
      <c r="B113" t="s">
        <v>228</v>
      </c>
      <c r="C113" t="s">
        <v>229</v>
      </c>
      <c r="D113" t="s">
        <v>11</v>
      </c>
      <c r="E113">
        <v>2000</v>
      </c>
      <c r="F113" t="str">
        <f t="shared" si="1"/>
        <v>DEM</v>
      </c>
    </row>
    <row r="114" spans="1:6" x14ac:dyDescent="0.2">
      <c r="A114" t="s">
        <v>61</v>
      </c>
      <c r="B114" t="s">
        <v>230</v>
      </c>
      <c r="C114" t="s">
        <v>231</v>
      </c>
      <c r="D114" t="s">
        <v>8</v>
      </c>
      <c r="E114">
        <v>8500</v>
      </c>
      <c r="F114" t="str">
        <f t="shared" si="1"/>
        <v>DEM</v>
      </c>
    </row>
    <row r="115" spans="1:6" x14ac:dyDescent="0.2">
      <c r="A115" t="s">
        <v>61</v>
      </c>
      <c r="B115" t="s">
        <v>232</v>
      </c>
      <c r="C115" t="s">
        <v>233</v>
      </c>
      <c r="D115" t="s">
        <v>11</v>
      </c>
      <c r="E115">
        <v>2241.4899999999998</v>
      </c>
      <c r="F115" t="str">
        <f t="shared" si="1"/>
        <v>DEM</v>
      </c>
    </row>
    <row r="116" spans="1:6" x14ac:dyDescent="0.2">
      <c r="A116" t="s">
        <v>61</v>
      </c>
      <c r="B116" t="s">
        <v>234</v>
      </c>
      <c r="C116" t="s">
        <v>235</v>
      </c>
      <c r="D116" t="s">
        <v>11</v>
      </c>
      <c r="E116">
        <v>1000</v>
      </c>
      <c r="F116" t="str">
        <f t="shared" si="1"/>
        <v>DEM</v>
      </c>
    </row>
    <row r="117" spans="1:6" x14ac:dyDescent="0.2">
      <c r="A117" t="s">
        <v>61</v>
      </c>
      <c r="B117" t="s">
        <v>236</v>
      </c>
      <c r="C117" t="s">
        <v>237</v>
      </c>
      <c r="D117" t="s">
        <v>11</v>
      </c>
      <c r="E117">
        <v>3176.52</v>
      </c>
      <c r="F117" t="str">
        <f t="shared" si="1"/>
        <v>DEM</v>
      </c>
    </row>
    <row r="118" spans="1:6" x14ac:dyDescent="0.2">
      <c r="A118" t="s">
        <v>61</v>
      </c>
      <c r="B118" t="s">
        <v>238</v>
      </c>
      <c r="C118" t="s">
        <v>239</v>
      </c>
      <c r="D118" t="s">
        <v>11</v>
      </c>
      <c r="E118">
        <v>2751.49</v>
      </c>
      <c r="F118" t="str">
        <f t="shared" si="1"/>
        <v>DEM</v>
      </c>
    </row>
    <row r="119" spans="1:6" x14ac:dyDescent="0.2">
      <c r="A119" t="s">
        <v>61</v>
      </c>
      <c r="B119" t="s">
        <v>240</v>
      </c>
      <c r="C119" t="s">
        <v>241</v>
      </c>
      <c r="D119" t="s">
        <v>11</v>
      </c>
      <c r="E119">
        <v>4600</v>
      </c>
      <c r="F119" t="str">
        <f t="shared" si="1"/>
        <v>DEM</v>
      </c>
    </row>
    <row r="120" spans="1:6" x14ac:dyDescent="0.2">
      <c r="A120" t="s">
        <v>61</v>
      </c>
      <c r="B120" t="s">
        <v>242</v>
      </c>
      <c r="C120" t="s">
        <v>243</v>
      </c>
      <c r="D120" t="s">
        <v>11</v>
      </c>
      <c r="E120">
        <v>1000</v>
      </c>
      <c r="F120" t="str">
        <f t="shared" si="1"/>
        <v>DEM</v>
      </c>
    </row>
    <row r="121" spans="1:6" x14ac:dyDescent="0.2">
      <c r="A121" t="s">
        <v>61</v>
      </c>
      <c r="B121" t="s">
        <v>244</v>
      </c>
      <c r="C121" t="s">
        <v>245</v>
      </c>
      <c r="D121" t="s">
        <v>8</v>
      </c>
      <c r="E121">
        <v>1000</v>
      </c>
      <c r="F121" t="str">
        <f t="shared" si="1"/>
        <v>DEM</v>
      </c>
    </row>
    <row r="122" spans="1:6" x14ac:dyDescent="0.2">
      <c r="A122" t="s">
        <v>61</v>
      </c>
      <c r="B122" t="s">
        <v>25</v>
      </c>
      <c r="C122" t="s">
        <v>26</v>
      </c>
      <c r="D122" t="s">
        <v>11</v>
      </c>
      <c r="E122">
        <v>3300</v>
      </c>
      <c r="F122" t="str">
        <f t="shared" si="1"/>
        <v>DEM</v>
      </c>
    </row>
    <row r="123" spans="1:6" x14ac:dyDescent="0.2">
      <c r="A123" t="s">
        <v>61</v>
      </c>
      <c r="B123" t="s">
        <v>246</v>
      </c>
      <c r="C123" t="s">
        <v>247</v>
      </c>
      <c r="D123" t="s">
        <v>8</v>
      </c>
      <c r="E123">
        <v>2000</v>
      </c>
      <c r="F123" t="str">
        <f t="shared" si="1"/>
        <v>DEM</v>
      </c>
    </row>
    <row r="124" spans="1:6" x14ac:dyDescent="0.2">
      <c r="A124" t="s">
        <v>61</v>
      </c>
      <c r="B124" t="s">
        <v>39</v>
      </c>
      <c r="C124" t="s">
        <v>40</v>
      </c>
      <c r="D124" t="s">
        <v>11</v>
      </c>
      <c r="E124">
        <v>7300</v>
      </c>
      <c r="F124" t="str">
        <f t="shared" si="1"/>
        <v>DEM</v>
      </c>
    </row>
    <row r="125" spans="1:6" x14ac:dyDescent="0.2">
      <c r="A125" t="s">
        <v>61</v>
      </c>
      <c r="B125" t="s">
        <v>248</v>
      </c>
      <c r="C125" t="s">
        <v>249</v>
      </c>
      <c r="D125" t="s">
        <v>11</v>
      </c>
      <c r="E125">
        <v>1000</v>
      </c>
      <c r="F125" t="str">
        <f t="shared" si="1"/>
        <v>DEM</v>
      </c>
    </row>
    <row r="126" spans="1:6" x14ac:dyDescent="0.2">
      <c r="A126" t="s">
        <v>61</v>
      </c>
      <c r="B126" t="s">
        <v>250</v>
      </c>
      <c r="C126" t="s">
        <v>251</v>
      </c>
      <c r="D126" t="s">
        <v>11</v>
      </c>
      <c r="E126">
        <v>1000</v>
      </c>
      <c r="F126" t="str">
        <f t="shared" si="1"/>
        <v>DEM</v>
      </c>
    </row>
    <row r="127" spans="1:6" x14ac:dyDescent="0.2">
      <c r="A127" t="s">
        <v>61</v>
      </c>
      <c r="B127" t="s">
        <v>252</v>
      </c>
      <c r="C127" t="s">
        <v>253</v>
      </c>
      <c r="D127" t="s">
        <v>11</v>
      </c>
      <c r="E127">
        <v>2372.39</v>
      </c>
      <c r="F127" t="str">
        <f t="shared" si="1"/>
        <v>DEM</v>
      </c>
    </row>
    <row r="128" spans="1:6" x14ac:dyDescent="0.2">
      <c r="A128" t="s">
        <v>61</v>
      </c>
      <c r="B128" t="s">
        <v>254</v>
      </c>
      <c r="C128" t="s">
        <v>255</v>
      </c>
      <c r="D128" t="s">
        <v>11</v>
      </c>
      <c r="E128">
        <v>1000</v>
      </c>
      <c r="F128" t="str">
        <f t="shared" si="1"/>
        <v>DEM</v>
      </c>
    </row>
    <row r="129" spans="1:6" x14ac:dyDescent="0.2">
      <c r="A129" t="s">
        <v>61</v>
      </c>
      <c r="B129" t="s">
        <v>256</v>
      </c>
      <c r="C129" t="s">
        <v>257</v>
      </c>
      <c r="D129" t="s">
        <v>11</v>
      </c>
      <c r="E129">
        <v>1000</v>
      </c>
      <c r="F129" t="str">
        <f t="shared" si="1"/>
        <v>DEM</v>
      </c>
    </row>
    <row r="130" spans="1:6" x14ac:dyDescent="0.2">
      <c r="A130" t="s">
        <v>61</v>
      </c>
      <c r="B130" t="s">
        <v>258</v>
      </c>
      <c r="C130" t="s">
        <v>259</v>
      </c>
      <c r="D130" t="s">
        <v>11</v>
      </c>
      <c r="E130">
        <v>1341.06</v>
      </c>
      <c r="F130" t="str">
        <f t="shared" si="1"/>
        <v>DEM</v>
      </c>
    </row>
    <row r="131" spans="1:6" x14ac:dyDescent="0.2">
      <c r="A131" t="s">
        <v>61</v>
      </c>
      <c r="B131" t="s">
        <v>260</v>
      </c>
      <c r="C131" t="s">
        <v>261</v>
      </c>
      <c r="D131" t="s">
        <v>11</v>
      </c>
      <c r="E131">
        <v>2302.6999999999989</v>
      </c>
      <c r="F131" t="str">
        <f t="shared" ref="F131:F194" si="2">IF(D131="UNK", VLOOKUP(B131,I:J, 2,FALSE),D131)</f>
        <v>DEM</v>
      </c>
    </row>
    <row r="132" spans="1:6" x14ac:dyDescent="0.2">
      <c r="A132" t="s">
        <v>61</v>
      </c>
      <c r="B132" t="s">
        <v>262</v>
      </c>
      <c r="C132" t="s">
        <v>263</v>
      </c>
      <c r="D132" t="s">
        <v>11</v>
      </c>
      <c r="E132">
        <v>1000</v>
      </c>
      <c r="F132" t="str">
        <f t="shared" si="2"/>
        <v>DEM</v>
      </c>
    </row>
    <row r="133" spans="1:6" x14ac:dyDescent="0.2">
      <c r="A133" t="s">
        <v>61</v>
      </c>
      <c r="B133" t="s">
        <v>264</v>
      </c>
      <c r="C133" t="s">
        <v>265</v>
      </c>
      <c r="D133" t="s">
        <v>8</v>
      </c>
      <c r="E133">
        <v>1000</v>
      </c>
      <c r="F133" t="str">
        <f t="shared" si="2"/>
        <v>UNK</v>
      </c>
    </row>
    <row r="134" spans="1:6" x14ac:dyDescent="0.2">
      <c r="A134" t="s">
        <v>61</v>
      </c>
      <c r="B134" t="s">
        <v>266</v>
      </c>
      <c r="C134" t="s">
        <v>267</v>
      </c>
      <c r="D134" t="s">
        <v>11</v>
      </c>
      <c r="E134">
        <v>2817.71</v>
      </c>
      <c r="F134" t="str">
        <f t="shared" si="2"/>
        <v>DEM</v>
      </c>
    </row>
    <row r="135" spans="1:6" x14ac:dyDescent="0.2">
      <c r="A135" t="s">
        <v>61</v>
      </c>
      <c r="B135" t="s">
        <v>53</v>
      </c>
      <c r="C135" t="s">
        <v>54</v>
      </c>
      <c r="D135" t="s">
        <v>11</v>
      </c>
      <c r="E135">
        <v>3100</v>
      </c>
      <c r="F135" t="str">
        <f t="shared" si="2"/>
        <v>DEM</v>
      </c>
    </row>
    <row r="136" spans="1:6" x14ac:dyDescent="0.2">
      <c r="A136" t="s">
        <v>61</v>
      </c>
      <c r="B136" t="s">
        <v>268</v>
      </c>
      <c r="C136" t="s">
        <v>269</v>
      </c>
      <c r="D136" t="s">
        <v>11</v>
      </c>
      <c r="E136">
        <v>1000</v>
      </c>
      <c r="F136" t="str">
        <f t="shared" si="2"/>
        <v>DEM</v>
      </c>
    </row>
    <row r="137" spans="1:6" x14ac:dyDescent="0.2">
      <c r="A137" t="s">
        <v>61</v>
      </c>
      <c r="B137" t="s">
        <v>270</v>
      </c>
      <c r="C137" t="s">
        <v>271</v>
      </c>
      <c r="D137" t="s">
        <v>11</v>
      </c>
      <c r="E137">
        <v>1036.97</v>
      </c>
      <c r="F137" t="str">
        <f t="shared" si="2"/>
        <v>DEM</v>
      </c>
    </row>
    <row r="138" spans="1:6" x14ac:dyDescent="0.2">
      <c r="A138" t="s">
        <v>61</v>
      </c>
      <c r="B138" t="s">
        <v>272</v>
      </c>
      <c r="C138" t="s">
        <v>273</v>
      </c>
      <c r="D138" t="s">
        <v>11</v>
      </c>
      <c r="E138">
        <v>2740.4599999999991</v>
      </c>
      <c r="F138" t="str">
        <f t="shared" si="2"/>
        <v>DEM</v>
      </c>
    </row>
    <row r="139" spans="1:6" x14ac:dyDescent="0.2">
      <c r="A139" t="s">
        <v>61</v>
      </c>
      <c r="B139" t="s">
        <v>274</v>
      </c>
      <c r="C139" t="s">
        <v>275</v>
      </c>
      <c r="D139" t="s">
        <v>11</v>
      </c>
      <c r="E139">
        <v>2567.9299999999998</v>
      </c>
      <c r="F139" t="str">
        <f t="shared" si="2"/>
        <v>DEM</v>
      </c>
    </row>
    <row r="140" spans="1:6" x14ac:dyDescent="0.2">
      <c r="A140" t="s">
        <v>61</v>
      </c>
      <c r="B140" t="s">
        <v>276</v>
      </c>
      <c r="C140" t="s">
        <v>277</v>
      </c>
      <c r="D140" t="s">
        <v>11</v>
      </c>
      <c r="E140">
        <v>1000</v>
      </c>
      <c r="F140" t="str">
        <f t="shared" si="2"/>
        <v>DEM</v>
      </c>
    </row>
    <row r="141" spans="1:6" x14ac:dyDescent="0.2">
      <c r="A141" t="s">
        <v>61</v>
      </c>
      <c r="B141" t="s">
        <v>278</v>
      </c>
      <c r="C141" t="s">
        <v>279</v>
      </c>
      <c r="D141" t="s">
        <v>11</v>
      </c>
      <c r="E141">
        <v>2191.27</v>
      </c>
      <c r="F141" t="str">
        <f t="shared" si="2"/>
        <v>DEM</v>
      </c>
    </row>
    <row r="142" spans="1:6" x14ac:dyDescent="0.2">
      <c r="A142" t="s">
        <v>61</v>
      </c>
      <c r="B142" t="s">
        <v>280</v>
      </c>
      <c r="C142" t="s">
        <v>281</v>
      </c>
      <c r="D142" t="s">
        <v>11</v>
      </c>
      <c r="E142">
        <v>100000</v>
      </c>
      <c r="F142" t="str">
        <f t="shared" si="2"/>
        <v>DEM</v>
      </c>
    </row>
    <row r="143" spans="1:6" x14ac:dyDescent="0.2">
      <c r="A143" t="s">
        <v>61</v>
      </c>
      <c r="B143" t="s">
        <v>282</v>
      </c>
      <c r="C143" t="s">
        <v>283</v>
      </c>
      <c r="D143" t="s">
        <v>11</v>
      </c>
      <c r="E143">
        <v>2191.34</v>
      </c>
      <c r="F143" t="str">
        <f t="shared" si="2"/>
        <v>DEM</v>
      </c>
    </row>
    <row r="144" spans="1:6" x14ac:dyDescent="0.2">
      <c r="A144" t="s">
        <v>61</v>
      </c>
      <c r="B144" t="s">
        <v>284</v>
      </c>
      <c r="C144" t="s">
        <v>285</v>
      </c>
      <c r="D144" t="s">
        <v>11</v>
      </c>
      <c r="E144">
        <v>2700</v>
      </c>
      <c r="F144" t="str">
        <f t="shared" si="2"/>
        <v>DEM</v>
      </c>
    </row>
    <row r="145" spans="1:6" x14ac:dyDescent="0.2">
      <c r="A145" t="s">
        <v>61</v>
      </c>
      <c r="B145" t="s">
        <v>286</v>
      </c>
      <c r="C145" t="s">
        <v>287</v>
      </c>
      <c r="D145" t="s">
        <v>11</v>
      </c>
      <c r="E145">
        <v>2191.34</v>
      </c>
      <c r="F145" t="str">
        <f t="shared" si="2"/>
        <v>DEM</v>
      </c>
    </row>
    <row r="146" spans="1:6" x14ac:dyDescent="0.2">
      <c r="A146" t="s">
        <v>61</v>
      </c>
      <c r="B146" t="s">
        <v>288</v>
      </c>
      <c r="C146" t="s">
        <v>289</v>
      </c>
      <c r="D146" t="s">
        <v>11</v>
      </c>
      <c r="E146">
        <v>2191.2600000000002</v>
      </c>
      <c r="F146" t="str">
        <f t="shared" si="2"/>
        <v>DEM</v>
      </c>
    </row>
    <row r="147" spans="1:6" x14ac:dyDescent="0.2">
      <c r="A147" t="s">
        <v>61</v>
      </c>
      <c r="B147" t="s">
        <v>290</v>
      </c>
      <c r="C147" t="s">
        <v>291</v>
      </c>
      <c r="D147" t="s">
        <v>11</v>
      </c>
      <c r="E147">
        <v>2191.34</v>
      </c>
      <c r="F147" t="str">
        <f t="shared" si="2"/>
        <v>DEM</v>
      </c>
    </row>
    <row r="148" spans="1:6" x14ac:dyDescent="0.2">
      <c r="A148" t="s">
        <v>61</v>
      </c>
      <c r="B148" t="s">
        <v>292</v>
      </c>
      <c r="C148" t="s">
        <v>293</v>
      </c>
      <c r="D148" t="s">
        <v>11</v>
      </c>
      <c r="E148">
        <v>3500</v>
      </c>
      <c r="F148" t="str">
        <f t="shared" si="2"/>
        <v>DEM</v>
      </c>
    </row>
    <row r="149" spans="1:6" x14ac:dyDescent="0.2">
      <c r="A149" t="s">
        <v>61</v>
      </c>
      <c r="B149" t="s">
        <v>294</v>
      </c>
      <c r="C149" t="s">
        <v>295</v>
      </c>
      <c r="D149" t="s">
        <v>11</v>
      </c>
      <c r="E149">
        <v>2191.35</v>
      </c>
      <c r="F149" t="str">
        <f t="shared" si="2"/>
        <v>DEM</v>
      </c>
    </row>
    <row r="150" spans="1:6" x14ac:dyDescent="0.2">
      <c r="A150" t="s">
        <v>61</v>
      </c>
      <c r="B150" t="s">
        <v>296</v>
      </c>
      <c r="C150" t="s">
        <v>297</v>
      </c>
      <c r="D150" t="s">
        <v>11</v>
      </c>
      <c r="E150">
        <v>2191.34</v>
      </c>
      <c r="F150" t="str">
        <f t="shared" si="2"/>
        <v>DEM</v>
      </c>
    </row>
    <row r="151" spans="1:6" x14ac:dyDescent="0.2">
      <c r="A151" t="s">
        <v>61</v>
      </c>
      <c r="B151" t="s">
        <v>298</v>
      </c>
      <c r="C151" t="s">
        <v>299</v>
      </c>
      <c r="D151" t="s">
        <v>79</v>
      </c>
      <c r="E151">
        <v>2191.34</v>
      </c>
      <c r="F151" t="str">
        <f t="shared" si="2"/>
        <v>DFL</v>
      </c>
    </row>
    <row r="152" spans="1:6" x14ac:dyDescent="0.2">
      <c r="A152" t="s">
        <v>61</v>
      </c>
      <c r="B152" t="s">
        <v>300</v>
      </c>
      <c r="C152" t="s">
        <v>301</v>
      </c>
      <c r="D152" t="s">
        <v>11</v>
      </c>
      <c r="E152">
        <v>2191.27</v>
      </c>
      <c r="F152" t="str">
        <f t="shared" si="2"/>
        <v>DEM</v>
      </c>
    </row>
    <row r="153" spans="1:6" x14ac:dyDescent="0.2">
      <c r="A153" t="s">
        <v>61</v>
      </c>
      <c r="B153" t="s">
        <v>302</v>
      </c>
      <c r="C153" t="s">
        <v>303</v>
      </c>
      <c r="D153" t="s">
        <v>11</v>
      </c>
      <c r="E153">
        <v>2191.2600000000002</v>
      </c>
      <c r="F153" t="str">
        <f t="shared" si="2"/>
        <v>DEM</v>
      </c>
    </row>
    <row r="154" spans="1:6" x14ac:dyDescent="0.2">
      <c r="A154" t="s">
        <v>61</v>
      </c>
      <c r="B154" t="s">
        <v>304</v>
      </c>
      <c r="C154" t="s">
        <v>305</v>
      </c>
      <c r="D154" t="s">
        <v>11</v>
      </c>
      <c r="E154">
        <v>509.74000000000012</v>
      </c>
      <c r="F154" t="str">
        <f t="shared" si="2"/>
        <v>DEM</v>
      </c>
    </row>
    <row r="155" spans="1:6" x14ac:dyDescent="0.2">
      <c r="A155" t="s">
        <v>61</v>
      </c>
      <c r="B155" t="s">
        <v>306</v>
      </c>
      <c r="C155" t="s">
        <v>307</v>
      </c>
      <c r="D155" t="s">
        <v>11</v>
      </c>
      <c r="E155">
        <v>2185.4299999999998</v>
      </c>
      <c r="F155" t="str">
        <f t="shared" si="2"/>
        <v>DEM</v>
      </c>
    </row>
    <row r="156" spans="1:6" x14ac:dyDescent="0.2">
      <c r="A156" t="s">
        <v>61</v>
      </c>
      <c r="B156" t="s">
        <v>308</v>
      </c>
      <c r="C156" t="s">
        <v>309</v>
      </c>
      <c r="D156" t="s">
        <v>11</v>
      </c>
      <c r="E156">
        <v>2191.34</v>
      </c>
      <c r="F156" t="str">
        <f t="shared" si="2"/>
        <v>DEM</v>
      </c>
    </row>
    <row r="157" spans="1:6" x14ac:dyDescent="0.2">
      <c r="A157" t="s">
        <v>61</v>
      </c>
      <c r="B157" t="s">
        <v>310</v>
      </c>
      <c r="C157" t="s">
        <v>58</v>
      </c>
      <c r="D157" t="s">
        <v>11</v>
      </c>
      <c r="E157">
        <v>33400</v>
      </c>
      <c r="F157" t="str">
        <f t="shared" si="2"/>
        <v>DEM</v>
      </c>
    </row>
    <row r="158" spans="1:6" x14ac:dyDescent="0.2">
      <c r="A158" t="s">
        <v>61</v>
      </c>
      <c r="B158" t="s">
        <v>311</v>
      </c>
      <c r="C158" t="s">
        <v>312</v>
      </c>
      <c r="D158" t="s">
        <v>11</v>
      </c>
      <c r="E158">
        <v>2700</v>
      </c>
      <c r="F158" t="str">
        <f t="shared" si="2"/>
        <v>DEM</v>
      </c>
    </row>
    <row r="159" spans="1:6" x14ac:dyDescent="0.2">
      <c r="A159" t="s">
        <v>61</v>
      </c>
      <c r="B159" t="s">
        <v>313</v>
      </c>
      <c r="C159" t="s">
        <v>314</v>
      </c>
      <c r="D159" t="s">
        <v>8</v>
      </c>
      <c r="E159">
        <v>119370.45</v>
      </c>
      <c r="F159" t="str">
        <f t="shared" si="2"/>
        <v>DEM</v>
      </c>
    </row>
    <row r="160" spans="1:6" x14ac:dyDescent="0.2">
      <c r="A160" t="s">
        <v>61</v>
      </c>
      <c r="B160" t="s">
        <v>34</v>
      </c>
      <c r="C160" t="s">
        <v>35</v>
      </c>
      <c r="D160" t="s">
        <v>11</v>
      </c>
      <c r="E160">
        <v>5400</v>
      </c>
      <c r="F160" t="str">
        <f t="shared" si="2"/>
        <v>DEM</v>
      </c>
    </row>
    <row r="161" spans="1:6" x14ac:dyDescent="0.2">
      <c r="A161" t="s">
        <v>61</v>
      </c>
      <c r="B161" t="s">
        <v>315</v>
      </c>
      <c r="C161" t="s">
        <v>316</v>
      </c>
      <c r="D161" t="s">
        <v>11</v>
      </c>
      <c r="E161">
        <v>1681.59</v>
      </c>
      <c r="F161" t="str">
        <f t="shared" si="2"/>
        <v>DEM</v>
      </c>
    </row>
    <row r="162" spans="1:6" x14ac:dyDescent="0.2">
      <c r="A162" t="s">
        <v>61</v>
      </c>
      <c r="B162" t="s">
        <v>317</v>
      </c>
      <c r="C162" t="s">
        <v>318</v>
      </c>
      <c r="D162" t="s">
        <v>11</v>
      </c>
      <c r="E162">
        <v>1693.43</v>
      </c>
      <c r="F162" t="str">
        <f t="shared" si="2"/>
        <v>DEM</v>
      </c>
    </row>
    <row r="163" spans="1:6" x14ac:dyDescent="0.2">
      <c r="A163" t="s">
        <v>61</v>
      </c>
      <c r="B163" t="s">
        <v>319</v>
      </c>
      <c r="C163" t="s">
        <v>320</v>
      </c>
      <c r="D163" t="s">
        <v>11</v>
      </c>
      <c r="E163">
        <v>2191.36</v>
      </c>
      <c r="F163" t="str">
        <f t="shared" si="2"/>
        <v>DEM</v>
      </c>
    </row>
    <row r="164" spans="1:6" x14ac:dyDescent="0.2">
      <c r="A164" t="s">
        <v>61</v>
      </c>
      <c r="B164" t="s">
        <v>321</v>
      </c>
      <c r="C164" t="s">
        <v>322</v>
      </c>
      <c r="D164" t="s">
        <v>11</v>
      </c>
      <c r="E164">
        <v>2185.35</v>
      </c>
      <c r="F164" t="str">
        <f t="shared" si="2"/>
        <v>DEM</v>
      </c>
    </row>
    <row r="165" spans="1:6" x14ac:dyDescent="0.2">
      <c r="A165" t="s">
        <v>61</v>
      </c>
      <c r="B165" t="s">
        <v>323</v>
      </c>
      <c r="C165" t="s">
        <v>324</v>
      </c>
      <c r="D165" t="s">
        <v>11</v>
      </c>
      <c r="E165">
        <v>5400</v>
      </c>
      <c r="F165" t="str">
        <f t="shared" si="2"/>
        <v>DEM</v>
      </c>
    </row>
    <row r="166" spans="1:6" x14ac:dyDescent="0.2">
      <c r="A166" t="s">
        <v>61</v>
      </c>
      <c r="B166" t="s">
        <v>325</v>
      </c>
      <c r="C166" t="s">
        <v>326</v>
      </c>
      <c r="D166" t="s">
        <v>8</v>
      </c>
      <c r="E166">
        <v>2500</v>
      </c>
      <c r="F166" t="str">
        <f t="shared" si="2"/>
        <v>DEM</v>
      </c>
    </row>
    <row r="167" spans="1:6" x14ac:dyDescent="0.2">
      <c r="A167" t="s">
        <v>61</v>
      </c>
      <c r="B167" t="s">
        <v>327</v>
      </c>
      <c r="C167" t="s">
        <v>328</v>
      </c>
      <c r="D167" t="s">
        <v>8</v>
      </c>
      <c r="E167">
        <v>5000</v>
      </c>
      <c r="F167" t="str">
        <f t="shared" si="2"/>
        <v>DEM</v>
      </c>
    </row>
    <row r="168" spans="1:6" x14ac:dyDescent="0.2">
      <c r="A168" t="s">
        <v>61</v>
      </c>
      <c r="B168" t="s">
        <v>329</v>
      </c>
      <c r="C168" t="s">
        <v>330</v>
      </c>
      <c r="D168" t="s">
        <v>8</v>
      </c>
      <c r="E168">
        <v>5000</v>
      </c>
      <c r="F168" t="str">
        <f t="shared" si="2"/>
        <v>DEM</v>
      </c>
    </row>
    <row r="169" spans="1:6" x14ac:dyDescent="0.2">
      <c r="A169" t="s">
        <v>61</v>
      </c>
      <c r="B169" t="s">
        <v>331</v>
      </c>
      <c r="C169" t="s">
        <v>332</v>
      </c>
      <c r="D169" t="s">
        <v>8</v>
      </c>
      <c r="E169">
        <v>1000</v>
      </c>
      <c r="F169" t="str">
        <f t="shared" si="2"/>
        <v>DEM</v>
      </c>
    </row>
    <row r="170" spans="1:6" x14ac:dyDescent="0.2">
      <c r="A170" t="s">
        <v>61</v>
      </c>
      <c r="B170" t="s">
        <v>333</v>
      </c>
      <c r="C170" t="s">
        <v>334</v>
      </c>
      <c r="D170" t="s">
        <v>11</v>
      </c>
      <c r="E170">
        <v>509.75</v>
      </c>
      <c r="F170" t="str">
        <f t="shared" si="2"/>
        <v>DEM</v>
      </c>
    </row>
    <row r="171" spans="1:6" x14ac:dyDescent="0.2">
      <c r="A171" t="s">
        <v>61</v>
      </c>
      <c r="B171" t="s">
        <v>335</v>
      </c>
      <c r="C171" t="s">
        <v>336</v>
      </c>
      <c r="D171" t="s">
        <v>11</v>
      </c>
      <c r="E171">
        <v>2191.27</v>
      </c>
      <c r="F171" t="str">
        <f t="shared" si="2"/>
        <v>DEM</v>
      </c>
    </row>
    <row r="172" spans="1:6" x14ac:dyDescent="0.2">
      <c r="A172" t="s">
        <v>61</v>
      </c>
      <c r="B172" t="s">
        <v>337</v>
      </c>
      <c r="C172" t="s">
        <v>338</v>
      </c>
      <c r="D172" t="s">
        <v>11</v>
      </c>
      <c r="E172">
        <v>2191.35</v>
      </c>
      <c r="F172" t="str">
        <f t="shared" si="2"/>
        <v>DEM</v>
      </c>
    </row>
    <row r="173" spans="1:6" x14ac:dyDescent="0.2">
      <c r="A173" t="s">
        <v>61</v>
      </c>
      <c r="B173" t="s">
        <v>339</v>
      </c>
      <c r="C173" t="s">
        <v>340</v>
      </c>
      <c r="D173" t="s">
        <v>11</v>
      </c>
      <c r="E173">
        <v>2191.2600000000002</v>
      </c>
      <c r="F173" t="str">
        <f t="shared" si="2"/>
        <v>DEM</v>
      </c>
    </row>
    <row r="174" spans="1:6" x14ac:dyDescent="0.2">
      <c r="A174" t="s">
        <v>61</v>
      </c>
      <c r="B174" t="s">
        <v>341</v>
      </c>
      <c r="C174" t="s">
        <v>342</v>
      </c>
      <c r="D174" t="s">
        <v>11</v>
      </c>
      <c r="E174">
        <v>1681.6</v>
      </c>
      <c r="F174" t="str">
        <f t="shared" si="2"/>
        <v>DEM</v>
      </c>
    </row>
    <row r="175" spans="1:6" x14ac:dyDescent="0.2">
      <c r="A175" t="s">
        <v>61</v>
      </c>
      <c r="B175" t="s">
        <v>343</v>
      </c>
      <c r="C175" t="s">
        <v>344</v>
      </c>
      <c r="D175" t="s">
        <v>11</v>
      </c>
      <c r="E175">
        <v>2191.35</v>
      </c>
      <c r="F175" t="str">
        <f t="shared" si="2"/>
        <v>DEM</v>
      </c>
    </row>
    <row r="176" spans="1:6" x14ac:dyDescent="0.2">
      <c r="A176" t="s">
        <v>61</v>
      </c>
      <c r="B176" t="s">
        <v>345</v>
      </c>
      <c r="C176" t="s">
        <v>346</v>
      </c>
      <c r="D176" t="s">
        <v>11</v>
      </c>
      <c r="E176">
        <v>1000</v>
      </c>
      <c r="F176" t="str">
        <f t="shared" si="2"/>
        <v>DEM</v>
      </c>
    </row>
    <row r="177" spans="1:6" x14ac:dyDescent="0.2">
      <c r="A177" t="s">
        <v>61</v>
      </c>
      <c r="B177" t="s">
        <v>347</v>
      </c>
      <c r="C177" t="s">
        <v>348</v>
      </c>
      <c r="D177" t="s">
        <v>8</v>
      </c>
      <c r="E177">
        <v>13323</v>
      </c>
      <c r="F177" t="str">
        <f t="shared" si="2"/>
        <v>DEM</v>
      </c>
    </row>
    <row r="178" spans="1:6" x14ac:dyDescent="0.2">
      <c r="A178" t="s">
        <v>61</v>
      </c>
      <c r="B178" t="s">
        <v>349</v>
      </c>
      <c r="C178" t="s">
        <v>350</v>
      </c>
      <c r="D178" t="s">
        <v>8</v>
      </c>
      <c r="E178">
        <v>185000</v>
      </c>
      <c r="F178" t="str">
        <f t="shared" si="2"/>
        <v>DEM</v>
      </c>
    </row>
    <row r="179" spans="1:6" x14ac:dyDescent="0.2">
      <c r="A179" t="s">
        <v>61</v>
      </c>
      <c r="B179" t="s">
        <v>351</v>
      </c>
      <c r="C179" t="s">
        <v>352</v>
      </c>
      <c r="D179" t="s">
        <v>8</v>
      </c>
      <c r="E179">
        <v>5000</v>
      </c>
      <c r="F179" t="str">
        <f t="shared" si="2"/>
        <v>DEM</v>
      </c>
    </row>
    <row r="180" spans="1:6" x14ac:dyDescent="0.2">
      <c r="A180" t="s">
        <v>61</v>
      </c>
      <c r="B180" t="s">
        <v>353</v>
      </c>
      <c r="C180" t="s">
        <v>354</v>
      </c>
      <c r="D180" t="s">
        <v>8</v>
      </c>
      <c r="E180">
        <v>1000</v>
      </c>
      <c r="F180" t="str">
        <f t="shared" si="2"/>
        <v>DEM</v>
      </c>
    </row>
    <row r="181" spans="1:6" x14ac:dyDescent="0.2">
      <c r="A181" t="s">
        <v>61</v>
      </c>
      <c r="B181" t="s">
        <v>355</v>
      </c>
      <c r="C181" t="s">
        <v>356</v>
      </c>
      <c r="D181" t="s">
        <v>14</v>
      </c>
      <c r="E181">
        <v>1000</v>
      </c>
      <c r="F181" t="str">
        <f t="shared" si="2"/>
        <v>REP</v>
      </c>
    </row>
    <row r="182" spans="1:6" x14ac:dyDescent="0.2">
      <c r="A182" t="s">
        <v>61</v>
      </c>
      <c r="B182" t="s">
        <v>357</v>
      </c>
      <c r="C182" t="s">
        <v>358</v>
      </c>
      <c r="D182" t="s">
        <v>11</v>
      </c>
      <c r="E182">
        <v>1500</v>
      </c>
      <c r="F182" t="str">
        <f t="shared" si="2"/>
        <v>DEM</v>
      </c>
    </row>
    <row r="183" spans="1:6" x14ac:dyDescent="0.2">
      <c r="A183" t="s">
        <v>61</v>
      </c>
      <c r="B183" t="s">
        <v>359</v>
      </c>
      <c r="C183" t="s">
        <v>360</v>
      </c>
      <c r="D183" t="s">
        <v>11</v>
      </c>
      <c r="E183">
        <v>2000</v>
      </c>
      <c r="F183" t="str">
        <f t="shared" si="2"/>
        <v>DEM</v>
      </c>
    </row>
    <row r="184" spans="1:6" x14ac:dyDescent="0.2">
      <c r="A184" t="s">
        <v>61</v>
      </c>
      <c r="B184" t="s">
        <v>361</v>
      </c>
      <c r="C184" t="s">
        <v>362</v>
      </c>
      <c r="D184" t="s">
        <v>14</v>
      </c>
      <c r="E184">
        <v>1000</v>
      </c>
      <c r="F184" t="str">
        <f t="shared" si="2"/>
        <v>REP</v>
      </c>
    </row>
    <row r="185" spans="1:6" x14ac:dyDescent="0.2">
      <c r="A185" t="s">
        <v>61</v>
      </c>
      <c r="B185" t="s">
        <v>363</v>
      </c>
      <c r="C185" t="s">
        <v>263</v>
      </c>
      <c r="D185" t="s">
        <v>11</v>
      </c>
      <c r="E185">
        <v>1000</v>
      </c>
      <c r="F185" t="str">
        <f t="shared" si="2"/>
        <v>DEM</v>
      </c>
    </row>
    <row r="186" spans="1:6" x14ac:dyDescent="0.2">
      <c r="A186" t="s">
        <v>61</v>
      </c>
      <c r="B186" t="s">
        <v>364</v>
      </c>
      <c r="C186" t="s">
        <v>365</v>
      </c>
      <c r="D186" t="s">
        <v>8</v>
      </c>
      <c r="E186">
        <v>1000</v>
      </c>
      <c r="F186" t="str">
        <f t="shared" si="2"/>
        <v>DEM</v>
      </c>
    </row>
    <row r="187" spans="1:6" x14ac:dyDescent="0.2">
      <c r="A187" t="s">
        <v>61</v>
      </c>
      <c r="B187" t="s">
        <v>366</v>
      </c>
      <c r="C187" t="s">
        <v>367</v>
      </c>
      <c r="D187" t="s">
        <v>8</v>
      </c>
      <c r="E187">
        <v>2000</v>
      </c>
      <c r="F187" t="str">
        <f t="shared" si="2"/>
        <v>UNK</v>
      </c>
    </row>
    <row r="188" spans="1:6" x14ac:dyDescent="0.2">
      <c r="A188" t="s">
        <v>61</v>
      </c>
      <c r="B188" t="s">
        <v>368</v>
      </c>
      <c r="C188" t="s">
        <v>369</v>
      </c>
      <c r="D188" t="s">
        <v>11</v>
      </c>
      <c r="E188">
        <v>1000</v>
      </c>
      <c r="F188" t="str">
        <f t="shared" si="2"/>
        <v>DEM</v>
      </c>
    </row>
    <row r="189" spans="1:6" x14ac:dyDescent="0.2">
      <c r="A189" t="s">
        <v>61</v>
      </c>
      <c r="B189" t="s">
        <v>370</v>
      </c>
      <c r="C189" t="s">
        <v>371</v>
      </c>
      <c r="D189" t="s">
        <v>11</v>
      </c>
      <c r="E189">
        <v>3000</v>
      </c>
      <c r="F189" t="str">
        <f t="shared" si="2"/>
        <v>DEM</v>
      </c>
    </row>
    <row r="190" spans="1:6" x14ac:dyDescent="0.2">
      <c r="A190" t="s">
        <v>61</v>
      </c>
      <c r="B190" t="s">
        <v>372</v>
      </c>
      <c r="C190" t="s">
        <v>373</v>
      </c>
      <c r="D190" t="s">
        <v>8</v>
      </c>
      <c r="E190">
        <v>1000</v>
      </c>
      <c r="F190" t="str">
        <f t="shared" si="2"/>
        <v>DEM</v>
      </c>
    </row>
    <row r="191" spans="1:6" x14ac:dyDescent="0.2">
      <c r="A191" t="s">
        <v>61</v>
      </c>
      <c r="B191" t="s">
        <v>374</v>
      </c>
      <c r="C191" t="s">
        <v>375</v>
      </c>
      <c r="D191" t="s">
        <v>11</v>
      </c>
      <c r="E191">
        <v>1353.55</v>
      </c>
      <c r="F191" t="str">
        <f t="shared" si="2"/>
        <v>DEM</v>
      </c>
    </row>
    <row r="192" spans="1:6" x14ac:dyDescent="0.2">
      <c r="A192" t="s">
        <v>61</v>
      </c>
      <c r="B192" t="s">
        <v>376</v>
      </c>
      <c r="C192" t="s">
        <v>377</v>
      </c>
      <c r="D192" t="s">
        <v>11</v>
      </c>
      <c r="E192">
        <v>2000</v>
      </c>
      <c r="F192" t="str">
        <f t="shared" si="2"/>
        <v>DEM</v>
      </c>
    </row>
    <row r="193" spans="1:6" x14ac:dyDescent="0.2">
      <c r="A193" t="s">
        <v>61</v>
      </c>
      <c r="B193" t="s">
        <v>378</v>
      </c>
      <c r="C193" t="s">
        <v>379</v>
      </c>
      <c r="D193" t="s">
        <v>8</v>
      </c>
      <c r="E193">
        <v>10000</v>
      </c>
      <c r="F193" t="str">
        <f t="shared" si="2"/>
        <v>DEM</v>
      </c>
    </row>
    <row r="194" spans="1:6" x14ac:dyDescent="0.2">
      <c r="A194" t="s">
        <v>61</v>
      </c>
      <c r="B194" t="s">
        <v>380</v>
      </c>
      <c r="C194" t="s">
        <v>381</v>
      </c>
      <c r="D194" t="s">
        <v>11</v>
      </c>
      <c r="E194">
        <v>2000</v>
      </c>
      <c r="F194" t="str">
        <f t="shared" si="2"/>
        <v>DEM</v>
      </c>
    </row>
    <row r="195" spans="1:6" x14ac:dyDescent="0.2">
      <c r="A195" t="s">
        <v>61</v>
      </c>
      <c r="B195" t="s">
        <v>382</v>
      </c>
      <c r="C195" t="s">
        <v>383</v>
      </c>
      <c r="D195" t="s">
        <v>11</v>
      </c>
      <c r="E195">
        <v>1000</v>
      </c>
      <c r="F195" t="str">
        <f t="shared" ref="F195:F258" si="3">IF(D195="UNK", VLOOKUP(B195,I:J, 2,FALSE),D195)</f>
        <v>DEM</v>
      </c>
    </row>
    <row r="196" spans="1:6" x14ac:dyDescent="0.2">
      <c r="A196" t="s">
        <v>61</v>
      </c>
      <c r="B196" t="s">
        <v>384</v>
      </c>
      <c r="C196" t="s">
        <v>385</v>
      </c>
      <c r="D196" t="s">
        <v>11</v>
      </c>
      <c r="E196">
        <v>1000</v>
      </c>
      <c r="F196" t="str">
        <f t="shared" si="3"/>
        <v>DEM</v>
      </c>
    </row>
    <row r="197" spans="1:6" x14ac:dyDescent="0.2">
      <c r="A197" t="s">
        <v>61</v>
      </c>
      <c r="B197" t="s">
        <v>386</v>
      </c>
      <c r="C197" t="s">
        <v>387</v>
      </c>
      <c r="D197" t="s">
        <v>8</v>
      </c>
      <c r="E197">
        <v>110000</v>
      </c>
      <c r="F197" t="str">
        <f t="shared" si="3"/>
        <v>UNK</v>
      </c>
    </row>
    <row r="198" spans="1:6" x14ac:dyDescent="0.2">
      <c r="A198" t="s">
        <v>61</v>
      </c>
      <c r="B198" t="s">
        <v>388</v>
      </c>
      <c r="C198" t="s">
        <v>389</v>
      </c>
      <c r="D198" t="s">
        <v>8</v>
      </c>
      <c r="E198">
        <v>1000</v>
      </c>
      <c r="F198" t="str">
        <f t="shared" si="3"/>
        <v>UNK</v>
      </c>
    </row>
    <row r="199" spans="1:6" x14ac:dyDescent="0.2">
      <c r="A199" t="s">
        <v>61</v>
      </c>
      <c r="B199" t="s">
        <v>390</v>
      </c>
      <c r="C199" t="s">
        <v>391</v>
      </c>
      <c r="D199" t="s">
        <v>11</v>
      </c>
      <c r="E199">
        <v>1000</v>
      </c>
      <c r="F199" t="str">
        <f t="shared" si="3"/>
        <v>DEM</v>
      </c>
    </row>
    <row r="200" spans="1:6" x14ac:dyDescent="0.2">
      <c r="A200" t="s">
        <v>61</v>
      </c>
      <c r="B200" t="s">
        <v>392</v>
      </c>
      <c r="C200" t="s">
        <v>393</v>
      </c>
      <c r="D200" t="s">
        <v>8</v>
      </c>
      <c r="E200">
        <v>5000</v>
      </c>
      <c r="F200" t="str">
        <f t="shared" si="3"/>
        <v>DEM</v>
      </c>
    </row>
    <row r="201" spans="1:6" x14ac:dyDescent="0.2">
      <c r="A201" t="s">
        <v>61</v>
      </c>
      <c r="B201" t="s">
        <v>394</v>
      </c>
      <c r="C201" t="s">
        <v>395</v>
      </c>
      <c r="D201" t="s">
        <v>11</v>
      </c>
      <c r="E201">
        <v>1000</v>
      </c>
      <c r="F201" t="str">
        <f t="shared" si="3"/>
        <v>DEM</v>
      </c>
    </row>
    <row r="202" spans="1:6" x14ac:dyDescent="0.2">
      <c r="A202" t="s">
        <v>61</v>
      </c>
      <c r="B202" t="s">
        <v>396</v>
      </c>
      <c r="C202" t="s">
        <v>397</v>
      </c>
      <c r="D202" t="s">
        <v>11</v>
      </c>
      <c r="E202">
        <v>1000</v>
      </c>
      <c r="F202" t="str">
        <f t="shared" si="3"/>
        <v>DEM</v>
      </c>
    </row>
    <row r="203" spans="1:6" x14ac:dyDescent="0.2">
      <c r="A203" t="s">
        <v>61</v>
      </c>
      <c r="B203" t="s">
        <v>398</v>
      </c>
      <c r="C203" t="s">
        <v>186</v>
      </c>
      <c r="D203" t="s">
        <v>11</v>
      </c>
      <c r="E203">
        <v>1000</v>
      </c>
      <c r="F203" t="str">
        <f t="shared" si="3"/>
        <v>DEM</v>
      </c>
    </row>
    <row r="204" spans="1:6" x14ac:dyDescent="0.2">
      <c r="A204" t="s">
        <v>61</v>
      </c>
      <c r="B204" t="s">
        <v>399</v>
      </c>
      <c r="C204" t="s">
        <v>400</v>
      </c>
      <c r="D204" t="s">
        <v>11</v>
      </c>
      <c r="E204">
        <v>1000</v>
      </c>
      <c r="F204" t="str">
        <f t="shared" si="3"/>
        <v>DEM</v>
      </c>
    </row>
    <row r="205" spans="1:6" x14ac:dyDescent="0.2">
      <c r="A205" t="s">
        <v>61</v>
      </c>
      <c r="B205" t="s">
        <v>401</v>
      </c>
      <c r="C205" t="s">
        <v>402</v>
      </c>
      <c r="D205" t="s">
        <v>11</v>
      </c>
      <c r="E205">
        <v>1000</v>
      </c>
      <c r="F205" t="str">
        <f t="shared" si="3"/>
        <v>DEM</v>
      </c>
    </row>
    <row r="206" spans="1:6" x14ac:dyDescent="0.2">
      <c r="A206" t="s">
        <v>61</v>
      </c>
      <c r="B206" t="s">
        <v>403</v>
      </c>
      <c r="C206" t="s">
        <v>404</v>
      </c>
      <c r="D206" t="s">
        <v>11</v>
      </c>
      <c r="E206">
        <v>2000</v>
      </c>
      <c r="F206" t="str">
        <f t="shared" si="3"/>
        <v>DEM</v>
      </c>
    </row>
    <row r="207" spans="1:6" x14ac:dyDescent="0.2">
      <c r="A207" t="s">
        <v>61</v>
      </c>
      <c r="B207" t="s">
        <v>405</v>
      </c>
      <c r="C207" t="s">
        <v>406</v>
      </c>
      <c r="D207" t="s">
        <v>8</v>
      </c>
      <c r="E207">
        <v>2500</v>
      </c>
      <c r="F207" t="str">
        <f t="shared" si="3"/>
        <v>DEM</v>
      </c>
    </row>
    <row r="208" spans="1:6" x14ac:dyDescent="0.2">
      <c r="A208" t="s">
        <v>61</v>
      </c>
      <c r="B208" t="s">
        <v>407</v>
      </c>
      <c r="C208" t="s">
        <v>408</v>
      </c>
      <c r="D208" t="s">
        <v>11</v>
      </c>
      <c r="E208">
        <v>1000</v>
      </c>
      <c r="F208" t="str">
        <f t="shared" si="3"/>
        <v>DEM</v>
      </c>
    </row>
    <row r="209" spans="1:6" x14ac:dyDescent="0.2">
      <c r="A209" t="s">
        <v>61</v>
      </c>
      <c r="B209" t="s">
        <v>409</v>
      </c>
      <c r="C209" t="s">
        <v>410</v>
      </c>
      <c r="D209" t="s">
        <v>11</v>
      </c>
      <c r="E209">
        <v>1000</v>
      </c>
      <c r="F209" t="str">
        <f t="shared" si="3"/>
        <v>DEM</v>
      </c>
    </row>
    <row r="210" spans="1:6" x14ac:dyDescent="0.2">
      <c r="A210" t="s">
        <v>61</v>
      </c>
      <c r="B210" t="s">
        <v>411</v>
      </c>
      <c r="C210" t="s">
        <v>412</v>
      </c>
      <c r="D210" t="s">
        <v>11</v>
      </c>
      <c r="E210">
        <v>2000</v>
      </c>
      <c r="F210" t="str">
        <f t="shared" si="3"/>
        <v>DEM</v>
      </c>
    </row>
    <row r="211" spans="1:6" x14ac:dyDescent="0.2">
      <c r="A211" t="s">
        <v>61</v>
      </c>
      <c r="B211" t="s">
        <v>57</v>
      </c>
      <c r="C211" t="s">
        <v>58</v>
      </c>
      <c r="D211" t="s">
        <v>11</v>
      </c>
      <c r="E211">
        <v>55800</v>
      </c>
      <c r="F211" t="str">
        <f t="shared" si="3"/>
        <v>DEM</v>
      </c>
    </row>
    <row r="212" spans="1:6" x14ac:dyDescent="0.2">
      <c r="A212" t="s">
        <v>61</v>
      </c>
      <c r="B212" t="s">
        <v>413</v>
      </c>
      <c r="C212" t="s">
        <v>414</v>
      </c>
      <c r="D212" t="s">
        <v>11</v>
      </c>
      <c r="E212">
        <v>2000</v>
      </c>
      <c r="F212" t="str">
        <f t="shared" si="3"/>
        <v>DEM</v>
      </c>
    </row>
    <row r="213" spans="1:6" x14ac:dyDescent="0.2">
      <c r="A213" t="s">
        <v>61</v>
      </c>
      <c r="B213" t="s">
        <v>415</v>
      </c>
      <c r="C213" t="s">
        <v>416</v>
      </c>
      <c r="D213" t="s">
        <v>8</v>
      </c>
      <c r="E213">
        <v>1000</v>
      </c>
      <c r="F213" t="str">
        <f t="shared" si="3"/>
        <v>UNK</v>
      </c>
    </row>
    <row r="214" spans="1:6" x14ac:dyDescent="0.2">
      <c r="A214" t="s">
        <v>61</v>
      </c>
      <c r="B214" t="s">
        <v>417</v>
      </c>
      <c r="C214" t="s">
        <v>418</v>
      </c>
      <c r="D214" t="s">
        <v>11</v>
      </c>
      <c r="E214">
        <v>500</v>
      </c>
      <c r="F214" t="str">
        <f t="shared" si="3"/>
        <v>DEM</v>
      </c>
    </row>
    <row r="215" spans="1:6" x14ac:dyDescent="0.2">
      <c r="A215" t="s">
        <v>61</v>
      </c>
      <c r="B215" t="s">
        <v>59</v>
      </c>
      <c r="C215" t="s">
        <v>60</v>
      </c>
      <c r="D215" t="s">
        <v>11</v>
      </c>
      <c r="E215">
        <v>2000</v>
      </c>
      <c r="F215" t="str">
        <f t="shared" si="3"/>
        <v>DEM</v>
      </c>
    </row>
    <row r="216" spans="1:6" x14ac:dyDescent="0.2">
      <c r="A216" t="s">
        <v>61</v>
      </c>
      <c r="B216" t="s">
        <v>55</v>
      </c>
      <c r="C216" t="s">
        <v>56</v>
      </c>
      <c r="D216" t="s">
        <v>11</v>
      </c>
      <c r="E216">
        <v>2000</v>
      </c>
      <c r="F216" t="str">
        <f t="shared" si="3"/>
        <v>DEM</v>
      </c>
    </row>
    <row r="217" spans="1:6" x14ac:dyDescent="0.2">
      <c r="A217" t="s">
        <v>61</v>
      </c>
      <c r="B217" t="s">
        <v>419</v>
      </c>
      <c r="C217" t="s">
        <v>420</v>
      </c>
      <c r="D217" t="s">
        <v>11</v>
      </c>
      <c r="E217">
        <v>1000</v>
      </c>
      <c r="F217" t="str">
        <f t="shared" si="3"/>
        <v>DEM</v>
      </c>
    </row>
    <row r="218" spans="1:6" x14ac:dyDescent="0.2">
      <c r="A218" t="s">
        <v>61</v>
      </c>
      <c r="B218" t="s">
        <v>421</v>
      </c>
      <c r="C218" t="s">
        <v>395</v>
      </c>
      <c r="D218" t="s">
        <v>11</v>
      </c>
      <c r="E218">
        <v>250</v>
      </c>
      <c r="F218" t="str">
        <f t="shared" si="3"/>
        <v>DEM</v>
      </c>
    </row>
    <row r="219" spans="1:6" x14ac:dyDescent="0.2">
      <c r="A219" t="s">
        <v>61</v>
      </c>
      <c r="B219" t="s">
        <v>422</v>
      </c>
      <c r="C219" t="s">
        <v>423</v>
      </c>
      <c r="D219" t="s">
        <v>11</v>
      </c>
      <c r="E219">
        <v>1000</v>
      </c>
      <c r="F219" t="str">
        <f t="shared" si="3"/>
        <v>DEM</v>
      </c>
    </row>
    <row r="220" spans="1:6" x14ac:dyDescent="0.2">
      <c r="A220" t="s">
        <v>61</v>
      </c>
      <c r="B220" t="s">
        <v>424</v>
      </c>
      <c r="C220" t="s">
        <v>425</v>
      </c>
      <c r="D220" t="s">
        <v>11</v>
      </c>
      <c r="E220">
        <v>1000</v>
      </c>
      <c r="F220" t="str">
        <f t="shared" si="3"/>
        <v>DEM</v>
      </c>
    </row>
    <row r="221" spans="1:6" x14ac:dyDescent="0.2">
      <c r="A221" t="s">
        <v>61</v>
      </c>
      <c r="B221" t="s">
        <v>426</v>
      </c>
      <c r="C221" t="s">
        <v>427</v>
      </c>
      <c r="D221" t="s">
        <v>8</v>
      </c>
      <c r="E221">
        <v>2500</v>
      </c>
      <c r="F221" t="str">
        <f t="shared" si="3"/>
        <v>DEM</v>
      </c>
    </row>
    <row r="222" spans="1:6" x14ac:dyDescent="0.2">
      <c r="A222" t="s">
        <v>61</v>
      </c>
      <c r="B222" t="s">
        <v>428</v>
      </c>
      <c r="C222" t="s">
        <v>197</v>
      </c>
      <c r="D222" t="s">
        <v>11</v>
      </c>
      <c r="E222">
        <v>5000</v>
      </c>
      <c r="F222" t="str">
        <f t="shared" si="3"/>
        <v>DEM</v>
      </c>
    </row>
    <row r="223" spans="1:6" x14ac:dyDescent="0.2">
      <c r="A223" t="s">
        <v>61</v>
      </c>
      <c r="B223" t="s">
        <v>429</v>
      </c>
      <c r="C223" t="s">
        <v>430</v>
      </c>
      <c r="D223" t="s">
        <v>11</v>
      </c>
      <c r="E223">
        <v>1000</v>
      </c>
      <c r="F223" t="str">
        <f t="shared" si="3"/>
        <v>DEM</v>
      </c>
    </row>
    <row r="224" spans="1:6" x14ac:dyDescent="0.2">
      <c r="A224" t="s">
        <v>61</v>
      </c>
      <c r="B224" t="s">
        <v>431</v>
      </c>
      <c r="C224" t="s">
        <v>432</v>
      </c>
      <c r="D224" t="s">
        <v>11</v>
      </c>
      <c r="E224">
        <v>3500</v>
      </c>
      <c r="F224" t="str">
        <f t="shared" si="3"/>
        <v>DEM</v>
      </c>
    </row>
    <row r="225" spans="1:6" x14ac:dyDescent="0.2">
      <c r="A225" t="s">
        <v>61</v>
      </c>
      <c r="B225" t="s">
        <v>433</v>
      </c>
      <c r="C225" t="s">
        <v>131</v>
      </c>
      <c r="D225" t="s">
        <v>11</v>
      </c>
      <c r="E225">
        <v>9200</v>
      </c>
      <c r="F225" t="str">
        <f t="shared" si="3"/>
        <v>DEM</v>
      </c>
    </row>
    <row r="226" spans="1:6" x14ac:dyDescent="0.2">
      <c r="A226" t="s">
        <v>61</v>
      </c>
      <c r="B226" t="s">
        <v>434</v>
      </c>
      <c r="C226" t="s">
        <v>435</v>
      </c>
      <c r="D226" t="s">
        <v>8</v>
      </c>
      <c r="E226">
        <v>1000</v>
      </c>
      <c r="F226" t="str">
        <f t="shared" si="3"/>
        <v>UNK</v>
      </c>
    </row>
    <row r="227" spans="1:6" x14ac:dyDescent="0.2">
      <c r="A227" t="s">
        <v>61</v>
      </c>
      <c r="B227" t="s">
        <v>436</v>
      </c>
      <c r="C227" t="s">
        <v>437</v>
      </c>
      <c r="D227" t="s">
        <v>11</v>
      </c>
      <c r="E227">
        <v>2000</v>
      </c>
      <c r="F227" t="str">
        <f t="shared" si="3"/>
        <v>DEM</v>
      </c>
    </row>
    <row r="228" spans="1:6" x14ac:dyDescent="0.2">
      <c r="A228" t="s">
        <v>61</v>
      </c>
      <c r="B228" t="s">
        <v>438</v>
      </c>
      <c r="C228" t="s">
        <v>439</v>
      </c>
      <c r="D228" t="s">
        <v>8</v>
      </c>
      <c r="E228">
        <v>35800</v>
      </c>
      <c r="F228" t="str">
        <f t="shared" si="3"/>
        <v>DEM</v>
      </c>
    </row>
    <row r="229" spans="1:6" x14ac:dyDescent="0.2">
      <c r="A229" t="s">
        <v>61</v>
      </c>
      <c r="B229" t="s">
        <v>440</v>
      </c>
      <c r="C229" t="s">
        <v>46</v>
      </c>
      <c r="D229" t="s">
        <v>11</v>
      </c>
      <c r="E229">
        <v>30000</v>
      </c>
      <c r="F229" t="str">
        <f t="shared" si="3"/>
        <v>DEM</v>
      </c>
    </row>
    <row r="230" spans="1:6" x14ac:dyDescent="0.2">
      <c r="A230" t="s">
        <v>61</v>
      </c>
      <c r="B230" t="s">
        <v>441</v>
      </c>
      <c r="C230" t="s">
        <v>442</v>
      </c>
      <c r="D230" t="s">
        <v>11</v>
      </c>
      <c r="E230">
        <v>2000</v>
      </c>
      <c r="F230" t="str">
        <f t="shared" si="3"/>
        <v>DEM</v>
      </c>
    </row>
    <row r="231" spans="1:6" x14ac:dyDescent="0.2">
      <c r="A231" t="s">
        <v>61</v>
      </c>
      <c r="B231" t="s">
        <v>443</v>
      </c>
      <c r="C231" t="s">
        <v>444</v>
      </c>
      <c r="D231" t="s">
        <v>11</v>
      </c>
      <c r="E231">
        <v>1000</v>
      </c>
      <c r="F231" t="str">
        <f t="shared" si="3"/>
        <v>DEM</v>
      </c>
    </row>
    <row r="232" spans="1:6" x14ac:dyDescent="0.2">
      <c r="A232" t="s">
        <v>61</v>
      </c>
      <c r="B232" t="s">
        <v>445</v>
      </c>
      <c r="C232" t="s">
        <v>446</v>
      </c>
      <c r="D232" t="s">
        <v>11</v>
      </c>
      <c r="E232">
        <v>2100</v>
      </c>
      <c r="F232" t="str">
        <f t="shared" si="3"/>
        <v>DEM</v>
      </c>
    </row>
    <row r="233" spans="1:6" x14ac:dyDescent="0.2">
      <c r="A233" t="s">
        <v>61</v>
      </c>
      <c r="B233" t="s">
        <v>447</v>
      </c>
      <c r="C233" t="s">
        <v>448</v>
      </c>
      <c r="D233" t="s">
        <v>11</v>
      </c>
      <c r="E233">
        <v>1000</v>
      </c>
      <c r="F233" t="str">
        <f t="shared" si="3"/>
        <v>DEM</v>
      </c>
    </row>
    <row r="234" spans="1:6" x14ac:dyDescent="0.2">
      <c r="A234" t="s">
        <v>61</v>
      </c>
      <c r="B234" t="s">
        <v>449</v>
      </c>
      <c r="C234" t="s">
        <v>450</v>
      </c>
      <c r="D234" t="s">
        <v>11</v>
      </c>
      <c r="E234">
        <v>1000</v>
      </c>
      <c r="F234" t="str">
        <f t="shared" si="3"/>
        <v>DEM</v>
      </c>
    </row>
    <row r="235" spans="1:6" x14ac:dyDescent="0.2">
      <c r="A235" t="s">
        <v>61</v>
      </c>
      <c r="B235" t="s">
        <v>17</v>
      </c>
      <c r="C235" t="s">
        <v>18</v>
      </c>
      <c r="D235" t="s">
        <v>11</v>
      </c>
      <c r="E235">
        <v>11300</v>
      </c>
      <c r="F235" t="str">
        <f t="shared" si="3"/>
        <v>DEM</v>
      </c>
    </row>
    <row r="236" spans="1:6" x14ac:dyDescent="0.2">
      <c r="A236" t="s">
        <v>61</v>
      </c>
      <c r="B236" t="s">
        <v>451</v>
      </c>
      <c r="C236" t="s">
        <v>395</v>
      </c>
      <c r="D236" t="s">
        <v>11</v>
      </c>
      <c r="E236">
        <v>7100</v>
      </c>
      <c r="F236" t="str">
        <f t="shared" si="3"/>
        <v>DEM</v>
      </c>
    </row>
    <row r="237" spans="1:6" x14ac:dyDescent="0.2">
      <c r="A237" t="s">
        <v>61</v>
      </c>
      <c r="B237" t="s">
        <v>15</v>
      </c>
      <c r="C237" t="s">
        <v>16</v>
      </c>
      <c r="D237" t="s">
        <v>11</v>
      </c>
      <c r="E237">
        <v>4200</v>
      </c>
      <c r="F237" t="str">
        <f t="shared" si="3"/>
        <v>DEM</v>
      </c>
    </row>
    <row r="238" spans="1:6" x14ac:dyDescent="0.2">
      <c r="A238" t="s">
        <v>61</v>
      </c>
      <c r="B238" t="s">
        <v>452</v>
      </c>
      <c r="C238" t="s">
        <v>453</v>
      </c>
      <c r="D238" t="s">
        <v>11</v>
      </c>
      <c r="E238">
        <v>1000</v>
      </c>
      <c r="F238" t="str">
        <f t="shared" si="3"/>
        <v>DEM</v>
      </c>
    </row>
    <row r="239" spans="1:6" x14ac:dyDescent="0.2">
      <c r="A239" t="s">
        <v>61</v>
      </c>
      <c r="B239" t="s">
        <v>454</v>
      </c>
      <c r="C239" t="s">
        <v>455</v>
      </c>
      <c r="D239" t="s">
        <v>11</v>
      </c>
      <c r="E239">
        <v>2000</v>
      </c>
      <c r="F239" t="str">
        <f t="shared" si="3"/>
        <v>DEM</v>
      </c>
    </row>
    <row r="240" spans="1:6" x14ac:dyDescent="0.2">
      <c r="A240" t="s">
        <v>61</v>
      </c>
      <c r="B240" t="s">
        <v>456</v>
      </c>
      <c r="C240" t="s">
        <v>149</v>
      </c>
      <c r="D240" t="s">
        <v>11</v>
      </c>
      <c r="E240">
        <v>1000</v>
      </c>
      <c r="F240" t="str">
        <f t="shared" si="3"/>
        <v>DEM</v>
      </c>
    </row>
    <row r="241" spans="1:6" x14ac:dyDescent="0.2">
      <c r="A241" t="s">
        <v>61</v>
      </c>
      <c r="B241" t="s">
        <v>457</v>
      </c>
      <c r="C241" t="s">
        <v>458</v>
      </c>
      <c r="D241" t="s">
        <v>11</v>
      </c>
      <c r="E241">
        <v>2100</v>
      </c>
      <c r="F241" t="str">
        <f t="shared" si="3"/>
        <v>DEM</v>
      </c>
    </row>
    <row r="242" spans="1:6" x14ac:dyDescent="0.2">
      <c r="A242" t="s">
        <v>61</v>
      </c>
      <c r="B242" t="s">
        <v>459</v>
      </c>
      <c r="C242" t="s">
        <v>460</v>
      </c>
      <c r="D242" t="s">
        <v>11</v>
      </c>
      <c r="E242">
        <v>1000</v>
      </c>
      <c r="F242" t="str">
        <f t="shared" si="3"/>
        <v>DEM</v>
      </c>
    </row>
    <row r="243" spans="1:6" x14ac:dyDescent="0.2">
      <c r="A243" t="s">
        <v>61</v>
      </c>
      <c r="B243" t="s">
        <v>461</v>
      </c>
      <c r="C243" t="s">
        <v>462</v>
      </c>
      <c r="D243" t="s">
        <v>11</v>
      </c>
      <c r="E243">
        <v>1000</v>
      </c>
      <c r="F243" t="str">
        <f t="shared" si="3"/>
        <v>DEM</v>
      </c>
    </row>
    <row r="244" spans="1:6" x14ac:dyDescent="0.2">
      <c r="A244" t="s">
        <v>61</v>
      </c>
      <c r="B244" t="s">
        <v>463</v>
      </c>
      <c r="C244" t="s">
        <v>464</v>
      </c>
      <c r="D244" t="s">
        <v>11</v>
      </c>
      <c r="E244">
        <v>1000</v>
      </c>
      <c r="F244" t="str">
        <f t="shared" si="3"/>
        <v>DEM</v>
      </c>
    </row>
    <row r="245" spans="1:6" x14ac:dyDescent="0.2">
      <c r="A245" t="s">
        <v>61</v>
      </c>
      <c r="B245" t="s">
        <v>465</v>
      </c>
      <c r="C245" t="s">
        <v>466</v>
      </c>
      <c r="D245" t="s">
        <v>11</v>
      </c>
      <c r="E245">
        <v>1000</v>
      </c>
      <c r="F245" t="str">
        <f t="shared" si="3"/>
        <v>DEM</v>
      </c>
    </row>
    <row r="246" spans="1:6" x14ac:dyDescent="0.2">
      <c r="A246" t="s">
        <v>61</v>
      </c>
      <c r="B246" t="s">
        <v>467</v>
      </c>
      <c r="C246" t="s">
        <v>468</v>
      </c>
      <c r="D246" t="s">
        <v>11</v>
      </c>
      <c r="E246">
        <v>1000</v>
      </c>
      <c r="F246" t="str">
        <f t="shared" si="3"/>
        <v>DEM</v>
      </c>
    </row>
    <row r="247" spans="1:6" x14ac:dyDescent="0.2">
      <c r="A247" t="s">
        <v>61</v>
      </c>
      <c r="B247" t="s">
        <v>469</v>
      </c>
      <c r="C247" t="s">
        <v>470</v>
      </c>
      <c r="D247" t="s">
        <v>11</v>
      </c>
      <c r="E247">
        <v>5000</v>
      </c>
      <c r="F247" t="str">
        <f t="shared" si="3"/>
        <v>DEM</v>
      </c>
    </row>
    <row r="248" spans="1:6" x14ac:dyDescent="0.2">
      <c r="A248" t="s">
        <v>61</v>
      </c>
      <c r="B248" t="s">
        <v>471</v>
      </c>
      <c r="C248" t="s">
        <v>472</v>
      </c>
      <c r="D248" t="s">
        <v>11</v>
      </c>
      <c r="E248">
        <v>1000</v>
      </c>
      <c r="F248" t="str">
        <f t="shared" si="3"/>
        <v>DEM</v>
      </c>
    </row>
    <row r="249" spans="1:6" x14ac:dyDescent="0.2">
      <c r="A249" t="s">
        <v>61</v>
      </c>
      <c r="B249" t="s">
        <v>473</v>
      </c>
      <c r="C249" t="s">
        <v>474</v>
      </c>
      <c r="D249" t="s">
        <v>11</v>
      </c>
      <c r="E249">
        <v>2000</v>
      </c>
      <c r="F249" t="str">
        <f t="shared" si="3"/>
        <v>DEM</v>
      </c>
    </row>
    <row r="250" spans="1:6" x14ac:dyDescent="0.2">
      <c r="A250" t="s">
        <v>61</v>
      </c>
      <c r="B250" t="s">
        <v>475</v>
      </c>
      <c r="C250" t="s">
        <v>476</v>
      </c>
      <c r="D250" t="s">
        <v>11</v>
      </c>
      <c r="E250">
        <v>1000</v>
      </c>
      <c r="F250" t="str">
        <f t="shared" si="3"/>
        <v>DEM</v>
      </c>
    </row>
    <row r="251" spans="1:6" x14ac:dyDescent="0.2">
      <c r="A251" t="s">
        <v>61</v>
      </c>
      <c r="B251" t="s">
        <v>477</v>
      </c>
      <c r="C251" t="s">
        <v>478</v>
      </c>
      <c r="D251" t="s">
        <v>11</v>
      </c>
      <c r="E251">
        <v>2000</v>
      </c>
      <c r="F251" t="str">
        <f t="shared" si="3"/>
        <v>DEM</v>
      </c>
    </row>
    <row r="252" spans="1:6" x14ac:dyDescent="0.2">
      <c r="A252" t="s">
        <v>61</v>
      </c>
      <c r="B252" t="s">
        <v>479</v>
      </c>
      <c r="C252" t="s">
        <v>480</v>
      </c>
      <c r="D252" t="s">
        <v>11</v>
      </c>
      <c r="E252">
        <v>1000</v>
      </c>
      <c r="F252" t="str">
        <f t="shared" si="3"/>
        <v>DEM</v>
      </c>
    </row>
    <row r="253" spans="1:6" x14ac:dyDescent="0.2">
      <c r="A253" t="s">
        <v>61</v>
      </c>
      <c r="B253" t="s">
        <v>481</v>
      </c>
      <c r="C253" t="s">
        <v>482</v>
      </c>
      <c r="D253" t="s">
        <v>11</v>
      </c>
      <c r="E253">
        <v>1000</v>
      </c>
      <c r="F253" t="str">
        <f t="shared" si="3"/>
        <v>DEM</v>
      </c>
    </row>
    <row r="254" spans="1:6" x14ac:dyDescent="0.2">
      <c r="A254" t="s">
        <v>61</v>
      </c>
      <c r="B254" t="s">
        <v>483</v>
      </c>
      <c r="C254" t="s">
        <v>484</v>
      </c>
      <c r="D254" t="s">
        <v>11</v>
      </c>
      <c r="E254">
        <v>2500</v>
      </c>
      <c r="F254" t="str">
        <f t="shared" si="3"/>
        <v>DEM</v>
      </c>
    </row>
    <row r="255" spans="1:6" x14ac:dyDescent="0.2">
      <c r="A255" t="s">
        <v>61</v>
      </c>
      <c r="B255" t="s">
        <v>485</v>
      </c>
      <c r="C255" t="s">
        <v>486</v>
      </c>
      <c r="D255" t="s">
        <v>11</v>
      </c>
      <c r="E255">
        <v>1000</v>
      </c>
      <c r="F255" t="str">
        <f t="shared" si="3"/>
        <v>DEM</v>
      </c>
    </row>
    <row r="256" spans="1:6" x14ac:dyDescent="0.2">
      <c r="A256" t="s">
        <v>487</v>
      </c>
      <c r="B256" t="s">
        <v>34</v>
      </c>
      <c r="C256" t="s">
        <v>35</v>
      </c>
      <c r="D256" t="s">
        <v>11</v>
      </c>
      <c r="E256">
        <v>300</v>
      </c>
      <c r="F256" t="str">
        <f t="shared" si="3"/>
        <v>DEM</v>
      </c>
    </row>
    <row r="257" spans="1:6" x14ac:dyDescent="0.2">
      <c r="A257" t="s">
        <v>487</v>
      </c>
      <c r="B257" t="s">
        <v>310</v>
      </c>
      <c r="C257" t="s">
        <v>58</v>
      </c>
      <c r="D257" t="s">
        <v>11</v>
      </c>
      <c r="E257">
        <v>200</v>
      </c>
      <c r="F257" t="str">
        <f t="shared" si="3"/>
        <v>DEM</v>
      </c>
    </row>
    <row r="258" spans="1:6" x14ac:dyDescent="0.2">
      <c r="A258" t="s">
        <v>487</v>
      </c>
      <c r="B258" t="s">
        <v>214</v>
      </c>
      <c r="C258" t="s">
        <v>215</v>
      </c>
      <c r="D258" t="s">
        <v>8</v>
      </c>
      <c r="E258">
        <v>250</v>
      </c>
      <c r="F258" t="str">
        <f t="shared" si="3"/>
        <v>DEM</v>
      </c>
    </row>
    <row r="259" spans="1:6" x14ac:dyDescent="0.2">
      <c r="A259" t="s">
        <v>487</v>
      </c>
      <c r="B259" t="s">
        <v>39</v>
      </c>
      <c r="C259" t="s">
        <v>40</v>
      </c>
      <c r="D259" t="s">
        <v>11</v>
      </c>
      <c r="E259">
        <v>250</v>
      </c>
      <c r="F259" t="str">
        <f t="shared" ref="F259:F322" si="4">IF(D259="UNK", VLOOKUP(B259,I:J, 2,FALSE),D259)</f>
        <v>DEM</v>
      </c>
    </row>
    <row r="260" spans="1:6" x14ac:dyDescent="0.2">
      <c r="A260" t="s">
        <v>488</v>
      </c>
      <c r="B260" t="s">
        <v>489</v>
      </c>
      <c r="C260" t="s">
        <v>490</v>
      </c>
      <c r="D260" t="s">
        <v>11</v>
      </c>
      <c r="E260">
        <v>2000</v>
      </c>
      <c r="F260" t="str">
        <f t="shared" si="4"/>
        <v>DEM</v>
      </c>
    </row>
    <row r="261" spans="1:6" x14ac:dyDescent="0.2">
      <c r="A261" t="s">
        <v>488</v>
      </c>
      <c r="B261" t="s">
        <v>491</v>
      </c>
      <c r="C261" t="s">
        <v>492</v>
      </c>
      <c r="D261" t="s">
        <v>11</v>
      </c>
      <c r="E261">
        <v>750</v>
      </c>
      <c r="F261" t="str">
        <f t="shared" si="4"/>
        <v>DEM</v>
      </c>
    </row>
    <row r="262" spans="1:6" x14ac:dyDescent="0.2">
      <c r="A262" t="s">
        <v>488</v>
      </c>
      <c r="B262" t="s">
        <v>493</v>
      </c>
      <c r="C262" t="s">
        <v>494</v>
      </c>
      <c r="D262" t="s">
        <v>11</v>
      </c>
      <c r="E262">
        <v>250</v>
      </c>
      <c r="F262" t="str">
        <f t="shared" si="4"/>
        <v>DEM</v>
      </c>
    </row>
    <row r="263" spans="1:6" x14ac:dyDescent="0.2">
      <c r="A263" t="s">
        <v>488</v>
      </c>
      <c r="B263" t="s">
        <v>495</v>
      </c>
      <c r="C263" t="s">
        <v>496</v>
      </c>
      <c r="D263" t="s">
        <v>11</v>
      </c>
      <c r="E263">
        <v>250</v>
      </c>
      <c r="F263" t="str">
        <f t="shared" si="4"/>
        <v>DEM</v>
      </c>
    </row>
    <row r="264" spans="1:6" x14ac:dyDescent="0.2">
      <c r="A264" t="s">
        <v>488</v>
      </c>
      <c r="B264" t="s">
        <v>497</v>
      </c>
      <c r="C264" t="s">
        <v>498</v>
      </c>
      <c r="D264" t="s">
        <v>11</v>
      </c>
      <c r="E264">
        <v>1500</v>
      </c>
      <c r="F264" t="str">
        <f t="shared" si="4"/>
        <v>DEM</v>
      </c>
    </row>
    <row r="265" spans="1:6" x14ac:dyDescent="0.2">
      <c r="A265" t="s">
        <v>488</v>
      </c>
      <c r="B265" t="s">
        <v>337</v>
      </c>
      <c r="C265" t="s">
        <v>338</v>
      </c>
      <c r="D265" t="s">
        <v>11</v>
      </c>
      <c r="E265">
        <v>500</v>
      </c>
      <c r="F265" t="str">
        <f t="shared" si="4"/>
        <v>DEM</v>
      </c>
    </row>
    <row r="266" spans="1:6" x14ac:dyDescent="0.2">
      <c r="A266" t="s">
        <v>488</v>
      </c>
      <c r="B266" t="s">
        <v>164</v>
      </c>
      <c r="C266" t="s">
        <v>165</v>
      </c>
      <c r="D266" t="s">
        <v>11</v>
      </c>
      <c r="E266">
        <v>1000</v>
      </c>
      <c r="F266" t="str">
        <f t="shared" si="4"/>
        <v>DEM</v>
      </c>
    </row>
    <row r="267" spans="1:6" x14ac:dyDescent="0.2">
      <c r="A267" t="s">
        <v>488</v>
      </c>
      <c r="B267" t="s">
        <v>499</v>
      </c>
      <c r="C267" t="s">
        <v>500</v>
      </c>
      <c r="D267" t="s">
        <v>11</v>
      </c>
      <c r="E267">
        <v>2000</v>
      </c>
      <c r="F267" t="str">
        <f t="shared" si="4"/>
        <v>DEM</v>
      </c>
    </row>
    <row r="268" spans="1:6" x14ac:dyDescent="0.2">
      <c r="A268" t="s">
        <v>488</v>
      </c>
      <c r="B268" t="s">
        <v>313</v>
      </c>
      <c r="C268" t="s">
        <v>314</v>
      </c>
      <c r="D268" t="s">
        <v>8</v>
      </c>
      <c r="E268">
        <v>1500</v>
      </c>
      <c r="F268" t="str">
        <f t="shared" si="4"/>
        <v>DEM</v>
      </c>
    </row>
    <row r="269" spans="1:6" x14ac:dyDescent="0.2">
      <c r="A269" t="s">
        <v>488</v>
      </c>
      <c r="B269" t="s">
        <v>34</v>
      </c>
      <c r="C269" t="s">
        <v>35</v>
      </c>
      <c r="D269" t="s">
        <v>11</v>
      </c>
      <c r="E269">
        <v>1750</v>
      </c>
      <c r="F269" t="str">
        <f t="shared" si="4"/>
        <v>DEM</v>
      </c>
    </row>
    <row r="270" spans="1:6" x14ac:dyDescent="0.2">
      <c r="A270" t="s">
        <v>488</v>
      </c>
      <c r="B270" t="s">
        <v>501</v>
      </c>
      <c r="C270" t="s">
        <v>502</v>
      </c>
      <c r="D270" t="s">
        <v>8</v>
      </c>
      <c r="E270">
        <v>1000</v>
      </c>
      <c r="F270" t="str">
        <f t="shared" si="4"/>
        <v>DEM</v>
      </c>
    </row>
    <row r="271" spans="1:6" x14ac:dyDescent="0.2">
      <c r="A271" t="s">
        <v>488</v>
      </c>
      <c r="B271" t="s">
        <v>59</v>
      </c>
      <c r="C271" t="s">
        <v>60</v>
      </c>
      <c r="D271" t="s">
        <v>11</v>
      </c>
      <c r="E271">
        <v>1625</v>
      </c>
      <c r="F271" t="str">
        <f t="shared" si="4"/>
        <v>DEM</v>
      </c>
    </row>
    <row r="272" spans="1:6" x14ac:dyDescent="0.2">
      <c r="A272" t="s">
        <v>488</v>
      </c>
      <c r="B272" t="s">
        <v>413</v>
      </c>
      <c r="C272" t="s">
        <v>414</v>
      </c>
      <c r="D272" t="s">
        <v>11</v>
      </c>
      <c r="E272">
        <v>250</v>
      </c>
      <c r="F272" t="str">
        <f t="shared" si="4"/>
        <v>DEM</v>
      </c>
    </row>
    <row r="273" spans="1:6" x14ac:dyDescent="0.2">
      <c r="A273" t="s">
        <v>488</v>
      </c>
      <c r="B273" t="s">
        <v>503</v>
      </c>
      <c r="C273" t="s">
        <v>504</v>
      </c>
      <c r="D273" t="s">
        <v>11</v>
      </c>
      <c r="E273">
        <v>750</v>
      </c>
      <c r="F273" t="str">
        <f t="shared" si="4"/>
        <v>DEM</v>
      </c>
    </row>
    <row r="274" spans="1:6" x14ac:dyDescent="0.2">
      <c r="A274" t="s">
        <v>488</v>
      </c>
      <c r="B274" t="s">
        <v>505</v>
      </c>
      <c r="C274" t="s">
        <v>506</v>
      </c>
      <c r="D274" t="s">
        <v>11</v>
      </c>
      <c r="E274">
        <v>250</v>
      </c>
      <c r="F274" t="str">
        <f t="shared" si="4"/>
        <v>DEM</v>
      </c>
    </row>
    <row r="275" spans="1:6" x14ac:dyDescent="0.2">
      <c r="A275" t="s">
        <v>488</v>
      </c>
      <c r="B275" t="s">
        <v>507</v>
      </c>
      <c r="C275" t="s">
        <v>508</v>
      </c>
      <c r="D275" t="s">
        <v>11</v>
      </c>
      <c r="E275">
        <v>250</v>
      </c>
      <c r="F275" t="str">
        <f t="shared" si="4"/>
        <v>DEM</v>
      </c>
    </row>
    <row r="276" spans="1:6" x14ac:dyDescent="0.2">
      <c r="A276" t="s">
        <v>488</v>
      </c>
      <c r="B276" t="s">
        <v>509</v>
      </c>
      <c r="C276" t="s">
        <v>510</v>
      </c>
      <c r="D276" t="s">
        <v>11</v>
      </c>
      <c r="E276">
        <v>750</v>
      </c>
      <c r="F276" t="str">
        <f t="shared" si="4"/>
        <v>DEM</v>
      </c>
    </row>
    <row r="277" spans="1:6" x14ac:dyDescent="0.2">
      <c r="A277" t="s">
        <v>488</v>
      </c>
      <c r="B277" t="s">
        <v>511</v>
      </c>
      <c r="C277" t="s">
        <v>512</v>
      </c>
      <c r="D277" t="s">
        <v>11</v>
      </c>
      <c r="E277">
        <v>500</v>
      </c>
      <c r="F277" t="str">
        <f t="shared" si="4"/>
        <v>DEM</v>
      </c>
    </row>
    <row r="278" spans="1:6" x14ac:dyDescent="0.2">
      <c r="A278" t="s">
        <v>488</v>
      </c>
      <c r="B278" t="s">
        <v>513</v>
      </c>
      <c r="C278" t="s">
        <v>514</v>
      </c>
      <c r="D278" t="s">
        <v>11</v>
      </c>
      <c r="E278">
        <v>250</v>
      </c>
      <c r="F278" t="str">
        <f t="shared" si="4"/>
        <v>DEM</v>
      </c>
    </row>
    <row r="279" spans="1:6" x14ac:dyDescent="0.2">
      <c r="A279" t="s">
        <v>488</v>
      </c>
      <c r="B279" t="s">
        <v>456</v>
      </c>
      <c r="C279" t="s">
        <v>149</v>
      </c>
      <c r="D279" t="s">
        <v>11</v>
      </c>
      <c r="E279">
        <v>1000</v>
      </c>
      <c r="F279" t="str">
        <f t="shared" si="4"/>
        <v>DEM</v>
      </c>
    </row>
    <row r="280" spans="1:6" x14ac:dyDescent="0.2">
      <c r="A280" t="s">
        <v>488</v>
      </c>
      <c r="B280" t="s">
        <v>445</v>
      </c>
      <c r="C280" t="s">
        <v>446</v>
      </c>
      <c r="D280" t="s">
        <v>11</v>
      </c>
      <c r="E280">
        <v>100</v>
      </c>
      <c r="F280" t="str">
        <f t="shared" si="4"/>
        <v>DEM</v>
      </c>
    </row>
    <row r="281" spans="1:6" x14ac:dyDescent="0.2">
      <c r="A281" t="s">
        <v>488</v>
      </c>
      <c r="B281" t="s">
        <v>515</v>
      </c>
      <c r="C281" t="s">
        <v>516</v>
      </c>
      <c r="D281" t="s">
        <v>11</v>
      </c>
      <c r="E281">
        <v>3500</v>
      </c>
      <c r="F281" t="str">
        <f t="shared" si="4"/>
        <v>DEM</v>
      </c>
    </row>
    <row r="282" spans="1:6" x14ac:dyDescent="0.2">
      <c r="A282" t="s">
        <v>488</v>
      </c>
      <c r="B282" t="s">
        <v>517</v>
      </c>
      <c r="C282" t="s">
        <v>518</v>
      </c>
      <c r="D282" t="s">
        <v>11</v>
      </c>
      <c r="E282">
        <v>1000</v>
      </c>
      <c r="F282" t="str">
        <f t="shared" si="4"/>
        <v>DEM</v>
      </c>
    </row>
    <row r="283" spans="1:6" x14ac:dyDescent="0.2">
      <c r="A283" t="s">
        <v>488</v>
      </c>
      <c r="B283" t="s">
        <v>519</v>
      </c>
      <c r="C283" t="s">
        <v>520</v>
      </c>
      <c r="D283" t="s">
        <v>11</v>
      </c>
      <c r="E283">
        <v>500</v>
      </c>
      <c r="F283" t="str">
        <f t="shared" si="4"/>
        <v>DEM</v>
      </c>
    </row>
    <row r="284" spans="1:6" x14ac:dyDescent="0.2">
      <c r="A284" t="s">
        <v>488</v>
      </c>
      <c r="B284" t="s">
        <v>473</v>
      </c>
      <c r="C284" t="s">
        <v>474</v>
      </c>
      <c r="D284" t="s">
        <v>11</v>
      </c>
      <c r="E284">
        <v>2600</v>
      </c>
      <c r="F284" t="str">
        <f t="shared" si="4"/>
        <v>DEM</v>
      </c>
    </row>
    <row r="285" spans="1:6" x14ac:dyDescent="0.2">
      <c r="A285" t="s">
        <v>488</v>
      </c>
      <c r="B285" t="s">
        <v>521</v>
      </c>
      <c r="C285" t="s">
        <v>516</v>
      </c>
      <c r="D285" t="s">
        <v>11</v>
      </c>
      <c r="E285">
        <v>4500</v>
      </c>
      <c r="F285" t="str">
        <f t="shared" si="4"/>
        <v>DEM</v>
      </c>
    </row>
    <row r="286" spans="1:6" x14ac:dyDescent="0.2">
      <c r="A286" t="s">
        <v>488</v>
      </c>
      <c r="B286" t="s">
        <v>43</v>
      </c>
      <c r="C286" t="s">
        <v>44</v>
      </c>
      <c r="D286" t="s">
        <v>8</v>
      </c>
      <c r="E286">
        <v>130</v>
      </c>
      <c r="F286" t="str">
        <f t="shared" si="4"/>
        <v>DEM</v>
      </c>
    </row>
    <row r="287" spans="1:6" x14ac:dyDescent="0.2">
      <c r="A287" t="s">
        <v>488</v>
      </c>
      <c r="B287" t="s">
        <v>19</v>
      </c>
      <c r="C287" t="s">
        <v>20</v>
      </c>
      <c r="D287" t="s">
        <v>11</v>
      </c>
      <c r="E287">
        <v>350</v>
      </c>
      <c r="F287" t="str">
        <f t="shared" si="4"/>
        <v>DEM</v>
      </c>
    </row>
    <row r="288" spans="1:6" x14ac:dyDescent="0.2">
      <c r="A288" t="s">
        <v>488</v>
      </c>
      <c r="B288" t="s">
        <v>522</v>
      </c>
      <c r="C288" t="s">
        <v>523</v>
      </c>
      <c r="D288" t="s">
        <v>14</v>
      </c>
      <c r="E288">
        <v>250</v>
      </c>
      <c r="F288" t="str">
        <f t="shared" si="4"/>
        <v>REP</v>
      </c>
    </row>
    <row r="289" spans="1:6" x14ac:dyDescent="0.2">
      <c r="A289" t="s">
        <v>488</v>
      </c>
      <c r="B289" t="s">
        <v>98</v>
      </c>
      <c r="C289" t="s">
        <v>99</v>
      </c>
      <c r="D289" t="s">
        <v>11</v>
      </c>
      <c r="E289">
        <v>3200</v>
      </c>
      <c r="F289" t="str">
        <f t="shared" si="4"/>
        <v>DEM</v>
      </c>
    </row>
    <row r="290" spans="1:6" x14ac:dyDescent="0.2">
      <c r="A290" t="s">
        <v>488</v>
      </c>
      <c r="B290" t="s">
        <v>469</v>
      </c>
      <c r="C290" t="s">
        <v>470</v>
      </c>
      <c r="D290" t="s">
        <v>11</v>
      </c>
      <c r="E290">
        <v>250</v>
      </c>
      <c r="F290" t="str">
        <f t="shared" si="4"/>
        <v>DEM</v>
      </c>
    </row>
    <row r="291" spans="1:6" x14ac:dyDescent="0.2">
      <c r="A291" t="s">
        <v>488</v>
      </c>
      <c r="B291" t="s">
        <v>524</v>
      </c>
      <c r="C291" t="s">
        <v>525</v>
      </c>
      <c r="D291" t="s">
        <v>8</v>
      </c>
      <c r="E291">
        <v>250</v>
      </c>
      <c r="F291" t="str">
        <f t="shared" si="4"/>
        <v>DEM</v>
      </c>
    </row>
    <row r="292" spans="1:6" x14ac:dyDescent="0.2">
      <c r="A292" t="s">
        <v>488</v>
      </c>
      <c r="B292" t="s">
        <v>526</v>
      </c>
      <c r="C292" t="s">
        <v>527</v>
      </c>
      <c r="D292" t="s">
        <v>11</v>
      </c>
      <c r="E292">
        <v>250</v>
      </c>
      <c r="F292" t="str">
        <f t="shared" si="4"/>
        <v>DEM</v>
      </c>
    </row>
    <row r="293" spans="1:6" x14ac:dyDescent="0.2">
      <c r="A293" t="s">
        <v>488</v>
      </c>
      <c r="B293" t="s">
        <v>187</v>
      </c>
      <c r="C293" t="s">
        <v>188</v>
      </c>
      <c r="D293" t="s">
        <v>11</v>
      </c>
      <c r="E293">
        <v>1750</v>
      </c>
      <c r="F293" t="str">
        <f t="shared" si="4"/>
        <v>DEM</v>
      </c>
    </row>
    <row r="294" spans="1:6" x14ac:dyDescent="0.2">
      <c r="A294" t="s">
        <v>488</v>
      </c>
      <c r="B294" t="s">
        <v>39</v>
      </c>
      <c r="C294" t="s">
        <v>40</v>
      </c>
      <c r="D294" t="s">
        <v>11</v>
      </c>
      <c r="E294">
        <v>1500</v>
      </c>
      <c r="F294" t="str">
        <f t="shared" si="4"/>
        <v>DEM</v>
      </c>
    </row>
    <row r="295" spans="1:6" x14ac:dyDescent="0.2">
      <c r="A295" t="s">
        <v>488</v>
      </c>
      <c r="B295" t="s">
        <v>240</v>
      </c>
      <c r="C295" t="s">
        <v>241</v>
      </c>
      <c r="D295" t="s">
        <v>11</v>
      </c>
      <c r="E295">
        <v>2000</v>
      </c>
      <c r="F295" t="str">
        <f t="shared" si="4"/>
        <v>DEM</v>
      </c>
    </row>
    <row r="296" spans="1:6" x14ac:dyDescent="0.2">
      <c r="A296" t="s">
        <v>488</v>
      </c>
      <c r="B296" t="s">
        <v>528</v>
      </c>
      <c r="C296" t="s">
        <v>529</v>
      </c>
      <c r="D296" t="s">
        <v>11</v>
      </c>
      <c r="E296">
        <v>500</v>
      </c>
      <c r="F296" t="str">
        <f t="shared" si="4"/>
        <v>DEM</v>
      </c>
    </row>
    <row r="297" spans="1:6" x14ac:dyDescent="0.2">
      <c r="A297" t="s">
        <v>488</v>
      </c>
      <c r="B297" t="s">
        <v>214</v>
      </c>
      <c r="C297" t="s">
        <v>215</v>
      </c>
      <c r="D297" t="s">
        <v>8</v>
      </c>
      <c r="E297">
        <v>1500</v>
      </c>
      <c r="F297" t="str">
        <f t="shared" si="4"/>
        <v>DEM</v>
      </c>
    </row>
    <row r="298" spans="1:6" x14ac:dyDescent="0.2">
      <c r="A298" t="s">
        <v>488</v>
      </c>
      <c r="B298" t="s">
        <v>212</v>
      </c>
      <c r="C298" t="s">
        <v>213</v>
      </c>
      <c r="D298" t="s">
        <v>11</v>
      </c>
      <c r="E298">
        <v>4050</v>
      </c>
      <c r="F298" t="str">
        <f t="shared" si="4"/>
        <v>DEM</v>
      </c>
    </row>
    <row r="299" spans="1:6" x14ac:dyDescent="0.2">
      <c r="A299" t="s">
        <v>488</v>
      </c>
      <c r="B299" t="s">
        <v>530</v>
      </c>
      <c r="C299" t="s">
        <v>531</v>
      </c>
      <c r="D299" t="s">
        <v>11</v>
      </c>
      <c r="E299">
        <v>250</v>
      </c>
      <c r="F299" t="str">
        <f t="shared" si="4"/>
        <v>DEM</v>
      </c>
    </row>
    <row r="300" spans="1:6" x14ac:dyDescent="0.2">
      <c r="A300" t="s">
        <v>488</v>
      </c>
      <c r="B300" t="s">
        <v>532</v>
      </c>
      <c r="C300" t="s">
        <v>533</v>
      </c>
      <c r="D300" t="s">
        <v>11</v>
      </c>
      <c r="E300">
        <v>250</v>
      </c>
      <c r="F300" t="str">
        <f t="shared" si="4"/>
        <v>DEM</v>
      </c>
    </row>
    <row r="301" spans="1:6" x14ac:dyDescent="0.2">
      <c r="A301" t="s">
        <v>488</v>
      </c>
      <c r="B301" t="s">
        <v>534</v>
      </c>
      <c r="C301" t="s">
        <v>535</v>
      </c>
      <c r="D301" t="s">
        <v>11</v>
      </c>
      <c r="E301">
        <v>1000</v>
      </c>
      <c r="F301" t="str">
        <f t="shared" si="4"/>
        <v>DEM</v>
      </c>
    </row>
    <row r="302" spans="1:6" x14ac:dyDescent="0.2">
      <c r="A302" t="s">
        <v>536</v>
      </c>
      <c r="B302" t="s">
        <v>43</v>
      </c>
      <c r="C302" t="s">
        <v>44</v>
      </c>
      <c r="D302" t="s">
        <v>8</v>
      </c>
      <c r="E302">
        <v>250</v>
      </c>
      <c r="F302" t="str">
        <f t="shared" si="4"/>
        <v>DEM</v>
      </c>
    </row>
    <row r="303" spans="1:6" x14ac:dyDescent="0.2">
      <c r="A303" t="s">
        <v>536</v>
      </c>
      <c r="B303" t="s">
        <v>191</v>
      </c>
      <c r="C303" t="s">
        <v>192</v>
      </c>
      <c r="D303" t="s">
        <v>11</v>
      </c>
      <c r="E303">
        <v>750</v>
      </c>
      <c r="F303" t="str">
        <f t="shared" si="4"/>
        <v>DEM</v>
      </c>
    </row>
    <row r="304" spans="1:6" x14ac:dyDescent="0.2">
      <c r="A304" t="s">
        <v>536</v>
      </c>
      <c r="B304" t="s">
        <v>537</v>
      </c>
      <c r="C304" t="s">
        <v>538</v>
      </c>
      <c r="D304" t="s">
        <v>11</v>
      </c>
      <c r="E304">
        <v>250</v>
      </c>
      <c r="F304" t="str">
        <f t="shared" si="4"/>
        <v>DEM</v>
      </c>
    </row>
    <row r="305" spans="1:6" x14ac:dyDescent="0.2">
      <c r="A305" t="s">
        <v>536</v>
      </c>
      <c r="B305" t="s">
        <v>202</v>
      </c>
      <c r="C305" t="s">
        <v>125</v>
      </c>
      <c r="D305" t="s">
        <v>11</v>
      </c>
      <c r="E305">
        <v>3000</v>
      </c>
      <c r="F305" t="str">
        <f t="shared" si="4"/>
        <v>DEM</v>
      </c>
    </row>
    <row r="306" spans="1:6" x14ac:dyDescent="0.2">
      <c r="A306" t="s">
        <v>536</v>
      </c>
      <c r="B306" t="s">
        <v>539</v>
      </c>
      <c r="C306" t="s">
        <v>540</v>
      </c>
      <c r="D306" t="s">
        <v>8</v>
      </c>
      <c r="E306">
        <v>192.35</v>
      </c>
      <c r="F306" t="str">
        <f t="shared" si="4"/>
        <v>UNK</v>
      </c>
    </row>
    <row r="307" spans="1:6" x14ac:dyDescent="0.2">
      <c r="A307" t="s">
        <v>536</v>
      </c>
      <c r="B307" t="s">
        <v>34</v>
      </c>
      <c r="C307" t="s">
        <v>35</v>
      </c>
      <c r="D307" t="s">
        <v>11</v>
      </c>
      <c r="E307">
        <v>411.51</v>
      </c>
      <c r="F307" t="str">
        <f t="shared" si="4"/>
        <v>DEM</v>
      </c>
    </row>
    <row r="308" spans="1:6" x14ac:dyDescent="0.2">
      <c r="A308" t="s">
        <v>541</v>
      </c>
      <c r="B308" t="s">
        <v>542</v>
      </c>
      <c r="C308" t="s">
        <v>543</v>
      </c>
      <c r="D308" t="s">
        <v>11</v>
      </c>
      <c r="E308">
        <v>250</v>
      </c>
      <c r="F308" t="str">
        <f t="shared" si="4"/>
        <v>DEM</v>
      </c>
    </row>
    <row r="309" spans="1:6" x14ac:dyDescent="0.2">
      <c r="A309" t="s">
        <v>541</v>
      </c>
      <c r="B309" t="s">
        <v>544</v>
      </c>
      <c r="C309" t="s">
        <v>545</v>
      </c>
      <c r="D309" t="s">
        <v>11</v>
      </c>
      <c r="E309">
        <v>600</v>
      </c>
      <c r="F309" t="str">
        <f t="shared" si="4"/>
        <v>DEM</v>
      </c>
    </row>
    <row r="310" spans="1:6" x14ac:dyDescent="0.2">
      <c r="A310" t="s">
        <v>541</v>
      </c>
      <c r="B310" t="s">
        <v>546</v>
      </c>
      <c r="C310" t="s">
        <v>547</v>
      </c>
      <c r="D310" t="s">
        <v>11</v>
      </c>
      <c r="E310">
        <v>250</v>
      </c>
      <c r="F310" t="str">
        <f t="shared" si="4"/>
        <v>DEM</v>
      </c>
    </row>
    <row r="311" spans="1:6" x14ac:dyDescent="0.2">
      <c r="A311" t="s">
        <v>541</v>
      </c>
      <c r="B311" t="s">
        <v>548</v>
      </c>
      <c r="C311" t="s">
        <v>549</v>
      </c>
      <c r="D311" t="s">
        <v>8</v>
      </c>
      <c r="E311">
        <v>500</v>
      </c>
      <c r="F311" t="str">
        <f t="shared" si="4"/>
        <v>DEM</v>
      </c>
    </row>
    <row r="312" spans="1:6" x14ac:dyDescent="0.2">
      <c r="A312" t="s">
        <v>541</v>
      </c>
      <c r="B312" t="s">
        <v>550</v>
      </c>
      <c r="C312" t="s">
        <v>551</v>
      </c>
      <c r="D312" t="s">
        <v>8</v>
      </c>
      <c r="E312">
        <v>25</v>
      </c>
      <c r="F312" t="str">
        <f t="shared" si="4"/>
        <v>DEM</v>
      </c>
    </row>
    <row r="313" spans="1:6" x14ac:dyDescent="0.2">
      <c r="A313" t="s">
        <v>541</v>
      </c>
      <c r="B313" t="s">
        <v>43</v>
      </c>
      <c r="C313" t="s">
        <v>44</v>
      </c>
      <c r="D313" t="s">
        <v>8</v>
      </c>
      <c r="E313">
        <v>1000</v>
      </c>
      <c r="F313" t="str">
        <f t="shared" si="4"/>
        <v>DEM</v>
      </c>
    </row>
    <row r="314" spans="1:6" x14ac:dyDescent="0.2">
      <c r="A314" t="s">
        <v>541</v>
      </c>
      <c r="B314" t="s">
        <v>98</v>
      </c>
      <c r="C314" t="s">
        <v>99</v>
      </c>
      <c r="D314" t="s">
        <v>11</v>
      </c>
      <c r="E314">
        <v>25</v>
      </c>
      <c r="F314" t="str">
        <f t="shared" si="4"/>
        <v>DEM</v>
      </c>
    </row>
    <row r="315" spans="1:6" x14ac:dyDescent="0.2">
      <c r="A315" t="s">
        <v>541</v>
      </c>
      <c r="B315" t="s">
        <v>552</v>
      </c>
      <c r="C315" t="s">
        <v>553</v>
      </c>
      <c r="D315" t="s">
        <v>11</v>
      </c>
      <c r="E315">
        <v>250</v>
      </c>
      <c r="F315" t="str">
        <f t="shared" si="4"/>
        <v>DEM</v>
      </c>
    </row>
    <row r="316" spans="1:6" x14ac:dyDescent="0.2">
      <c r="A316" t="s">
        <v>541</v>
      </c>
      <c r="B316" t="s">
        <v>214</v>
      </c>
      <c r="C316" t="s">
        <v>215</v>
      </c>
      <c r="D316" t="s">
        <v>8</v>
      </c>
      <c r="E316">
        <v>526.25</v>
      </c>
      <c r="F316" t="str">
        <f t="shared" si="4"/>
        <v>DEM</v>
      </c>
    </row>
    <row r="317" spans="1:6" x14ac:dyDescent="0.2">
      <c r="A317" t="s">
        <v>541</v>
      </c>
      <c r="B317" t="s">
        <v>39</v>
      </c>
      <c r="C317" t="s">
        <v>40</v>
      </c>
      <c r="D317" t="s">
        <v>11</v>
      </c>
      <c r="E317">
        <v>526.25</v>
      </c>
      <c r="F317" t="str">
        <f t="shared" si="4"/>
        <v>DEM</v>
      </c>
    </row>
    <row r="318" spans="1:6" x14ac:dyDescent="0.2">
      <c r="A318" t="s">
        <v>541</v>
      </c>
      <c r="B318" t="s">
        <v>47</v>
      </c>
      <c r="C318" t="s">
        <v>48</v>
      </c>
      <c r="D318" t="s">
        <v>11</v>
      </c>
      <c r="E318">
        <v>500</v>
      </c>
      <c r="F318" t="str">
        <f t="shared" si="4"/>
        <v>DEM</v>
      </c>
    </row>
    <row r="319" spans="1:6" x14ac:dyDescent="0.2">
      <c r="A319" t="s">
        <v>541</v>
      </c>
      <c r="B319" t="s">
        <v>34</v>
      </c>
      <c r="C319" t="s">
        <v>35</v>
      </c>
      <c r="D319" t="s">
        <v>11</v>
      </c>
      <c r="E319">
        <v>5400</v>
      </c>
      <c r="F319" t="str">
        <f t="shared" si="4"/>
        <v>DEM</v>
      </c>
    </row>
    <row r="320" spans="1:6" x14ac:dyDescent="0.2">
      <c r="A320" t="s">
        <v>541</v>
      </c>
      <c r="B320" t="s">
        <v>554</v>
      </c>
      <c r="C320" t="s">
        <v>555</v>
      </c>
      <c r="D320" t="s">
        <v>8</v>
      </c>
      <c r="E320">
        <v>500</v>
      </c>
      <c r="F320" t="str">
        <f t="shared" si="4"/>
        <v>UNK</v>
      </c>
    </row>
    <row r="321" spans="1:6" x14ac:dyDescent="0.2">
      <c r="A321" t="s">
        <v>541</v>
      </c>
      <c r="B321" t="s">
        <v>556</v>
      </c>
      <c r="C321" t="s">
        <v>557</v>
      </c>
      <c r="D321" t="s">
        <v>11</v>
      </c>
      <c r="E321">
        <v>1000</v>
      </c>
      <c r="F321" t="str">
        <f t="shared" si="4"/>
        <v>DEM</v>
      </c>
    </row>
    <row r="322" spans="1:6" x14ac:dyDescent="0.2">
      <c r="A322" t="s">
        <v>541</v>
      </c>
      <c r="B322" t="s">
        <v>558</v>
      </c>
      <c r="C322" t="s">
        <v>559</v>
      </c>
      <c r="D322" t="s">
        <v>11</v>
      </c>
      <c r="E322">
        <v>500</v>
      </c>
      <c r="F322" t="str">
        <f t="shared" si="4"/>
        <v>DEM</v>
      </c>
    </row>
    <row r="323" spans="1:6" x14ac:dyDescent="0.2">
      <c r="A323" t="s">
        <v>541</v>
      </c>
      <c r="B323" t="s">
        <v>313</v>
      </c>
      <c r="C323" t="s">
        <v>314</v>
      </c>
      <c r="D323" t="s">
        <v>8</v>
      </c>
      <c r="E323">
        <v>2700</v>
      </c>
      <c r="F323" t="str">
        <f t="shared" ref="F323:F386" si="5">IF(D323="UNK", VLOOKUP(B323,I:J, 2,FALSE),D323)</f>
        <v>DEM</v>
      </c>
    </row>
    <row r="324" spans="1:6" x14ac:dyDescent="0.2">
      <c r="A324" t="s">
        <v>560</v>
      </c>
      <c r="B324" t="s">
        <v>561</v>
      </c>
      <c r="C324" t="s">
        <v>562</v>
      </c>
      <c r="D324" t="s">
        <v>11</v>
      </c>
      <c r="E324">
        <v>1000</v>
      </c>
      <c r="F324" t="str">
        <f t="shared" si="5"/>
        <v>DEM</v>
      </c>
    </row>
    <row r="325" spans="1:6" x14ac:dyDescent="0.2">
      <c r="A325" t="s">
        <v>560</v>
      </c>
      <c r="B325" t="s">
        <v>32</v>
      </c>
      <c r="C325" t="s">
        <v>33</v>
      </c>
      <c r="D325" t="s">
        <v>14</v>
      </c>
      <c r="E325">
        <v>7100</v>
      </c>
      <c r="F325" t="str">
        <f t="shared" si="5"/>
        <v>REP</v>
      </c>
    </row>
    <row r="326" spans="1:6" x14ac:dyDescent="0.2">
      <c r="A326" t="s">
        <v>560</v>
      </c>
      <c r="B326" t="s">
        <v>563</v>
      </c>
      <c r="C326" t="s">
        <v>564</v>
      </c>
      <c r="D326" t="s">
        <v>14</v>
      </c>
      <c r="E326">
        <v>15000</v>
      </c>
      <c r="F326" t="str">
        <f t="shared" si="5"/>
        <v>REP</v>
      </c>
    </row>
    <row r="327" spans="1:6" x14ac:dyDescent="0.2">
      <c r="A327" t="s">
        <v>560</v>
      </c>
      <c r="B327" t="s">
        <v>565</v>
      </c>
      <c r="C327" t="s">
        <v>566</v>
      </c>
      <c r="D327" t="s">
        <v>11</v>
      </c>
      <c r="E327">
        <v>2400</v>
      </c>
      <c r="F327" t="str">
        <f t="shared" si="5"/>
        <v>DEM</v>
      </c>
    </row>
    <row r="328" spans="1:6" x14ac:dyDescent="0.2">
      <c r="A328" t="s">
        <v>560</v>
      </c>
      <c r="B328" t="s">
        <v>21</v>
      </c>
      <c r="C328" t="s">
        <v>22</v>
      </c>
      <c r="D328" t="s">
        <v>11</v>
      </c>
      <c r="E328">
        <v>2400</v>
      </c>
      <c r="F328" t="str">
        <f t="shared" si="5"/>
        <v>DEM</v>
      </c>
    </row>
    <row r="329" spans="1:6" x14ac:dyDescent="0.2">
      <c r="A329" t="s">
        <v>560</v>
      </c>
      <c r="B329" t="s">
        <v>567</v>
      </c>
      <c r="C329" t="s">
        <v>13</v>
      </c>
      <c r="D329" t="s">
        <v>14</v>
      </c>
      <c r="E329">
        <v>250</v>
      </c>
      <c r="F329" t="str">
        <f t="shared" si="5"/>
        <v>REP</v>
      </c>
    </row>
    <row r="330" spans="1:6" x14ac:dyDescent="0.2">
      <c r="A330" t="s">
        <v>560</v>
      </c>
      <c r="B330" t="s">
        <v>568</v>
      </c>
      <c r="C330" t="s">
        <v>569</v>
      </c>
      <c r="D330" t="s">
        <v>11</v>
      </c>
      <c r="E330">
        <v>500</v>
      </c>
      <c r="F330" t="str">
        <f t="shared" si="5"/>
        <v>DEM</v>
      </c>
    </row>
    <row r="331" spans="1:6" x14ac:dyDescent="0.2">
      <c r="A331" t="s">
        <v>560</v>
      </c>
      <c r="B331" t="s">
        <v>467</v>
      </c>
      <c r="C331" t="s">
        <v>468</v>
      </c>
      <c r="D331" t="s">
        <v>11</v>
      </c>
      <c r="E331">
        <v>900</v>
      </c>
      <c r="F331" t="str">
        <f t="shared" si="5"/>
        <v>DEM</v>
      </c>
    </row>
    <row r="332" spans="1:6" x14ac:dyDescent="0.2">
      <c r="A332" t="s">
        <v>560</v>
      </c>
      <c r="B332" t="s">
        <v>570</v>
      </c>
      <c r="C332" t="s">
        <v>571</v>
      </c>
      <c r="D332" t="s">
        <v>8</v>
      </c>
      <c r="E332">
        <v>3334</v>
      </c>
      <c r="F332" t="str">
        <f t="shared" si="5"/>
        <v>DEM</v>
      </c>
    </row>
    <row r="333" spans="1:6" x14ac:dyDescent="0.2">
      <c r="A333" t="s">
        <v>560</v>
      </c>
      <c r="B333" t="s">
        <v>572</v>
      </c>
      <c r="C333" t="s">
        <v>573</v>
      </c>
      <c r="D333" t="s">
        <v>14</v>
      </c>
      <c r="E333">
        <v>2700</v>
      </c>
      <c r="F333" t="str">
        <f t="shared" si="5"/>
        <v>REP</v>
      </c>
    </row>
    <row r="334" spans="1:6" x14ac:dyDescent="0.2">
      <c r="A334" t="s">
        <v>560</v>
      </c>
      <c r="B334" t="s">
        <v>9</v>
      </c>
      <c r="C334" t="s">
        <v>10</v>
      </c>
      <c r="D334" t="s">
        <v>11</v>
      </c>
      <c r="E334">
        <v>1000</v>
      </c>
      <c r="F334" t="str">
        <f t="shared" si="5"/>
        <v>DEM</v>
      </c>
    </row>
    <row r="335" spans="1:6" x14ac:dyDescent="0.2">
      <c r="A335" t="s">
        <v>560</v>
      </c>
      <c r="B335" t="s">
        <v>574</v>
      </c>
      <c r="C335" t="s">
        <v>575</v>
      </c>
      <c r="D335" t="s">
        <v>14</v>
      </c>
      <c r="E335">
        <v>500</v>
      </c>
      <c r="F335" t="str">
        <f t="shared" si="5"/>
        <v>REP</v>
      </c>
    </row>
    <row r="336" spans="1:6" x14ac:dyDescent="0.2">
      <c r="A336" t="s">
        <v>560</v>
      </c>
      <c r="B336" t="s">
        <v>576</v>
      </c>
      <c r="C336" t="s">
        <v>577</v>
      </c>
      <c r="D336" t="s">
        <v>11</v>
      </c>
      <c r="E336">
        <v>1000</v>
      </c>
      <c r="F336" t="str">
        <f t="shared" si="5"/>
        <v>DEM</v>
      </c>
    </row>
    <row r="337" spans="1:6" x14ac:dyDescent="0.2">
      <c r="A337" t="s">
        <v>560</v>
      </c>
      <c r="B337" t="s">
        <v>578</v>
      </c>
      <c r="C337" t="s">
        <v>579</v>
      </c>
      <c r="D337" t="s">
        <v>14</v>
      </c>
      <c r="E337">
        <v>500</v>
      </c>
      <c r="F337" t="str">
        <f t="shared" si="5"/>
        <v>REP</v>
      </c>
    </row>
    <row r="338" spans="1:6" x14ac:dyDescent="0.2">
      <c r="A338" t="s">
        <v>560</v>
      </c>
      <c r="B338" t="s">
        <v>580</v>
      </c>
      <c r="C338" t="s">
        <v>581</v>
      </c>
      <c r="D338" t="s">
        <v>14</v>
      </c>
      <c r="E338">
        <v>1250</v>
      </c>
      <c r="F338" t="str">
        <f t="shared" si="5"/>
        <v>REP</v>
      </c>
    </row>
    <row r="339" spans="1:6" x14ac:dyDescent="0.2">
      <c r="A339" t="s">
        <v>560</v>
      </c>
      <c r="B339" t="s">
        <v>582</v>
      </c>
      <c r="C339" t="s">
        <v>583</v>
      </c>
      <c r="D339" t="s">
        <v>8</v>
      </c>
      <c r="E339">
        <v>2600</v>
      </c>
      <c r="F339" t="str">
        <f t="shared" si="5"/>
        <v>REP</v>
      </c>
    </row>
    <row r="340" spans="1:6" x14ac:dyDescent="0.2">
      <c r="A340" t="s">
        <v>560</v>
      </c>
      <c r="B340" t="s">
        <v>584</v>
      </c>
      <c r="C340" t="s">
        <v>564</v>
      </c>
      <c r="D340" t="s">
        <v>14</v>
      </c>
      <c r="E340">
        <v>15000</v>
      </c>
      <c r="F340" t="str">
        <f t="shared" si="5"/>
        <v>REP</v>
      </c>
    </row>
    <row r="341" spans="1:6" x14ac:dyDescent="0.2">
      <c r="A341" t="s">
        <v>560</v>
      </c>
      <c r="B341" t="s">
        <v>585</v>
      </c>
      <c r="C341" t="s">
        <v>586</v>
      </c>
      <c r="D341" t="s">
        <v>8</v>
      </c>
      <c r="E341">
        <v>15000</v>
      </c>
      <c r="F341" t="str">
        <f t="shared" si="5"/>
        <v>REP</v>
      </c>
    </row>
    <row r="342" spans="1:6" x14ac:dyDescent="0.2">
      <c r="A342" t="s">
        <v>560</v>
      </c>
      <c r="B342" t="s">
        <v>522</v>
      </c>
      <c r="C342" t="s">
        <v>523</v>
      </c>
      <c r="D342" t="s">
        <v>14</v>
      </c>
      <c r="E342">
        <v>500</v>
      </c>
      <c r="F342" t="str">
        <f t="shared" si="5"/>
        <v>REP</v>
      </c>
    </row>
    <row r="343" spans="1:6" x14ac:dyDescent="0.2">
      <c r="A343" t="s">
        <v>560</v>
      </c>
      <c r="B343" t="s">
        <v>587</v>
      </c>
      <c r="C343" t="s">
        <v>588</v>
      </c>
      <c r="D343" t="s">
        <v>14</v>
      </c>
      <c r="E343">
        <v>2100</v>
      </c>
      <c r="F343" t="str">
        <f t="shared" si="5"/>
        <v>REP</v>
      </c>
    </row>
    <row r="344" spans="1:6" x14ac:dyDescent="0.2">
      <c r="A344" t="s">
        <v>560</v>
      </c>
      <c r="B344" t="s">
        <v>12</v>
      </c>
      <c r="C344" t="s">
        <v>13</v>
      </c>
      <c r="D344" t="s">
        <v>14</v>
      </c>
      <c r="E344">
        <v>2500</v>
      </c>
      <c r="F344" t="str">
        <f t="shared" si="5"/>
        <v>REP</v>
      </c>
    </row>
    <row r="345" spans="1:6" x14ac:dyDescent="0.2">
      <c r="A345" t="s">
        <v>560</v>
      </c>
      <c r="B345" t="s">
        <v>59</v>
      </c>
      <c r="C345" t="s">
        <v>60</v>
      </c>
      <c r="D345" t="s">
        <v>11</v>
      </c>
      <c r="E345">
        <v>2000</v>
      </c>
      <c r="F345" t="str">
        <f t="shared" si="5"/>
        <v>DEM</v>
      </c>
    </row>
    <row r="346" spans="1:6" x14ac:dyDescent="0.2">
      <c r="A346" t="s">
        <v>560</v>
      </c>
      <c r="B346" t="s">
        <v>589</v>
      </c>
      <c r="C346" t="s">
        <v>590</v>
      </c>
      <c r="D346" t="s">
        <v>11</v>
      </c>
      <c r="E346">
        <v>500</v>
      </c>
      <c r="F346" t="str">
        <f t="shared" si="5"/>
        <v>DEM</v>
      </c>
    </row>
    <row r="347" spans="1:6" x14ac:dyDescent="0.2">
      <c r="A347" t="s">
        <v>560</v>
      </c>
      <c r="B347" t="s">
        <v>591</v>
      </c>
      <c r="C347" t="s">
        <v>592</v>
      </c>
      <c r="D347" t="s">
        <v>11</v>
      </c>
      <c r="E347">
        <v>500</v>
      </c>
      <c r="F347" t="str">
        <f t="shared" si="5"/>
        <v>DEM</v>
      </c>
    </row>
    <row r="348" spans="1:6" x14ac:dyDescent="0.2">
      <c r="A348" t="s">
        <v>560</v>
      </c>
      <c r="B348" t="s">
        <v>593</v>
      </c>
      <c r="C348" t="s">
        <v>594</v>
      </c>
      <c r="D348" t="s">
        <v>14</v>
      </c>
      <c r="E348">
        <v>2700</v>
      </c>
      <c r="F348" t="str">
        <f t="shared" si="5"/>
        <v>REP</v>
      </c>
    </row>
    <row r="349" spans="1:6" x14ac:dyDescent="0.2">
      <c r="A349" t="s">
        <v>595</v>
      </c>
      <c r="B349" t="s">
        <v>596</v>
      </c>
      <c r="C349" t="s">
        <v>597</v>
      </c>
      <c r="D349" t="s">
        <v>11</v>
      </c>
      <c r="E349">
        <v>5775</v>
      </c>
      <c r="F349" t="str">
        <f t="shared" si="5"/>
        <v>DEM</v>
      </c>
    </row>
    <row r="350" spans="1:6" x14ac:dyDescent="0.2">
      <c r="A350" t="s">
        <v>595</v>
      </c>
      <c r="B350" t="s">
        <v>598</v>
      </c>
      <c r="C350" t="s">
        <v>599</v>
      </c>
      <c r="D350" t="s">
        <v>14</v>
      </c>
      <c r="E350">
        <v>2300</v>
      </c>
      <c r="F350" t="str">
        <f t="shared" si="5"/>
        <v>REP</v>
      </c>
    </row>
    <row r="351" spans="1:6" x14ac:dyDescent="0.2">
      <c r="A351" t="s">
        <v>595</v>
      </c>
      <c r="B351" t="s">
        <v>587</v>
      </c>
      <c r="C351" t="s">
        <v>588</v>
      </c>
      <c r="D351" t="s">
        <v>14</v>
      </c>
      <c r="E351">
        <v>500</v>
      </c>
      <c r="F351" t="str">
        <f t="shared" si="5"/>
        <v>REP</v>
      </c>
    </row>
    <row r="352" spans="1:6" x14ac:dyDescent="0.2">
      <c r="A352" t="s">
        <v>595</v>
      </c>
      <c r="B352" t="s">
        <v>600</v>
      </c>
      <c r="C352" t="s">
        <v>601</v>
      </c>
      <c r="D352" t="s">
        <v>11</v>
      </c>
      <c r="E352">
        <v>4300</v>
      </c>
      <c r="F352" t="str">
        <f t="shared" si="5"/>
        <v>DEM</v>
      </c>
    </row>
    <row r="353" spans="1:6" x14ac:dyDescent="0.2">
      <c r="A353" t="s">
        <v>595</v>
      </c>
      <c r="B353" t="s">
        <v>32</v>
      </c>
      <c r="C353" t="s">
        <v>33</v>
      </c>
      <c r="D353" t="s">
        <v>14</v>
      </c>
      <c r="E353">
        <v>7300</v>
      </c>
      <c r="F353" t="str">
        <f t="shared" si="5"/>
        <v>REP</v>
      </c>
    </row>
    <row r="354" spans="1:6" x14ac:dyDescent="0.2">
      <c r="A354" t="s">
        <v>595</v>
      </c>
      <c r="B354" t="s">
        <v>602</v>
      </c>
      <c r="C354" t="s">
        <v>603</v>
      </c>
      <c r="D354" t="s">
        <v>8</v>
      </c>
      <c r="E354">
        <v>10000</v>
      </c>
      <c r="F354" t="str">
        <f t="shared" si="5"/>
        <v>REP</v>
      </c>
    </row>
    <row r="355" spans="1:6" x14ac:dyDescent="0.2">
      <c r="A355" t="s">
        <v>595</v>
      </c>
      <c r="B355" t="s">
        <v>604</v>
      </c>
      <c r="C355" t="s">
        <v>605</v>
      </c>
      <c r="D355" t="s">
        <v>14</v>
      </c>
      <c r="E355">
        <v>2300</v>
      </c>
      <c r="F355" t="str">
        <f t="shared" si="5"/>
        <v>REP</v>
      </c>
    </row>
    <row r="356" spans="1:6" x14ac:dyDescent="0.2">
      <c r="A356" t="s">
        <v>595</v>
      </c>
      <c r="B356" t="s">
        <v>9</v>
      </c>
      <c r="C356" t="s">
        <v>10</v>
      </c>
      <c r="D356" t="s">
        <v>11</v>
      </c>
      <c r="E356">
        <v>6750</v>
      </c>
      <c r="F356" t="str">
        <f t="shared" si="5"/>
        <v>DEM</v>
      </c>
    </row>
    <row r="357" spans="1:6" x14ac:dyDescent="0.2">
      <c r="A357" t="s">
        <v>595</v>
      </c>
      <c r="B357" t="s">
        <v>606</v>
      </c>
      <c r="C357" t="s">
        <v>607</v>
      </c>
      <c r="D357" t="s">
        <v>14</v>
      </c>
      <c r="E357">
        <v>36200</v>
      </c>
      <c r="F357" t="str">
        <f t="shared" si="5"/>
        <v>REP</v>
      </c>
    </row>
    <row r="358" spans="1:6" x14ac:dyDescent="0.2">
      <c r="A358" t="s">
        <v>595</v>
      </c>
      <c r="B358" t="s">
        <v>578</v>
      </c>
      <c r="C358" t="s">
        <v>579</v>
      </c>
      <c r="D358" t="s">
        <v>14</v>
      </c>
      <c r="E358">
        <v>5400</v>
      </c>
      <c r="F358" t="str">
        <f t="shared" si="5"/>
        <v>REP</v>
      </c>
    </row>
    <row r="359" spans="1:6" x14ac:dyDescent="0.2">
      <c r="A359" t="s">
        <v>595</v>
      </c>
      <c r="B359" t="s">
        <v>608</v>
      </c>
      <c r="C359" t="s">
        <v>609</v>
      </c>
      <c r="D359" t="s">
        <v>14</v>
      </c>
      <c r="E359">
        <v>1000</v>
      </c>
      <c r="F359" t="str">
        <f t="shared" si="5"/>
        <v>REP</v>
      </c>
    </row>
    <row r="360" spans="1:6" x14ac:dyDescent="0.2">
      <c r="A360" t="s">
        <v>595</v>
      </c>
      <c r="B360" t="s">
        <v>585</v>
      </c>
      <c r="C360" t="s">
        <v>586</v>
      </c>
      <c r="D360" t="s">
        <v>8</v>
      </c>
      <c r="E360">
        <v>12200</v>
      </c>
      <c r="F360" t="str">
        <f t="shared" si="5"/>
        <v>REP</v>
      </c>
    </row>
    <row r="361" spans="1:6" x14ac:dyDescent="0.2">
      <c r="A361" t="s">
        <v>595</v>
      </c>
      <c r="B361" t="s">
        <v>584</v>
      </c>
      <c r="C361" t="s">
        <v>564</v>
      </c>
      <c r="D361" t="s">
        <v>14</v>
      </c>
      <c r="E361">
        <v>17200</v>
      </c>
      <c r="F361" t="str">
        <f t="shared" si="5"/>
        <v>REP</v>
      </c>
    </row>
    <row r="362" spans="1:6" x14ac:dyDescent="0.2">
      <c r="A362" t="s">
        <v>595</v>
      </c>
      <c r="B362" t="s">
        <v>610</v>
      </c>
      <c r="C362" t="s">
        <v>455</v>
      </c>
      <c r="D362" t="s">
        <v>11</v>
      </c>
      <c r="E362">
        <v>5000</v>
      </c>
      <c r="F362" t="str">
        <f t="shared" si="5"/>
        <v>DEM</v>
      </c>
    </row>
    <row r="363" spans="1:6" x14ac:dyDescent="0.2">
      <c r="A363" t="s">
        <v>595</v>
      </c>
      <c r="B363" t="s">
        <v>611</v>
      </c>
      <c r="C363" t="s">
        <v>612</v>
      </c>
      <c r="D363" t="s">
        <v>14</v>
      </c>
      <c r="E363">
        <v>1000</v>
      </c>
      <c r="F363" t="str">
        <f t="shared" si="5"/>
        <v>REP</v>
      </c>
    </row>
    <row r="364" spans="1:6" x14ac:dyDescent="0.2">
      <c r="A364" t="s">
        <v>595</v>
      </c>
      <c r="B364" t="s">
        <v>613</v>
      </c>
      <c r="C364" t="s">
        <v>614</v>
      </c>
      <c r="D364" t="s">
        <v>11</v>
      </c>
      <c r="E364">
        <v>1500</v>
      </c>
      <c r="F364" t="str">
        <f t="shared" si="5"/>
        <v>DEM</v>
      </c>
    </row>
    <row r="365" spans="1:6" x14ac:dyDescent="0.2">
      <c r="A365" t="s">
        <v>595</v>
      </c>
      <c r="B365" t="s">
        <v>567</v>
      </c>
      <c r="C365" t="s">
        <v>13</v>
      </c>
      <c r="D365" t="s">
        <v>14</v>
      </c>
      <c r="E365">
        <v>7200</v>
      </c>
      <c r="F365" t="str">
        <f t="shared" si="5"/>
        <v>REP</v>
      </c>
    </row>
    <row r="366" spans="1:6" x14ac:dyDescent="0.2">
      <c r="A366" t="s">
        <v>595</v>
      </c>
      <c r="B366" t="s">
        <v>615</v>
      </c>
      <c r="C366" t="s">
        <v>616</v>
      </c>
      <c r="D366" t="s">
        <v>14</v>
      </c>
      <c r="E366">
        <v>1000</v>
      </c>
      <c r="F366" t="str">
        <f t="shared" si="5"/>
        <v>REP</v>
      </c>
    </row>
    <row r="367" spans="1:6" x14ac:dyDescent="0.2">
      <c r="A367" t="s">
        <v>595</v>
      </c>
      <c r="B367" t="s">
        <v>563</v>
      </c>
      <c r="C367" t="s">
        <v>564</v>
      </c>
      <c r="D367" t="s">
        <v>14</v>
      </c>
      <c r="E367">
        <v>15000</v>
      </c>
      <c r="F367" t="str">
        <f t="shared" si="5"/>
        <v>REP</v>
      </c>
    </row>
    <row r="368" spans="1:6" x14ac:dyDescent="0.2">
      <c r="A368" t="s">
        <v>595</v>
      </c>
      <c r="B368" t="s">
        <v>580</v>
      </c>
      <c r="C368" t="s">
        <v>581</v>
      </c>
      <c r="D368" t="s">
        <v>14</v>
      </c>
      <c r="E368">
        <v>4600</v>
      </c>
      <c r="F368" t="str">
        <f t="shared" si="5"/>
        <v>REP</v>
      </c>
    </row>
    <row r="369" spans="1:6" x14ac:dyDescent="0.2">
      <c r="A369" t="s">
        <v>595</v>
      </c>
      <c r="B369" t="s">
        <v>522</v>
      </c>
      <c r="C369" t="s">
        <v>523</v>
      </c>
      <c r="D369" t="s">
        <v>14</v>
      </c>
      <c r="E369">
        <v>5200</v>
      </c>
      <c r="F369" t="str">
        <f t="shared" si="5"/>
        <v>REP</v>
      </c>
    </row>
    <row r="370" spans="1:6" x14ac:dyDescent="0.2">
      <c r="A370" t="s">
        <v>595</v>
      </c>
      <c r="B370" t="s">
        <v>617</v>
      </c>
      <c r="C370" t="s">
        <v>618</v>
      </c>
      <c r="D370" t="s">
        <v>8</v>
      </c>
      <c r="E370">
        <v>7500</v>
      </c>
      <c r="F370" t="str">
        <f t="shared" si="5"/>
        <v>UNK</v>
      </c>
    </row>
    <row r="371" spans="1:6" x14ac:dyDescent="0.2">
      <c r="A371" t="s">
        <v>595</v>
      </c>
      <c r="B371" t="s">
        <v>582</v>
      </c>
      <c r="C371" t="s">
        <v>583</v>
      </c>
      <c r="D371" t="s">
        <v>8</v>
      </c>
      <c r="E371">
        <v>1000</v>
      </c>
      <c r="F371" t="str">
        <f t="shared" si="5"/>
        <v>REP</v>
      </c>
    </row>
    <row r="372" spans="1:6" x14ac:dyDescent="0.2">
      <c r="A372" t="s">
        <v>595</v>
      </c>
      <c r="B372" t="s">
        <v>568</v>
      </c>
      <c r="C372" t="s">
        <v>569</v>
      </c>
      <c r="D372" t="s">
        <v>11</v>
      </c>
      <c r="E372">
        <v>500</v>
      </c>
      <c r="F372" t="str">
        <f t="shared" si="5"/>
        <v>DEM</v>
      </c>
    </row>
    <row r="373" spans="1:6" x14ac:dyDescent="0.2">
      <c r="A373" t="s">
        <v>595</v>
      </c>
      <c r="B373" t="s">
        <v>619</v>
      </c>
      <c r="C373" t="s">
        <v>620</v>
      </c>
      <c r="D373" t="s">
        <v>14</v>
      </c>
      <c r="E373">
        <v>1000</v>
      </c>
      <c r="F373" t="str">
        <f t="shared" si="5"/>
        <v>REP</v>
      </c>
    </row>
    <row r="374" spans="1:6" x14ac:dyDescent="0.2">
      <c r="A374" t="s">
        <v>595</v>
      </c>
      <c r="B374" t="s">
        <v>12</v>
      </c>
      <c r="C374" t="s">
        <v>13</v>
      </c>
      <c r="D374" t="s">
        <v>14</v>
      </c>
      <c r="E374">
        <v>200</v>
      </c>
      <c r="F374" t="str">
        <f t="shared" si="5"/>
        <v>REP</v>
      </c>
    </row>
    <row r="375" spans="1:6" x14ac:dyDescent="0.2">
      <c r="A375" t="s">
        <v>595</v>
      </c>
      <c r="B375" t="s">
        <v>621</v>
      </c>
      <c r="C375" t="s">
        <v>622</v>
      </c>
      <c r="D375" t="s">
        <v>8</v>
      </c>
      <c r="E375">
        <v>11000</v>
      </c>
      <c r="F375" t="str">
        <f t="shared" si="5"/>
        <v>REP</v>
      </c>
    </row>
    <row r="376" spans="1:6" x14ac:dyDescent="0.2">
      <c r="A376" t="s">
        <v>595</v>
      </c>
      <c r="B376" t="s">
        <v>623</v>
      </c>
      <c r="C376" t="s">
        <v>624</v>
      </c>
      <c r="D376" t="s">
        <v>14</v>
      </c>
      <c r="E376">
        <v>2500</v>
      </c>
      <c r="F376" t="str">
        <f t="shared" si="5"/>
        <v>REP</v>
      </c>
    </row>
    <row r="377" spans="1:6" x14ac:dyDescent="0.2">
      <c r="A377" t="s">
        <v>595</v>
      </c>
      <c r="B377" t="s">
        <v>625</v>
      </c>
      <c r="C377" t="s">
        <v>626</v>
      </c>
      <c r="D377" t="s">
        <v>8</v>
      </c>
      <c r="E377">
        <v>5000</v>
      </c>
      <c r="F377" t="str">
        <f t="shared" si="5"/>
        <v>DEM</v>
      </c>
    </row>
    <row r="378" spans="1:6" x14ac:dyDescent="0.2">
      <c r="A378" t="s">
        <v>595</v>
      </c>
      <c r="B378" t="s">
        <v>627</v>
      </c>
      <c r="C378" t="s">
        <v>628</v>
      </c>
      <c r="D378" t="s">
        <v>14</v>
      </c>
      <c r="E378">
        <v>9350</v>
      </c>
      <c r="F378" t="str">
        <f t="shared" si="5"/>
        <v>REP</v>
      </c>
    </row>
    <row r="379" spans="1:6" x14ac:dyDescent="0.2">
      <c r="A379" t="s">
        <v>595</v>
      </c>
      <c r="B379" t="s">
        <v>629</v>
      </c>
      <c r="C379" t="s">
        <v>630</v>
      </c>
      <c r="D379" t="s">
        <v>8</v>
      </c>
      <c r="E379">
        <v>5000</v>
      </c>
      <c r="F379" t="str">
        <f t="shared" si="5"/>
        <v>REP</v>
      </c>
    </row>
    <row r="380" spans="1:6" x14ac:dyDescent="0.2">
      <c r="A380" t="s">
        <v>595</v>
      </c>
      <c r="B380" t="s">
        <v>631</v>
      </c>
      <c r="C380" t="s">
        <v>632</v>
      </c>
      <c r="D380" t="s">
        <v>11</v>
      </c>
      <c r="E380">
        <v>250</v>
      </c>
      <c r="F380" t="str">
        <f t="shared" si="5"/>
        <v>DEM</v>
      </c>
    </row>
    <row r="381" spans="1:6" x14ac:dyDescent="0.2">
      <c r="A381" t="s">
        <v>595</v>
      </c>
      <c r="B381" t="s">
        <v>561</v>
      </c>
      <c r="C381" t="s">
        <v>562</v>
      </c>
      <c r="D381" t="s">
        <v>11</v>
      </c>
      <c r="E381">
        <v>1000</v>
      </c>
      <c r="F381" t="str">
        <f t="shared" si="5"/>
        <v>DEM</v>
      </c>
    </row>
    <row r="382" spans="1:6" x14ac:dyDescent="0.2">
      <c r="A382" t="s">
        <v>595</v>
      </c>
      <c r="B382" t="s">
        <v>30</v>
      </c>
      <c r="C382" t="s">
        <v>31</v>
      </c>
      <c r="D382" t="s">
        <v>8</v>
      </c>
      <c r="E382">
        <v>50000</v>
      </c>
      <c r="F382" t="str">
        <f t="shared" si="5"/>
        <v>REP</v>
      </c>
    </row>
    <row r="383" spans="1:6" x14ac:dyDescent="0.2">
      <c r="A383" t="s">
        <v>595</v>
      </c>
      <c r="B383" t="s">
        <v>633</v>
      </c>
      <c r="C383" t="s">
        <v>634</v>
      </c>
      <c r="D383" t="s">
        <v>14</v>
      </c>
      <c r="E383">
        <v>24150</v>
      </c>
      <c r="F383" t="str">
        <f t="shared" si="5"/>
        <v>REP</v>
      </c>
    </row>
    <row r="384" spans="1:6" x14ac:dyDescent="0.2">
      <c r="A384" t="s">
        <v>595</v>
      </c>
      <c r="B384" t="s">
        <v>635</v>
      </c>
      <c r="C384" t="s">
        <v>636</v>
      </c>
      <c r="D384" t="s">
        <v>14</v>
      </c>
      <c r="E384">
        <v>2500</v>
      </c>
      <c r="F384" t="str">
        <f t="shared" si="5"/>
        <v>REP</v>
      </c>
    </row>
    <row r="385" spans="1:6" x14ac:dyDescent="0.2">
      <c r="A385" t="s">
        <v>595</v>
      </c>
      <c r="B385" t="s">
        <v>637</v>
      </c>
      <c r="C385" t="s">
        <v>638</v>
      </c>
      <c r="D385" t="s">
        <v>14</v>
      </c>
      <c r="E385">
        <v>500</v>
      </c>
      <c r="F385" t="str">
        <f t="shared" si="5"/>
        <v>REP</v>
      </c>
    </row>
    <row r="386" spans="1:6" x14ac:dyDescent="0.2">
      <c r="A386" t="s">
        <v>595</v>
      </c>
      <c r="B386" t="s">
        <v>454</v>
      </c>
      <c r="C386" t="s">
        <v>455</v>
      </c>
      <c r="D386" t="s">
        <v>11</v>
      </c>
      <c r="E386">
        <v>2100</v>
      </c>
      <c r="F386" t="str">
        <f t="shared" si="5"/>
        <v>DEM</v>
      </c>
    </row>
    <row r="387" spans="1:6" x14ac:dyDescent="0.2">
      <c r="A387" t="s">
        <v>595</v>
      </c>
      <c r="B387" t="s">
        <v>639</v>
      </c>
      <c r="C387" t="s">
        <v>562</v>
      </c>
      <c r="D387" t="s">
        <v>11</v>
      </c>
      <c r="E387">
        <v>500</v>
      </c>
      <c r="F387" t="str">
        <f t="shared" ref="F387:F450" si="6">IF(D387="UNK", VLOOKUP(B387,I:J, 2,FALSE),D387)</f>
        <v>DEM</v>
      </c>
    </row>
    <row r="388" spans="1:6" x14ac:dyDescent="0.2">
      <c r="A388" t="s">
        <v>595</v>
      </c>
      <c r="B388" t="s">
        <v>640</v>
      </c>
      <c r="C388" t="s">
        <v>641</v>
      </c>
      <c r="D388" t="s">
        <v>11</v>
      </c>
      <c r="E388">
        <v>1000</v>
      </c>
      <c r="F388" t="str">
        <f t="shared" si="6"/>
        <v>DEM</v>
      </c>
    </row>
    <row r="389" spans="1:6" x14ac:dyDescent="0.2">
      <c r="A389" t="s">
        <v>642</v>
      </c>
      <c r="B389" t="s">
        <v>643</v>
      </c>
      <c r="C389" t="s">
        <v>644</v>
      </c>
      <c r="D389" t="s">
        <v>8</v>
      </c>
      <c r="E389">
        <v>25000</v>
      </c>
      <c r="F389" t="str">
        <f t="shared" si="6"/>
        <v>UNK</v>
      </c>
    </row>
    <row r="390" spans="1:6" x14ac:dyDescent="0.2">
      <c r="A390" t="s">
        <v>642</v>
      </c>
      <c r="B390" t="s">
        <v>189</v>
      </c>
      <c r="C390" t="s">
        <v>190</v>
      </c>
      <c r="D390" t="s">
        <v>11</v>
      </c>
      <c r="E390">
        <v>1100</v>
      </c>
      <c r="F390" t="str">
        <f t="shared" si="6"/>
        <v>DEM</v>
      </c>
    </row>
    <row r="391" spans="1:6" x14ac:dyDescent="0.2">
      <c r="A391" t="s">
        <v>642</v>
      </c>
      <c r="B391" t="s">
        <v>495</v>
      </c>
      <c r="C391" t="s">
        <v>496</v>
      </c>
      <c r="D391" t="s">
        <v>11</v>
      </c>
      <c r="E391">
        <v>250</v>
      </c>
      <c r="F391" t="str">
        <f t="shared" si="6"/>
        <v>DEM</v>
      </c>
    </row>
    <row r="392" spans="1:6" x14ac:dyDescent="0.2">
      <c r="A392" t="s">
        <v>642</v>
      </c>
      <c r="B392" t="s">
        <v>645</v>
      </c>
      <c r="C392" t="s">
        <v>646</v>
      </c>
      <c r="D392" t="s">
        <v>11</v>
      </c>
      <c r="E392">
        <v>250</v>
      </c>
      <c r="F392" t="str">
        <f t="shared" si="6"/>
        <v>DEM</v>
      </c>
    </row>
    <row r="393" spans="1:6" x14ac:dyDescent="0.2">
      <c r="A393" t="s">
        <v>642</v>
      </c>
      <c r="B393" t="s">
        <v>647</v>
      </c>
      <c r="C393" t="s">
        <v>648</v>
      </c>
      <c r="D393" t="s">
        <v>11</v>
      </c>
      <c r="E393">
        <v>1000</v>
      </c>
      <c r="F393" t="str">
        <f t="shared" si="6"/>
        <v>DEM</v>
      </c>
    </row>
    <row r="394" spans="1:6" x14ac:dyDescent="0.2">
      <c r="A394" t="s">
        <v>642</v>
      </c>
      <c r="B394" t="s">
        <v>515</v>
      </c>
      <c r="C394" t="s">
        <v>516</v>
      </c>
      <c r="D394" t="s">
        <v>11</v>
      </c>
      <c r="E394">
        <v>1000</v>
      </c>
      <c r="F394" t="str">
        <f t="shared" si="6"/>
        <v>DEM</v>
      </c>
    </row>
    <row r="395" spans="1:6" x14ac:dyDescent="0.2">
      <c r="A395" t="s">
        <v>642</v>
      </c>
      <c r="B395" t="s">
        <v>649</v>
      </c>
      <c r="C395" t="s">
        <v>650</v>
      </c>
      <c r="D395" t="s">
        <v>8</v>
      </c>
      <c r="E395">
        <v>5000</v>
      </c>
      <c r="F395" t="str">
        <f t="shared" si="6"/>
        <v>DEM</v>
      </c>
    </row>
    <row r="396" spans="1:6" x14ac:dyDescent="0.2">
      <c r="A396" t="s">
        <v>642</v>
      </c>
      <c r="B396" t="s">
        <v>651</v>
      </c>
      <c r="C396" t="s">
        <v>644</v>
      </c>
      <c r="D396" t="s">
        <v>8</v>
      </c>
      <c r="E396">
        <v>10000</v>
      </c>
      <c r="F396" t="str">
        <f t="shared" si="6"/>
        <v>UNK</v>
      </c>
    </row>
    <row r="397" spans="1:6" x14ac:dyDescent="0.2">
      <c r="A397" t="s">
        <v>642</v>
      </c>
      <c r="B397" t="s">
        <v>254</v>
      </c>
      <c r="C397" t="s">
        <v>255</v>
      </c>
      <c r="D397" t="s">
        <v>11</v>
      </c>
      <c r="E397">
        <v>3000</v>
      </c>
      <c r="F397" t="str">
        <f t="shared" si="6"/>
        <v>DEM</v>
      </c>
    </row>
    <row r="398" spans="1:6" x14ac:dyDescent="0.2">
      <c r="A398" t="s">
        <v>642</v>
      </c>
      <c r="B398" t="s">
        <v>337</v>
      </c>
      <c r="C398" t="s">
        <v>338</v>
      </c>
      <c r="D398" t="s">
        <v>11</v>
      </c>
      <c r="E398">
        <v>33.35</v>
      </c>
      <c r="F398" t="str">
        <f t="shared" si="6"/>
        <v>DEM</v>
      </c>
    </row>
    <row r="399" spans="1:6" x14ac:dyDescent="0.2">
      <c r="A399" t="s">
        <v>642</v>
      </c>
      <c r="B399" t="s">
        <v>652</v>
      </c>
      <c r="C399" t="s">
        <v>653</v>
      </c>
      <c r="D399" t="s">
        <v>8</v>
      </c>
      <c r="E399">
        <v>1000</v>
      </c>
      <c r="F399" t="str">
        <f t="shared" si="6"/>
        <v>DEM</v>
      </c>
    </row>
    <row r="400" spans="1:6" x14ac:dyDescent="0.2">
      <c r="A400" t="s">
        <v>642</v>
      </c>
      <c r="B400" t="s">
        <v>456</v>
      </c>
      <c r="C400" t="s">
        <v>149</v>
      </c>
      <c r="D400" t="s">
        <v>11</v>
      </c>
      <c r="E400">
        <v>1000</v>
      </c>
      <c r="F400" t="str">
        <f t="shared" si="6"/>
        <v>DEM</v>
      </c>
    </row>
    <row r="401" spans="1:6" x14ac:dyDescent="0.2">
      <c r="A401" t="s">
        <v>642</v>
      </c>
      <c r="B401" t="s">
        <v>440</v>
      </c>
      <c r="C401" t="s">
        <v>46</v>
      </c>
      <c r="D401" t="s">
        <v>11</v>
      </c>
      <c r="E401">
        <v>2000</v>
      </c>
      <c r="F401" t="str">
        <f t="shared" si="6"/>
        <v>DEM</v>
      </c>
    </row>
    <row r="402" spans="1:6" x14ac:dyDescent="0.2">
      <c r="A402" t="s">
        <v>642</v>
      </c>
      <c r="B402" t="s">
        <v>445</v>
      </c>
      <c r="C402" t="s">
        <v>446</v>
      </c>
      <c r="D402" t="s">
        <v>11</v>
      </c>
      <c r="E402">
        <v>250</v>
      </c>
      <c r="F402" t="str">
        <f t="shared" si="6"/>
        <v>DEM</v>
      </c>
    </row>
    <row r="403" spans="1:6" x14ac:dyDescent="0.2">
      <c r="A403" t="s">
        <v>642</v>
      </c>
      <c r="B403" t="s">
        <v>451</v>
      </c>
      <c r="C403" t="s">
        <v>395</v>
      </c>
      <c r="D403" t="s">
        <v>11</v>
      </c>
      <c r="E403">
        <v>500</v>
      </c>
      <c r="F403" t="str">
        <f t="shared" si="6"/>
        <v>DEM</v>
      </c>
    </row>
    <row r="404" spans="1:6" x14ac:dyDescent="0.2">
      <c r="A404" t="s">
        <v>642</v>
      </c>
      <c r="B404" t="s">
        <v>256</v>
      </c>
      <c r="C404" t="s">
        <v>257</v>
      </c>
      <c r="D404" t="s">
        <v>11</v>
      </c>
      <c r="E404">
        <v>2000</v>
      </c>
      <c r="F404" t="str">
        <f t="shared" si="6"/>
        <v>DEM</v>
      </c>
    </row>
    <row r="405" spans="1:6" x14ac:dyDescent="0.2">
      <c r="A405" t="s">
        <v>642</v>
      </c>
      <c r="B405" t="s">
        <v>654</v>
      </c>
      <c r="C405" t="s">
        <v>655</v>
      </c>
      <c r="D405" t="s">
        <v>11</v>
      </c>
      <c r="E405">
        <v>1000</v>
      </c>
      <c r="F405" t="str">
        <f t="shared" si="6"/>
        <v>DEM</v>
      </c>
    </row>
    <row r="406" spans="1:6" x14ac:dyDescent="0.2">
      <c r="A406" t="s">
        <v>642</v>
      </c>
      <c r="B406" t="s">
        <v>503</v>
      </c>
      <c r="C406" t="s">
        <v>504</v>
      </c>
      <c r="D406" t="s">
        <v>11</v>
      </c>
      <c r="E406">
        <v>750</v>
      </c>
      <c r="F406" t="str">
        <f t="shared" si="6"/>
        <v>DEM</v>
      </c>
    </row>
    <row r="407" spans="1:6" x14ac:dyDescent="0.2">
      <c r="A407" t="s">
        <v>642</v>
      </c>
      <c r="B407" t="s">
        <v>47</v>
      </c>
      <c r="C407" t="s">
        <v>48</v>
      </c>
      <c r="D407" t="s">
        <v>11</v>
      </c>
      <c r="E407">
        <v>3000</v>
      </c>
      <c r="F407" t="str">
        <f t="shared" si="6"/>
        <v>DEM</v>
      </c>
    </row>
    <row r="408" spans="1:6" x14ac:dyDescent="0.2">
      <c r="A408" t="s">
        <v>642</v>
      </c>
      <c r="B408" t="s">
        <v>656</v>
      </c>
      <c r="C408" t="s">
        <v>657</v>
      </c>
      <c r="D408" t="s">
        <v>11</v>
      </c>
      <c r="E408">
        <v>1000</v>
      </c>
      <c r="F408" t="str">
        <f t="shared" si="6"/>
        <v>DEM</v>
      </c>
    </row>
    <row r="409" spans="1:6" x14ac:dyDescent="0.2">
      <c r="A409" t="s">
        <v>642</v>
      </c>
      <c r="B409" t="s">
        <v>658</v>
      </c>
      <c r="C409" t="s">
        <v>659</v>
      </c>
      <c r="D409" t="s">
        <v>11</v>
      </c>
      <c r="E409">
        <v>1000</v>
      </c>
      <c r="F409" t="str">
        <f t="shared" si="6"/>
        <v>DEM</v>
      </c>
    </row>
    <row r="410" spans="1:6" x14ac:dyDescent="0.2">
      <c r="A410" t="s">
        <v>642</v>
      </c>
      <c r="B410" t="s">
        <v>660</v>
      </c>
      <c r="C410" t="s">
        <v>661</v>
      </c>
      <c r="D410" t="s">
        <v>11</v>
      </c>
      <c r="E410">
        <v>1000</v>
      </c>
      <c r="F410" t="str">
        <f t="shared" si="6"/>
        <v>DEM</v>
      </c>
    </row>
    <row r="411" spans="1:6" x14ac:dyDescent="0.2">
      <c r="A411" t="s">
        <v>642</v>
      </c>
      <c r="B411" t="s">
        <v>662</v>
      </c>
      <c r="C411" t="s">
        <v>663</v>
      </c>
      <c r="D411" t="s">
        <v>11</v>
      </c>
      <c r="E411">
        <v>1000</v>
      </c>
      <c r="F411" t="str">
        <f t="shared" si="6"/>
        <v>DEM</v>
      </c>
    </row>
    <row r="412" spans="1:6" x14ac:dyDescent="0.2">
      <c r="A412" t="s">
        <v>642</v>
      </c>
      <c r="B412" t="s">
        <v>57</v>
      </c>
      <c r="C412" t="s">
        <v>58</v>
      </c>
      <c r="D412" t="s">
        <v>11</v>
      </c>
      <c r="E412">
        <v>2166</v>
      </c>
      <c r="F412" t="str">
        <f t="shared" si="6"/>
        <v>DEM</v>
      </c>
    </row>
    <row r="413" spans="1:6" x14ac:dyDescent="0.2">
      <c r="A413" t="s">
        <v>664</v>
      </c>
      <c r="B413" t="s">
        <v>310</v>
      </c>
      <c r="C413" t="s">
        <v>58</v>
      </c>
      <c r="D413" t="s">
        <v>11</v>
      </c>
      <c r="E413">
        <v>314.2</v>
      </c>
      <c r="F413" t="str">
        <f t="shared" si="6"/>
        <v>DEM</v>
      </c>
    </row>
    <row r="414" spans="1:6" x14ac:dyDescent="0.2">
      <c r="A414" t="s">
        <v>664</v>
      </c>
      <c r="B414" t="s">
        <v>34</v>
      </c>
      <c r="C414" t="s">
        <v>35</v>
      </c>
      <c r="D414" t="s">
        <v>11</v>
      </c>
      <c r="E414">
        <v>5400</v>
      </c>
      <c r="F414" t="str">
        <f t="shared" si="6"/>
        <v>DEM</v>
      </c>
    </row>
    <row r="415" spans="1:6" x14ac:dyDescent="0.2">
      <c r="A415" t="s">
        <v>664</v>
      </c>
      <c r="B415" t="s">
        <v>313</v>
      </c>
      <c r="C415" t="s">
        <v>314</v>
      </c>
      <c r="D415" t="s">
        <v>8</v>
      </c>
      <c r="E415">
        <v>314.2</v>
      </c>
      <c r="F415" t="str">
        <f t="shared" si="6"/>
        <v>DEM</v>
      </c>
    </row>
    <row r="416" spans="1:6" x14ac:dyDescent="0.2">
      <c r="A416" t="s">
        <v>664</v>
      </c>
      <c r="B416" t="s">
        <v>438</v>
      </c>
      <c r="C416" t="s">
        <v>439</v>
      </c>
      <c r="D416" t="s">
        <v>8</v>
      </c>
      <c r="E416">
        <v>3080</v>
      </c>
      <c r="F416" t="str">
        <f t="shared" si="6"/>
        <v>DEM</v>
      </c>
    </row>
    <row r="417" spans="1:6" x14ac:dyDescent="0.2">
      <c r="A417" t="s">
        <v>664</v>
      </c>
      <c r="B417" t="s">
        <v>39</v>
      </c>
      <c r="C417" t="s">
        <v>40</v>
      </c>
      <c r="D417" t="s">
        <v>11</v>
      </c>
      <c r="E417">
        <v>3080</v>
      </c>
      <c r="F417" t="str">
        <f t="shared" si="6"/>
        <v>DEM</v>
      </c>
    </row>
    <row r="418" spans="1:6" x14ac:dyDescent="0.2">
      <c r="A418" t="s">
        <v>664</v>
      </c>
      <c r="B418" t="s">
        <v>43</v>
      </c>
      <c r="C418" t="s">
        <v>44</v>
      </c>
      <c r="D418" t="s">
        <v>8</v>
      </c>
      <c r="E418">
        <v>566</v>
      </c>
      <c r="F418" t="str">
        <f t="shared" si="6"/>
        <v>DEM</v>
      </c>
    </row>
    <row r="419" spans="1:6" x14ac:dyDescent="0.2">
      <c r="A419" t="s">
        <v>664</v>
      </c>
      <c r="B419" t="s">
        <v>665</v>
      </c>
      <c r="C419" t="s">
        <v>666</v>
      </c>
      <c r="D419" t="s">
        <v>11</v>
      </c>
      <c r="E419">
        <v>275</v>
      </c>
      <c r="F419" t="str">
        <f t="shared" si="6"/>
        <v>DEM</v>
      </c>
    </row>
    <row r="420" spans="1:6" x14ac:dyDescent="0.2">
      <c r="A420" t="s">
        <v>664</v>
      </c>
      <c r="B420" t="s">
        <v>667</v>
      </c>
      <c r="C420" t="s">
        <v>668</v>
      </c>
      <c r="D420" t="s">
        <v>11</v>
      </c>
      <c r="E420">
        <v>800</v>
      </c>
      <c r="F420" t="str">
        <f t="shared" si="6"/>
        <v>DEM</v>
      </c>
    </row>
    <row r="421" spans="1:6" x14ac:dyDescent="0.2">
      <c r="A421" t="s">
        <v>664</v>
      </c>
      <c r="B421" t="s">
        <v>45</v>
      </c>
      <c r="C421" t="s">
        <v>46</v>
      </c>
      <c r="D421" t="s">
        <v>11</v>
      </c>
      <c r="E421">
        <v>1535</v>
      </c>
      <c r="F421" t="str">
        <f t="shared" si="6"/>
        <v>DEM</v>
      </c>
    </row>
    <row r="422" spans="1:6" x14ac:dyDescent="0.2">
      <c r="A422" t="s">
        <v>664</v>
      </c>
      <c r="B422" t="s">
        <v>669</v>
      </c>
      <c r="C422" t="s">
        <v>670</v>
      </c>
      <c r="D422" t="s">
        <v>8</v>
      </c>
      <c r="E422">
        <v>1000</v>
      </c>
      <c r="F422" t="str">
        <f t="shared" si="6"/>
        <v>DEM</v>
      </c>
    </row>
    <row r="423" spans="1:6" x14ac:dyDescent="0.2">
      <c r="A423" t="s">
        <v>664</v>
      </c>
      <c r="B423" t="s">
        <v>671</v>
      </c>
      <c r="C423" t="s">
        <v>672</v>
      </c>
      <c r="D423" t="s">
        <v>11</v>
      </c>
      <c r="E423">
        <v>250</v>
      </c>
      <c r="F423" t="str">
        <f t="shared" si="6"/>
        <v>DEM</v>
      </c>
    </row>
    <row r="424" spans="1:6" x14ac:dyDescent="0.2">
      <c r="A424" t="s">
        <v>664</v>
      </c>
      <c r="B424" t="s">
        <v>673</v>
      </c>
      <c r="C424" t="s">
        <v>674</v>
      </c>
      <c r="D424" t="s">
        <v>8</v>
      </c>
      <c r="E424">
        <v>25</v>
      </c>
      <c r="F424" t="str">
        <f t="shared" si="6"/>
        <v>UNK</v>
      </c>
    </row>
    <row r="425" spans="1:6" x14ac:dyDescent="0.2">
      <c r="A425" t="s">
        <v>664</v>
      </c>
      <c r="B425" t="s">
        <v>191</v>
      </c>
      <c r="C425" t="s">
        <v>192</v>
      </c>
      <c r="D425" t="s">
        <v>11</v>
      </c>
      <c r="E425">
        <v>5400</v>
      </c>
      <c r="F425" t="str">
        <f t="shared" si="6"/>
        <v>DEM</v>
      </c>
    </row>
    <row r="426" spans="1:6" x14ac:dyDescent="0.2">
      <c r="A426" t="s">
        <v>664</v>
      </c>
      <c r="B426" t="s">
        <v>675</v>
      </c>
      <c r="C426" t="s">
        <v>676</v>
      </c>
      <c r="D426" t="s">
        <v>11</v>
      </c>
      <c r="E426">
        <v>1503.91</v>
      </c>
      <c r="F426" t="str">
        <f t="shared" si="6"/>
        <v>DEM</v>
      </c>
    </row>
    <row r="427" spans="1:6" x14ac:dyDescent="0.2">
      <c r="A427" t="s">
        <v>664</v>
      </c>
      <c r="B427" t="s">
        <v>240</v>
      </c>
      <c r="C427" t="s">
        <v>241</v>
      </c>
      <c r="D427" t="s">
        <v>11</v>
      </c>
      <c r="E427">
        <v>2300</v>
      </c>
      <c r="F427" t="str">
        <f t="shared" si="6"/>
        <v>DEM</v>
      </c>
    </row>
    <row r="428" spans="1:6" x14ac:dyDescent="0.2">
      <c r="A428" t="s">
        <v>664</v>
      </c>
      <c r="B428" t="s">
        <v>677</v>
      </c>
      <c r="C428" t="s">
        <v>678</v>
      </c>
      <c r="D428" t="s">
        <v>11</v>
      </c>
      <c r="E428">
        <v>500</v>
      </c>
      <c r="F428" t="str">
        <f t="shared" si="6"/>
        <v>DEM</v>
      </c>
    </row>
    <row r="429" spans="1:6" x14ac:dyDescent="0.2">
      <c r="A429" t="s">
        <v>679</v>
      </c>
      <c r="B429" t="s">
        <v>680</v>
      </c>
      <c r="C429" t="s">
        <v>681</v>
      </c>
      <c r="D429" t="s">
        <v>8</v>
      </c>
      <c r="E429">
        <v>500</v>
      </c>
      <c r="F429" t="str">
        <f t="shared" si="6"/>
        <v>DEM</v>
      </c>
    </row>
    <row r="430" spans="1:6" x14ac:dyDescent="0.2">
      <c r="A430" t="s">
        <v>679</v>
      </c>
      <c r="B430" t="s">
        <v>310</v>
      </c>
      <c r="C430" t="s">
        <v>58</v>
      </c>
      <c r="D430" t="s">
        <v>11</v>
      </c>
      <c r="E430">
        <v>550</v>
      </c>
      <c r="F430" t="str">
        <f t="shared" si="6"/>
        <v>DEM</v>
      </c>
    </row>
    <row r="431" spans="1:6" x14ac:dyDescent="0.2">
      <c r="A431" t="s">
        <v>679</v>
      </c>
      <c r="B431" t="s">
        <v>34</v>
      </c>
      <c r="C431" t="s">
        <v>35</v>
      </c>
      <c r="D431" t="s">
        <v>11</v>
      </c>
      <c r="E431">
        <v>5400</v>
      </c>
      <c r="F431" t="str">
        <f t="shared" si="6"/>
        <v>DEM</v>
      </c>
    </row>
    <row r="432" spans="1:6" x14ac:dyDescent="0.2">
      <c r="A432" t="s">
        <v>679</v>
      </c>
      <c r="B432" t="s">
        <v>313</v>
      </c>
      <c r="C432" t="s">
        <v>314</v>
      </c>
      <c r="D432" t="s">
        <v>8</v>
      </c>
      <c r="E432">
        <v>3250</v>
      </c>
      <c r="F432" t="str">
        <f t="shared" si="6"/>
        <v>DEM</v>
      </c>
    </row>
    <row r="433" spans="1:6" x14ac:dyDescent="0.2">
      <c r="A433" t="s">
        <v>679</v>
      </c>
      <c r="B433" t="s">
        <v>568</v>
      </c>
      <c r="C433" t="s">
        <v>569</v>
      </c>
      <c r="D433" t="s">
        <v>11</v>
      </c>
      <c r="E433">
        <v>250</v>
      </c>
      <c r="F433" t="str">
        <f t="shared" si="6"/>
        <v>DEM</v>
      </c>
    </row>
    <row r="434" spans="1:6" x14ac:dyDescent="0.2">
      <c r="A434" t="s">
        <v>679</v>
      </c>
      <c r="B434" t="s">
        <v>682</v>
      </c>
      <c r="C434" t="s">
        <v>683</v>
      </c>
      <c r="D434" t="s">
        <v>11</v>
      </c>
      <c r="E434">
        <v>250</v>
      </c>
      <c r="F434" t="str">
        <f t="shared" si="6"/>
        <v>DEM</v>
      </c>
    </row>
    <row r="435" spans="1:6" x14ac:dyDescent="0.2">
      <c r="A435" t="s">
        <v>679</v>
      </c>
      <c r="B435" t="s">
        <v>92</v>
      </c>
      <c r="C435" t="s">
        <v>93</v>
      </c>
      <c r="D435" t="s">
        <v>8</v>
      </c>
      <c r="E435">
        <v>250</v>
      </c>
      <c r="F435" t="str">
        <f t="shared" si="6"/>
        <v>DEM</v>
      </c>
    </row>
    <row r="436" spans="1:6" x14ac:dyDescent="0.2">
      <c r="A436" t="s">
        <v>679</v>
      </c>
      <c r="B436" t="s">
        <v>98</v>
      </c>
      <c r="C436" t="s">
        <v>99</v>
      </c>
      <c r="D436" t="s">
        <v>11</v>
      </c>
      <c r="E436">
        <v>1750</v>
      </c>
      <c r="F436" t="str">
        <f t="shared" si="6"/>
        <v>DEM</v>
      </c>
    </row>
    <row r="437" spans="1:6" x14ac:dyDescent="0.2">
      <c r="A437" t="s">
        <v>679</v>
      </c>
      <c r="B437" t="s">
        <v>176</v>
      </c>
      <c r="C437" t="s">
        <v>177</v>
      </c>
      <c r="D437" t="s">
        <v>11</v>
      </c>
      <c r="E437">
        <v>1500</v>
      </c>
      <c r="F437" t="str">
        <f t="shared" si="6"/>
        <v>DEM</v>
      </c>
    </row>
    <row r="438" spans="1:6" x14ac:dyDescent="0.2">
      <c r="A438" t="s">
        <v>679</v>
      </c>
      <c r="B438" t="s">
        <v>174</v>
      </c>
      <c r="C438" t="s">
        <v>175</v>
      </c>
      <c r="D438" t="s">
        <v>11</v>
      </c>
      <c r="E438">
        <v>750</v>
      </c>
      <c r="F438" t="str">
        <f t="shared" si="6"/>
        <v>DEM</v>
      </c>
    </row>
    <row r="439" spans="1:6" x14ac:dyDescent="0.2">
      <c r="A439" t="s">
        <v>679</v>
      </c>
      <c r="B439" t="s">
        <v>43</v>
      </c>
      <c r="C439" t="s">
        <v>44</v>
      </c>
      <c r="D439" t="s">
        <v>8</v>
      </c>
      <c r="E439">
        <v>100</v>
      </c>
      <c r="F439" t="str">
        <f t="shared" si="6"/>
        <v>DEM</v>
      </c>
    </row>
    <row r="440" spans="1:6" x14ac:dyDescent="0.2">
      <c r="A440" t="s">
        <v>679</v>
      </c>
      <c r="B440" t="s">
        <v>142</v>
      </c>
      <c r="C440" t="s">
        <v>143</v>
      </c>
      <c r="D440" t="s">
        <v>11</v>
      </c>
      <c r="E440">
        <v>500</v>
      </c>
      <c r="F440" t="str">
        <f t="shared" si="6"/>
        <v>DEM</v>
      </c>
    </row>
    <row r="441" spans="1:6" x14ac:dyDescent="0.2">
      <c r="A441" t="s">
        <v>679</v>
      </c>
      <c r="B441" t="s">
        <v>191</v>
      </c>
      <c r="C441" t="s">
        <v>192</v>
      </c>
      <c r="D441" t="s">
        <v>11</v>
      </c>
      <c r="E441">
        <v>1500</v>
      </c>
      <c r="F441" t="str">
        <f t="shared" si="6"/>
        <v>DEM</v>
      </c>
    </row>
    <row r="442" spans="1:6" x14ac:dyDescent="0.2">
      <c r="A442" t="s">
        <v>679</v>
      </c>
      <c r="B442" t="s">
        <v>684</v>
      </c>
      <c r="C442" t="s">
        <v>685</v>
      </c>
      <c r="D442" t="s">
        <v>11</v>
      </c>
      <c r="E442">
        <v>1500</v>
      </c>
      <c r="F442" t="str">
        <f t="shared" si="6"/>
        <v>DEM</v>
      </c>
    </row>
    <row r="443" spans="1:6" x14ac:dyDescent="0.2">
      <c r="A443" t="s">
        <v>679</v>
      </c>
      <c r="B443" t="s">
        <v>686</v>
      </c>
      <c r="C443" t="s">
        <v>687</v>
      </c>
      <c r="D443" t="s">
        <v>11</v>
      </c>
      <c r="E443">
        <v>250</v>
      </c>
      <c r="F443" t="str">
        <f t="shared" si="6"/>
        <v>DEM</v>
      </c>
    </row>
    <row r="444" spans="1:6" x14ac:dyDescent="0.2">
      <c r="A444" t="s">
        <v>688</v>
      </c>
      <c r="B444" t="s">
        <v>43</v>
      </c>
      <c r="C444" t="s">
        <v>44</v>
      </c>
      <c r="D444" t="s">
        <v>8</v>
      </c>
      <c r="E444">
        <v>100</v>
      </c>
      <c r="F444" t="str">
        <f t="shared" si="6"/>
        <v>DEM</v>
      </c>
    </row>
    <row r="445" spans="1:6" x14ac:dyDescent="0.2">
      <c r="A445" t="s">
        <v>688</v>
      </c>
      <c r="B445" t="s">
        <v>689</v>
      </c>
      <c r="C445" t="s">
        <v>690</v>
      </c>
      <c r="D445" t="s">
        <v>11</v>
      </c>
      <c r="E445">
        <v>500</v>
      </c>
      <c r="F445" t="str">
        <f t="shared" si="6"/>
        <v>DEM</v>
      </c>
    </row>
    <row r="446" spans="1:6" x14ac:dyDescent="0.2">
      <c r="A446" t="s">
        <v>688</v>
      </c>
      <c r="B446" t="s">
        <v>473</v>
      </c>
      <c r="C446" t="s">
        <v>474</v>
      </c>
      <c r="D446" t="s">
        <v>11</v>
      </c>
      <c r="E446">
        <v>500</v>
      </c>
      <c r="F446" t="str">
        <f t="shared" si="6"/>
        <v>DEM</v>
      </c>
    </row>
    <row r="447" spans="1:6" x14ac:dyDescent="0.2">
      <c r="A447" t="s">
        <v>688</v>
      </c>
      <c r="B447" t="s">
        <v>34</v>
      </c>
      <c r="C447" t="s">
        <v>35</v>
      </c>
      <c r="D447" t="s">
        <v>11</v>
      </c>
      <c r="E447">
        <v>3700</v>
      </c>
      <c r="F447" t="str">
        <f t="shared" si="6"/>
        <v>DEM</v>
      </c>
    </row>
    <row r="448" spans="1:6" x14ac:dyDescent="0.2">
      <c r="A448" t="s">
        <v>688</v>
      </c>
      <c r="B448" t="s">
        <v>313</v>
      </c>
      <c r="C448" t="s">
        <v>314</v>
      </c>
      <c r="D448" t="s">
        <v>8</v>
      </c>
      <c r="E448">
        <v>2700</v>
      </c>
      <c r="F448" t="str">
        <f t="shared" si="6"/>
        <v>DEM</v>
      </c>
    </row>
    <row r="449" spans="1:6" x14ac:dyDescent="0.2">
      <c r="A449" t="s">
        <v>691</v>
      </c>
      <c r="B449" t="s">
        <v>457</v>
      </c>
      <c r="C449" t="s">
        <v>458</v>
      </c>
      <c r="D449" t="s">
        <v>11</v>
      </c>
      <c r="E449">
        <v>400</v>
      </c>
      <c r="F449" t="str">
        <f t="shared" si="6"/>
        <v>DEM</v>
      </c>
    </row>
    <row r="450" spans="1:6" x14ac:dyDescent="0.2">
      <c r="A450" t="s">
        <v>691</v>
      </c>
      <c r="B450" t="s">
        <v>164</v>
      </c>
      <c r="C450" t="s">
        <v>165</v>
      </c>
      <c r="D450" t="s">
        <v>11</v>
      </c>
      <c r="E450">
        <v>250</v>
      </c>
      <c r="F450" t="str">
        <f t="shared" si="6"/>
        <v>DEM</v>
      </c>
    </row>
    <row r="451" spans="1:6" x14ac:dyDescent="0.2">
      <c r="A451" t="s">
        <v>691</v>
      </c>
      <c r="B451" t="s">
        <v>34</v>
      </c>
      <c r="C451" t="s">
        <v>35</v>
      </c>
      <c r="D451" t="s">
        <v>11</v>
      </c>
      <c r="E451">
        <v>1901</v>
      </c>
      <c r="F451" t="str">
        <f t="shared" ref="F451:F514" si="7">IF(D451="UNK", VLOOKUP(B451,I:J, 2,FALSE),D451)</f>
        <v>DEM</v>
      </c>
    </row>
    <row r="452" spans="1:6" x14ac:dyDescent="0.2">
      <c r="A452" t="s">
        <v>691</v>
      </c>
      <c r="B452" t="s">
        <v>189</v>
      </c>
      <c r="C452" t="s">
        <v>190</v>
      </c>
      <c r="D452" t="s">
        <v>11</v>
      </c>
      <c r="E452">
        <v>500</v>
      </c>
      <c r="F452" t="str">
        <f t="shared" si="7"/>
        <v>DEM</v>
      </c>
    </row>
    <row r="453" spans="1:6" x14ac:dyDescent="0.2">
      <c r="A453" t="s">
        <v>691</v>
      </c>
      <c r="B453" t="s">
        <v>59</v>
      </c>
      <c r="C453" t="s">
        <v>60</v>
      </c>
      <c r="D453" t="s">
        <v>11</v>
      </c>
      <c r="E453">
        <v>250</v>
      </c>
      <c r="F453" t="str">
        <f t="shared" si="7"/>
        <v>DEM</v>
      </c>
    </row>
    <row r="454" spans="1:6" x14ac:dyDescent="0.2">
      <c r="A454" t="s">
        <v>691</v>
      </c>
      <c r="B454" t="s">
        <v>240</v>
      </c>
      <c r="C454" t="s">
        <v>241</v>
      </c>
      <c r="D454" t="s">
        <v>11</v>
      </c>
      <c r="E454">
        <v>250</v>
      </c>
      <c r="F454" t="str">
        <f t="shared" si="7"/>
        <v>DEM</v>
      </c>
    </row>
    <row r="455" spans="1:6" x14ac:dyDescent="0.2">
      <c r="A455" t="s">
        <v>692</v>
      </c>
      <c r="B455" t="s">
        <v>43</v>
      </c>
      <c r="C455" t="s">
        <v>44</v>
      </c>
      <c r="D455" t="s">
        <v>8</v>
      </c>
      <c r="E455">
        <v>60</v>
      </c>
      <c r="F455" t="str">
        <f t="shared" si="7"/>
        <v>DEM</v>
      </c>
    </row>
    <row r="456" spans="1:6" x14ac:dyDescent="0.2">
      <c r="A456" t="s">
        <v>693</v>
      </c>
      <c r="B456" t="s">
        <v>694</v>
      </c>
      <c r="C456" t="s">
        <v>695</v>
      </c>
      <c r="D456" t="s">
        <v>8</v>
      </c>
      <c r="E456">
        <v>1000</v>
      </c>
      <c r="F456" t="str">
        <f t="shared" si="7"/>
        <v>UNK</v>
      </c>
    </row>
    <row r="457" spans="1:6" x14ac:dyDescent="0.2">
      <c r="A457" t="s">
        <v>693</v>
      </c>
      <c r="B457" t="s">
        <v>696</v>
      </c>
      <c r="C457" t="s">
        <v>697</v>
      </c>
      <c r="D457" t="s">
        <v>11</v>
      </c>
      <c r="E457">
        <v>1000</v>
      </c>
      <c r="F457" t="str">
        <f t="shared" si="7"/>
        <v>DEM</v>
      </c>
    </row>
    <row r="458" spans="1:6" x14ac:dyDescent="0.2">
      <c r="A458" t="s">
        <v>693</v>
      </c>
      <c r="B458" t="s">
        <v>698</v>
      </c>
      <c r="C458" t="s">
        <v>699</v>
      </c>
      <c r="D458" t="s">
        <v>8</v>
      </c>
      <c r="E458">
        <v>2000</v>
      </c>
      <c r="F458" t="str">
        <f t="shared" si="7"/>
        <v>UNK</v>
      </c>
    </row>
    <row r="459" spans="1:6" x14ac:dyDescent="0.2">
      <c r="A459" t="s">
        <v>693</v>
      </c>
      <c r="B459" t="s">
        <v>700</v>
      </c>
      <c r="C459" t="s">
        <v>701</v>
      </c>
      <c r="D459" t="s">
        <v>8</v>
      </c>
      <c r="E459">
        <v>16625.350000000009</v>
      </c>
      <c r="F459" t="str">
        <f t="shared" si="7"/>
        <v>UNK</v>
      </c>
    </row>
    <row r="460" spans="1:6" x14ac:dyDescent="0.2">
      <c r="A460" t="s">
        <v>693</v>
      </c>
      <c r="B460" t="s">
        <v>702</v>
      </c>
      <c r="C460" t="s">
        <v>703</v>
      </c>
      <c r="D460" t="s">
        <v>11</v>
      </c>
      <c r="E460">
        <v>5200</v>
      </c>
      <c r="F460" t="str">
        <f t="shared" si="7"/>
        <v>DEM</v>
      </c>
    </row>
    <row r="461" spans="1:6" x14ac:dyDescent="0.2">
      <c r="A461" t="s">
        <v>693</v>
      </c>
      <c r="B461" t="s">
        <v>704</v>
      </c>
      <c r="C461" t="s">
        <v>705</v>
      </c>
      <c r="D461" t="s">
        <v>14</v>
      </c>
      <c r="E461">
        <v>2000</v>
      </c>
      <c r="F461" t="str">
        <f t="shared" si="7"/>
        <v>REP</v>
      </c>
    </row>
    <row r="462" spans="1:6" x14ac:dyDescent="0.2">
      <c r="A462" t="s">
        <v>693</v>
      </c>
      <c r="B462" t="s">
        <v>55</v>
      </c>
      <c r="C462" t="s">
        <v>56</v>
      </c>
      <c r="D462" t="s">
        <v>11</v>
      </c>
      <c r="E462">
        <v>1000</v>
      </c>
      <c r="F462" t="str">
        <f t="shared" si="7"/>
        <v>DEM</v>
      </c>
    </row>
    <row r="463" spans="1:6" x14ac:dyDescent="0.2">
      <c r="A463" t="s">
        <v>693</v>
      </c>
      <c r="B463" t="s">
        <v>706</v>
      </c>
      <c r="C463" t="s">
        <v>707</v>
      </c>
      <c r="D463" t="s">
        <v>8</v>
      </c>
      <c r="E463">
        <v>5000</v>
      </c>
      <c r="F463" t="str">
        <f t="shared" si="7"/>
        <v>DEM</v>
      </c>
    </row>
    <row r="464" spans="1:6" x14ac:dyDescent="0.2">
      <c r="A464" t="s">
        <v>693</v>
      </c>
      <c r="B464" t="s">
        <v>708</v>
      </c>
      <c r="C464" t="s">
        <v>709</v>
      </c>
      <c r="D464" t="s">
        <v>11</v>
      </c>
      <c r="E464">
        <v>1000</v>
      </c>
      <c r="F464" t="str">
        <f t="shared" si="7"/>
        <v>DEM</v>
      </c>
    </row>
    <row r="465" spans="1:6" x14ac:dyDescent="0.2">
      <c r="A465" t="s">
        <v>693</v>
      </c>
      <c r="B465" t="s">
        <v>461</v>
      </c>
      <c r="C465" t="s">
        <v>462</v>
      </c>
      <c r="D465" t="s">
        <v>11</v>
      </c>
      <c r="E465">
        <v>1000</v>
      </c>
      <c r="F465" t="str">
        <f t="shared" si="7"/>
        <v>DEM</v>
      </c>
    </row>
    <row r="466" spans="1:6" x14ac:dyDescent="0.2">
      <c r="A466" t="s">
        <v>693</v>
      </c>
      <c r="B466" t="s">
        <v>17</v>
      </c>
      <c r="C466" t="s">
        <v>18</v>
      </c>
      <c r="D466" t="s">
        <v>11</v>
      </c>
      <c r="E466">
        <v>1000</v>
      </c>
      <c r="F466" t="str">
        <f t="shared" si="7"/>
        <v>DEM</v>
      </c>
    </row>
    <row r="467" spans="1:6" x14ac:dyDescent="0.2">
      <c r="A467" t="s">
        <v>693</v>
      </c>
      <c r="B467" t="s">
        <v>189</v>
      </c>
      <c r="C467" t="s">
        <v>190</v>
      </c>
      <c r="D467" t="s">
        <v>11</v>
      </c>
      <c r="E467">
        <v>2000</v>
      </c>
      <c r="F467" t="str">
        <f t="shared" si="7"/>
        <v>DEM</v>
      </c>
    </row>
    <row r="468" spans="1:6" x14ac:dyDescent="0.2">
      <c r="A468" t="s">
        <v>693</v>
      </c>
      <c r="B468" t="s">
        <v>710</v>
      </c>
      <c r="C468" t="s">
        <v>711</v>
      </c>
      <c r="D468" t="s">
        <v>11</v>
      </c>
      <c r="E468">
        <v>2600</v>
      </c>
      <c r="F468" t="str">
        <f t="shared" si="7"/>
        <v>DEM</v>
      </c>
    </row>
    <row r="469" spans="1:6" x14ac:dyDescent="0.2">
      <c r="A469" t="s">
        <v>693</v>
      </c>
      <c r="B469" t="s">
        <v>47</v>
      </c>
      <c r="C469" t="s">
        <v>48</v>
      </c>
      <c r="D469" t="s">
        <v>11</v>
      </c>
      <c r="E469">
        <v>8000</v>
      </c>
      <c r="F469" t="str">
        <f t="shared" si="7"/>
        <v>DEM</v>
      </c>
    </row>
    <row r="470" spans="1:6" x14ac:dyDescent="0.2">
      <c r="A470" t="s">
        <v>693</v>
      </c>
      <c r="B470" t="s">
        <v>191</v>
      </c>
      <c r="C470" t="s">
        <v>192</v>
      </c>
      <c r="D470" t="s">
        <v>11</v>
      </c>
      <c r="E470">
        <v>2000</v>
      </c>
      <c r="F470" t="str">
        <f t="shared" si="7"/>
        <v>DEM</v>
      </c>
    </row>
    <row r="471" spans="1:6" x14ac:dyDescent="0.2">
      <c r="A471" t="s">
        <v>693</v>
      </c>
      <c r="B471" t="s">
        <v>206</v>
      </c>
      <c r="C471" t="s">
        <v>207</v>
      </c>
      <c r="D471" t="s">
        <v>11</v>
      </c>
      <c r="E471">
        <v>1000</v>
      </c>
      <c r="F471" t="str">
        <f t="shared" si="7"/>
        <v>DEM</v>
      </c>
    </row>
    <row r="472" spans="1:6" x14ac:dyDescent="0.2">
      <c r="A472" t="s">
        <v>693</v>
      </c>
      <c r="B472" t="s">
        <v>202</v>
      </c>
      <c r="C472" t="s">
        <v>125</v>
      </c>
      <c r="D472" t="s">
        <v>11</v>
      </c>
      <c r="E472">
        <v>5000</v>
      </c>
      <c r="F472" t="str">
        <f t="shared" si="7"/>
        <v>DEM</v>
      </c>
    </row>
    <row r="473" spans="1:6" x14ac:dyDescent="0.2">
      <c r="A473" t="s">
        <v>693</v>
      </c>
      <c r="B473" t="s">
        <v>712</v>
      </c>
      <c r="C473" t="s">
        <v>713</v>
      </c>
      <c r="D473" t="s">
        <v>11</v>
      </c>
      <c r="E473">
        <v>1000</v>
      </c>
      <c r="F473" t="str">
        <f t="shared" si="7"/>
        <v>DEM</v>
      </c>
    </row>
    <row r="474" spans="1:6" x14ac:dyDescent="0.2">
      <c r="A474" t="s">
        <v>693</v>
      </c>
      <c r="B474" t="s">
        <v>633</v>
      </c>
      <c r="C474" t="s">
        <v>634</v>
      </c>
      <c r="D474" t="s">
        <v>14</v>
      </c>
      <c r="E474">
        <v>5000</v>
      </c>
      <c r="F474" t="str">
        <f t="shared" si="7"/>
        <v>REP</v>
      </c>
    </row>
    <row r="475" spans="1:6" x14ac:dyDescent="0.2">
      <c r="A475" t="s">
        <v>693</v>
      </c>
      <c r="B475" t="s">
        <v>714</v>
      </c>
      <c r="C475" t="s">
        <v>70</v>
      </c>
      <c r="D475" t="s">
        <v>11</v>
      </c>
      <c r="E475">
        <v>1000</v>
      </c>
      <c r="F475" t="str">
        <f t="shared" si="7"/>
        <v>DEM</v>
      </c>
    </row>
    <row r="476" spans="1:6" x14ac:dyDescent="0.2">
      <c r="A476" t="s">
        <v>693</v>
      </c>
      <c r="B476" t="s">
        <v>240</v>
      </c>
      <c r="C476" t="s">
        <v>241</v>
      </c>
      <c r="D476" t="s">
        <v>11</v>
      </c>
      <c r="E476">
        <v>4600</v>
      </c>
      <c r="F476" t="str">
        <f t="shared" si="7"/>
        <v>DEM</v>
      </c>
    </row>
    <row r="477" spans="1:6" x14ac:dyDescent="0.2">
      <c r="A477" t="s">
        <v>693</v>
      </c>
      <c r="B477" t="s">
        <v>715</v>
      </c>
      <c r="C477" t="s">
        <v>716</v>
      </c>
      <c r="D477" t="s">
        <v>14</v>
      </c>
      <c r="E477">
        <v>2300</v>
      </c>
      <c r="F477" t="str">
        <f t="shared" si="7"/>
        <v>REP</v>
      </c>
    </row>
    <row r="478" spans="1:6" x14ac:dyDescent="0.2">
      <c r="A478" t="s">
        <v>693</v>
      </c>
      <c r="B478" t="s">
        <v>717</v>
      </c>
      <c r="C478" t="s">
        <v>718</v>
      </c>
      <c r="D478" t="s">
        <v>11</v>
      </c>
      <c r="E478">
        <v>2300</v>
      </c>
      <c r="F478" t="str">
        <f t="shared" si="7"/>
        <v>DEM</v>
      </c>
    </row>
    <row r="479" spans="1:6" x14ac:dyDescent="0.2">
      <c r="A479" t="s">
        <v>693</v>
      </c>
      <c r="B479" t="s">
        <v>214</v>
      </c>
      <c r="C479" t="s">
        <v>215</v>
      </c>
      <c r="D479" t="s">
        <v>8</v>
      </c>
      <c r="E479">
        <v>5000</v>
      </c>
      <c r="F479" t="str">
        <f t="shared" si="7"/>
        <v>DEM</v>
      </c>
    </row>
    <row r="480" spans="1:6" x14ac:dyDescent="0.2">
      <c r="A480" t="s">
        <v>693</v>
      </c>
      <c r="B480" t="s">
        <v>719</v>
      </c>
      <c r="C480" t="s">
        <v>720</v>
      </c>
      <c r="D480" t="s">
        <v>14</v>
      </c>
      <c r="E480">
        <v>2300</v>
      </c>
      <c r="F480" t="str">
        <f t="shared" si="7"/>
        <v>REP</v>
      </c>
    </row>
    <row r="481" spans="1:6" x14ac:dyDescent="0.2">
      <c r="A481" t="s">
        <v>693</v>
      </c>
      <c r="B481" t="s">
        <v>23</v>
      </c>
      <c r="C481" t="s">
        <v>24</v>
      </c>
      <c r="D481" t="s">
        <v>11</v>
      </c>
      <c r="E481">
        <v>2300</v>
      </c>
      <c r="F481" t="str">
        <f t="shared" si="7"/>
        <v>DEM</v>
      </c>
    </row>
    <row r="482" spans="1:6" x14ac:dyDescent="0.2">
      <c r="A482" t="s">
        <v>693</v>
      </c>
      <c r="B482" t="s">
        <v>57</v>
      </c>
      <c r="C482" t="s">
        <v>58</v>
      </c>
      <c r="D482" t="s">
        <v>11</v>
      </c>
      <c r="E482">
        <v>2700</v>
      </c>
      <c r="F482" t="str">
        <f t="shared" si="7"/>
        <v>DEM</v>
      </c>
    </row>
    <row r="483" spans="1:6" x14ac:dyDescent="0.2">
      <c r="A483" t="s">
        <v>693</v>
      </c>
      <c r="B483" t="s">
        <v>53</v>
      </c>
      <c r="C483" t="s">
        <v>54</v>
      </c>
      <c r="D483" t="s">
        <v>11</v>
      </c>
      <c r="E483">
        <v>2300</v>
      </c>
      <c r="F483" t="str">
        <f t="shared" si="7"/>
        <v>DEM</v>
      </c>
    </row>
    <row r="484" spans="1:6" x14ac:dyDescent="0.2">
      <c r="A484" t="s">
        <v>693</v>
      </c>
      <c r="B484" t="s">
        <v>39</v>
      </c>
      <c r="C484" t="s">
        <v>40</v>
      </c>
      <c r="D484" t="s">
        <v>11</v>
      </c>
      <c r="E484">
        <v>2300</v>
      </c>
      <c r="F484" t="str">
        <f t="shared" si="7"/>
        <v>DEM</v>
      </c>
    </row>
    <row r="485" spans="1:6" x14ac:dyDescent="0.2">
      <c r="A485" t="s">
        <v>721</v>
      </c>
      <c r="B485" t="s">
        <v>469</v>
      </c>
      <c r="C485" t="s">
        <v>470</v>
      </c>
      <c r="D485" t="s">
        <v>11</v>
      </c>
      <c r="E485">
        <v>1000</v>
      </c>
      <c r="F485" t="str">
        <f t="shared" si="7"/>
        <v>DEM</v>
      </c>
    </row>
    <row r="486" spans="1:6" x14ac:dyDescent="0.2">
      <c r="A486" t="s">
        <v>722</v>
      </c>
      <c r="B486" t="s">
        <v>43</v>
      </c>
      <c r="C486" t="s">
        <v>44</v>
      </c>
      <c r="D486" t="s">
        <v>8</v>
      </c>
      <c r="E486">
        <v>50</v>
      </c>
      <c r="F486" t="str">
        <f t="shared" si="7"/>
        <v>DEM</v>
      </c>
    </row>
    <row r="487" spans="1:6" x14ac:dyDescent="0.2">
      <c r="A487" t="s">
        <v>723</v>
      </c>
      <c r="B487" t="s">
        <v>724</v>
      </c>
      <c r="C487" t="s">
        <v>725</v>
      </c>
      <c r="D487" t="s">
        <v>8</v>
      </c>
      <c r="E487">
        <v>750</v>
      </c>
      <c r="F487" t="str">
        <f t="shared" si="7"/>
        <v>DEM</v>
      </c>
    </row>
    <row r="488" spans="1:6" x14ac:dyDescent="0.2">
      <c r="A488" t="s">
        <v>723</v>
      </c>
      <c r="B488" t="s">
        <v>726</v>
      </c>
      <c r="C488" t="s">
        <v>727</v>
      </c>
      <c r="D488" t="s">
        <v>11</v>
      </c>
      <c r="E488">
        <v>1500</v>
      </c>
      <c r="F488" t="str">
        <f t="shared" si="7"/>
        <v>DEM</v>
      </c>
    </row>
    <row r="489" spans="1:6" x14ac:dyDescent="0.2">
      <c r="A489" t="s">
        <v>723</v>
      </c>
      <c r="B489" t="s">
        <v>728</v>
      </c>
      <c r="C489" t="s">
        <v>729</v>
      </c>
      <c r="D489" t="s">
        <v>11</v>
      </c>
      <c r="E489">
        <v>750</v>
      </c>
      <c r="F489" t="str">
        <f t="shared" si="7"/>
        <v>DEM</v>
      </c>
    </row>
    <row r="490" spans="1:6" x14ac:dyDescent="0.2">
      <c r="A490" t="s">
        <v>723</v>
      </c>
      <c r="B490" t="s">
        <v>202</v>
      </c>
      <c r="C490" t="s">
        <v>125</v>
      </c>
      <c r="D490" t="s">
        <v>11</v>
      </c>
      <c r="E490">
        <v>250</v>
      </c>
      <c r="F490" t="str">
        <f t="shared" si="7"/>
        <v>DEM</v>
      </c>
    </row>
    <row r="491" spans="1:6" x14ac:dyDescent="0.2">
      <c r="A491" t="s">
        <v>723</v>
      </c>
      <c r="B491" t="s">
        <v>43</v>
      </c>
      <c r="C491" t="s">
        <v>44</v>
      </c>
      <c r="D491" t="s">
        <v>8</v>
      </c>
      <c r="E491">
        <v>245</v>
      </c>
      <c r="F491" t="str">
        <f t="shared" si="7"/>
        <v>DEM</v>
      </c>
    </row>
    <row r="492" spans="1:6" x14ac:dyDescent="0.2">
      <c r="A492" t="s">
        <v>723</v>
      </c>
      <c r="B492" t="s">
        <v>98</v>
      </c>
      <c r="C492" t="s">
        <v>99</v>
      </c>
      <c r="D492" t="s">
        <v>11</v>
      </c>
      <c r="E492">
        <v>4950</v>
      </c>
      <c r="F492" t="str">
        <f t="shared" si="7"/>
        <v>DEM</v>
      </c>
    </row>
    <row r="493" spans="1:6" x14ac:dyDescent="0.2">
      <c r="A493" t="s">
        <v>723</v>
      </c>
      <c r="B493" t="s">
        <v>730</v>
      </c>
      <c r="C493" t="s">
        <v>731</v>
      </c>
      <c r="D493" t="s">
        <v>11</v>
      </c>
      <c r="E493">
        <v>1000</v>
      </c>
      <c r="F493" t="str">
        <f t="shared" si="7"/>
        <v>DEM</v>
      </c>
    </row>
    <row r="494" spans="1:6" x14ac:dyDescent="0.2">
      <c r="A494" t="s">
        <v>723</v>
      </c>
      <c r="B494" t="s">
        <v>732</v>
      </c>
      <c r="C494" t="s">
        <v>733</v>
      </c>
      <c r="D494" t="s">
        <v>11</v>
      </c>
      <c r="E494">
        <v>250</v>
      </c>
      <c r="F494" t="str">
        <f t="shared" si="7"/>
        <v>DEM</v>
      </c>
    </row>
    <row r="495" spans="1:6" x14ac:dyDescent="0.2">
      <c r="A495" t="s">
        <v>723</v>
      </c>
      <c r="B495" t="s">
        <v>734</v>
      </c>
      <c r="C495" t="s">
        <v>735</v>
      </c>
      <c r="D495" t="s">
        <v>11</v>
      </c>
      <c r="E495">
        <v>750</v>
      </c>
      <c r="F495" t="str">
        <f t="shared" si="7"/>
        <v>DEM</v>
      </c>
    </row>
    <row r="496" spans="1:6" x14ac:dyDescent="0.2">
      <c r="A496" t="s">
        <v>723</v>
      </c>
      <c r="B496" t="s">
        <v>59</v>
      </c>
      <c r="C496" t="s">
        <v>60</v>
      </c>
      <c r="D496" t="s">
        <v>11</v>
      </c>
      <c r="E496">
        <v>1000</v>
      </c>
      <c r="F496" t="str">
        <f t="shared" si="7"/>
        <v>DEM</v>
      </c>
    </row>
    <row r="497" spans="1:6" x14ac:dyDescent="0.2">
      <c r="A497" t="s">
        <v>723</v>
      </c>
      <c r="B497" t="s">
        <v>736</v>
      </c>
      <c r="C497" t="s">
        <v>737</v>
      </c>
      <c r="D497" t="s">
        <v>79</v>
      </c>
      <c r="E497">
        <v>1000</v>
      </c>
      <c r="F497" t="str">
        <f t="shared" si="7"/>
        <v>DFL</v>
      </c>
    </row>
    <row r="498" spans="1:6" x14ac:dyDescent="0.2">
      <c r="A498" t="s">
        <v>738</v>
      </c>
      <c r="B498" t="s">
        <v>43</v>
      </c>
      <c r="C498" t="s">
        <v>44</v>
      </c>
      <c r="D498" t="s">
        <v>8</v>
      </c>
      <c r="E498">
        <v>275</v>
      </c>
      <c r="F498" t="str">
        <f t="shared" si="7"/>
        <v>DEM</v>
      </c>
    </row>
    <row r="499" spans="1:6" x14ac:dyDescent="0.2">
      <c r="A499" t="s">
        <v>738</v>
      </c>
      <c r="B499" t="s">
        <v>739</v>
      </c>
      <c r="C499" t="s">
        <v>740</v>
      </c>
      <c r="D499" t="s">
        <v>8</v>
      </c>
      <c r="E499">
        <v>1000</v>
      </c>
      <c r="F499" t="str">
        <f t="shared" si="7"/>
        <v>DEM</v>
      </c>
    </row>
    <row r="500" spans="1:6" x14ac:dyDescent="0.2">
      <c r="A500" t="s">
        <v>738</v>
      </c>
      <c r="B500" t="s">
        <v>741</v>
      </c>
      <c r="C500" t="s">
        <v>742</v>
      </c>
      <c r="D500" t="s">
        <v>11</v>
      </c>
      <c r="E500">
        <v>1000</v>
      </c>
      <c r="F500" t="str">
        <f t="shared" si="7"/>
        <v>DEM</v>
      </c>
    </row>
    <row r="501" spans="1:6" x14ac:dyDescent="0.2">
      <c r="A501" t="s">
        <v>738</v>
      </c>
      <c r="B501" t="s">
        <v>473</v>
      </c>
      <c r="C501" t="s">
        <v>474</v>
      </c>
      <c r="D501" t="s">
        <v>11</v>
      </c>
      <c r="E501">
        <v>1500</v>
      </c>
      <c r="F501" t="str">
        <f t="shared" si="7"/>
        <v>DEM</v>
      </c>
    </row>
    <row r="502" spans="1:6" x14ac:dyDescent="0.2">
      <c r="A502" t="s">
        <v>738</v>
      </c>
      <c r="B502" t="s">
        <v>34</v>
      </c>
      <c r="C502" t="s">
        <v>35</v>
      </c>
      <c r="D502" t="s">
        <v>11</v>
      </c>
      <c r="E502">
        <v>8100</v>
      </c>
      <c r="F502" t="str">
        <f t="shared" si="7"/>
        <v>DEM</v>
      </c>
    </row>
    <row r="503" spans="1:6" x14ac:dyDescent="0.2">
      <c r="A503" t="s">
        <v>738</v>
      </c>
      <c r="B503" t="s">
        <v>25</v>
      </c>
      <c r="C503" t="s">
        <v>26</v>
      </c>
      <c r="D503" t="s">
        <v>11</v>
      </c>
      <c r="E503">
        <v>250</v>
      </c>
      <c r="F503" t="str">
        <f t="shared" si="7"/>
        <v>DEM</v>
      </c>
    </row>
    <row r="504" spans="1:6" x14ac:dyDescent="0.2">
      <c r="A504" t="s">
        <v>738</v>
      </c>
      <c r="B504" t="s">
        <v>98</v>
      </c>
      <c r="C504" t="s">
        <v>99</v>
      </c>
      <c r="D504" t="s">
        <v>11</v>
      </c>
      <c r="E504">
        <v>3250</v>
      </c>
      <c r="F504" t="str">
        <f t="shared" si="7"/>
        <v>DEM</v>
      </c>
    </row>
    <row r="505" spans="1:6" x14ac:dyDescent="0.2">
      <c r="A505" t="s">
        <v>738</v>
      </c>
      <c r="B505" t="s">
        <v>743</v>
      </c>
      <c r="C505" t="s">
        <v>744</v>
      </c>
      <c r="D505" t="s">
        <v>11</v>
      </c>
      <c r="E505">
        <v>250</v>
      </c>
      <c r="F505" t="str">
        <f t="shared" si="7"/>
        <v>DEM</v>
      </c>
    </row>
    <row r="506" spans="1:6" x14ac:dyDescent="0.2">
      <c r="A506" t="s">
        <v>745</v>
      </c>
      <c r="B506" t="s">
        <v>378</v>
      </c>
      <c r="C506" t="s">
        <v>379</v>
      </c>
      <c r="D506" t="s">
        <v>8</v>
      </c>
      <c r="E506">
        <v>4500</v>
      </c>
      <c r="F506" t="str">
        <f t="shared" si="7"/>
        <v>DEM</v>
      </c>
    </row>
    <row r="507" spans="1:6" x14ac:dyDescent="0.2">
      <c r="A507" t="s">
        <v>745</v>
      </c>
      <c r="B507" t="s">
        <v>746</v>
      </c>
      <c r="C507" t="s">
        <v>747</v>
      </c>
      <c r="D507" t="s">
        <v>8</v>
      </c>
      <c r="E507">
        <v>1874.46</v>
      </c>
      <c r="F507" t="str">
        <f t="shared" si="7"/>
        <v>UNK</v>
      </c>
    </row>
    <row r="508" spans="1:6" x14ac:dyDescent="0.2">
      <c r="A508" t="s">
        <v>745</v>
      </c>
      <c r="B508" t="s">
        <v>206</v>
      </c>
      <c r="C508" t="s">
        <v>207</v>
      </c>
      <c r="D508" t="s">
        <v>11</v>
      </c>
      <c r="E508">
        <v>6500</v>
      </c>
      <c r="F508" t="str">
        <f t="shared" si="7"/>
        <v>DEM</v>
      </c>
    </row>
    <row r="509" spans="1:6" x14ac:dyDescent="0.2">
      <c r="A509" t="s">
        <v>745</v>
      </c>
      <c r="B509" t="s">
        <v>382</v>
      </c>
      <c r="C509" t="s">
        <v>383</v>
      </c>
      <c r="D509" t="s">
        <v>11</v>
      </c>
      <c r="E509">
        <v>1000</v>
      </c>
      <c r="F509" t="str">
        <f t="shared" si="7"/>
        <v>DEM</v>
      </c>
    </row>
    <row r="510" spans="1:6" x14ac:dyDescent="0.2">
      <c r="A510" t="s">
        <v>745</v>
      </c>
      <c r="B510" t="s">
        <v>748</v>
      </c>
      <c r="C510" t="s">
        <v>749</v>
      </c>
      <c r="D510" t="s">
        <v>8</v>
      </c>
      <c r="E510">
        <v>3000</v>
      </c>
      <c r="F510" t="str">
        <f t="shared" si="7"/>
        <v>DEM</v>
      </c>
    </row>
    <row r="511" spans="1:6" x14ac:dyDescent="0.2">
      <c r="A511" t="s">
        <v>745</v>
      </c>
      <c r="B511" t="s">
        <v>750</v>
      </c>
      <c r="C511" t="s">
        <v>751</v>
      </c>
      <c r="D511" t="s">
        <v>8</v>
      </c>
      <c r="E511">
        <v>250</v>
      </c>
      <c r="F511" t="str">
        <f t="shared" si="7"/>
        <v>UNK</v>
      </c>
    </row>
    <row r="512" spans="1:6" x14ac:dyDescent="0.2">
      <c r="A512" t="s">
        <v>745</v>
      </c>
      <c r="B512" t="s">
        <v>752</v>
      </c>
      <c r="C512" t="s">
        <v>753</v>
      </c>
      <c r="D512" t="s">
        <v>11</v>
      </c>
      <c r="E512">
        <v>1000</v>
      </c>
      <c r="F512" t="str">
        <f t="shared" si="7"/>
        <v>DEM</v>
      </c>
    </row>
    <row r="513" spans="1:6" x14ac:dyDescent="0.2">
      <c r="A513" t="s">
        <v>745</v>
      </c>
      <c r="B513" t="s">
        <v>754</v>
      </c>
      <c r="C513" t="s">
        <v>755</v>
      </c>
      <c r="D513" t="s">
        <v>11</v>
      </c>
      <c r="E513">
        <v>3750</v>
      </c>
      <c r="F513" t="str">
        <f t="shared" si="7"/>
        <v>DEM</v>
      </c>
    </row>
    <row r="514" spans="1:6" x14ac:dyDescent="0.2">
      <c r="A514" t="s">
        <v>745</v>
      </c>
      <c r="B514" t="s">
        <v>419</v>
      </c>
      <c r="C514" t="s">
        <v>420</v>
      </c>
      <c r="D514" t="s">
        <v>11</v>
      </c>
      <c r="E514">
        <v>1000</v>
      </c>
      <c r="F514" t="str">
        <f t="shared" si="7"/>
        <v>DEM</v>
      </c>
    </row>
    <row r="515" spans="1:6" x14ac:dyDescent="0.2">
      <c r="A515" t="s">
        <v>745</v>
      </c>
      <c r="B515" t="s">
        <v>59</v>
      </c>
      <c r="C515" t="s">
        <v>60</v>
      </c>
      <c r="D515" t="s">
        <v>11</v>
      </c>
      <c r="E515">
        <v>250</v>
      </c>
      <c r="F515" t="str">
        <f t="shared" ref="F515:F578" si="8">IF(D515="UNK", VLOOKUP(B515,I:J, 2,FALSE),D515)</f>
        <v>DEM</v>
      </c>
    </row>
    <row r="516" spans="1:6" x14ac:dyDescent="0.2">
      <c r="A516" t="s">
        <v>745</v>
      </c>
      <c r="B516" t="s">
        <v>28</v>
      </c>
      <c r="C516" t="s">
        <v>29</v>
      </c>
      <c r="D516" t="s">
        <v>11</v>
      </c>
      <c r="E516">
        <v>500</v>
      </c>
      <c r="F516" t="str">
        <f t="shared" si="8"/>
        <v>DEM</v>
      </c>
    </row>
    <row r="517" spans="1:6" x14ac:dyDescent="0.2">
      <c r="A517" t="s">
        <v>745</v>
      </c>
      <c r="B517" t="s">
        <v>756</v>
      </c>
      <c r="C517" t="s">
        <v>757</v>
      </c>
      <c r="D517" t="s">
        <v>11</v>
      </c>
      <c r="E517">
        <v>250</v>
      </c>
      <c r="F517" t="str">
        <f t="shared" si="8"/>
        <v>DEM</v>
      </c>
    </row>
    <row r="518" spans="1:6" x14ac:dyDescent="0.2">
      <c r="A518" t="s">
        <v>745</v>
      </c>
      <c r="B518" t="s">
        <v>758</v>
      </c>
      <c r="C518" t="s">
        <v>759</v>
      </c>
      <c r="D518" t="s">
        <v>11</v>
      </c>
      <c r="E518">
        <v>500</v>
      </c>
      <c r="F518" t="str">
        <f t="shared" si="8"/>
        <v>DEM</v>
      </c>
    </row>
    <row r="519" spans="1:6" x14ac:dyDescent="0.2">
      <c r="A519" t="s">
        <v>745</v>
      </c>
      <c r="B519" t="s">
        <v>760</v>
      </c>
      <c r="C519" t="s">
        <v>761</v>
      </c>
      <c r="D519" t="s">
        <v>11</v>
      </c>
      <c r="E519">
        <v>250</v>
      </c>
      <c r="F519" t="str">
        <f t="shared" si="8"/>
        <v>DEM</v>
      </c>
    </row>
    <row r="520" spans="1:6" x14ac:dyDescent="0.2">
      <c r="A520" t="s">
        <v>745</v>
      </c>
      <c r="B520" t="s">
        <v>359</v>
      </c>
      <c r="C520" t="s">
        <v>360</v>
      </c>
      <c r="D520" t="s">
        <v>11</v>
      </c>
      <c r="E520">
        <v>796</v>
      </c>
      <c r="F520" t="str">
        <f t="shared" si="8"/>
        <v>DEM</v>
      </c>
    </row>
    <row r="521" spans="1:6" x14ac:dyDescent="0.2">
      <c r="A521" t="s">
        <v>745</v>
      </c>
      <c r="B521" t="s">
        <v>762</v>
      </c>
      <c r="C521" t="s">
        <v>763</v>
      </c>
      <c r="D521" t="s">
        <v>14</v>
      </c>
      <c r="E521">
        <v>250</v>
      </c>
      <c r="F521" t="str">
        <f t="shared" si="8"/>
        <v>REP</v>
      </c>
    </row>
    <row r="522" spans="1:6" x14ac:dyDescent="0.2">
      <c r="A522" t="s">
        <v>745</v>
      </c>
      <c r="B522" t="s">
        <v>764</v>
      </c>
      <c r="C522" t="s">
        <v>765</v>
      </c>
      <c r="D522" t="s">
        <v>11</v>
      </c>
      <c r="E522">
        <v>1000</v>
      </c>
      <c r="F522" t="str">
        <f t="shared" si="8"/>
        <v>DEM</v>
      </c>
    </row>
    <row r="523" spans="1:6" x14ac:dyDescent="0.2">
      <c r="A523" t="s">
        <v>745</v>
      </c>
      <c r="B523" t="s">
        <v>208</v>
      </c>
      <c r="C523" t="s">
        <v>209</v>
      </c>
      <c r="D523" t="s">
        <v>14</v>
      </c>
      <c r="E523">
        <v>2500</v>
      </c>
      <c r="F523" t="str">
        <f t="shared" si="8"/>
        <v>REP</v>
      </c>
    </row>
    <row r="524" spans="1:6" x14ac:dyDescent="0.2">
      <c r="A524" t="s">
        <v>745</v>
      </c>
      <c r="B524" t="s">
        <v>766</v>
      </c>
      <c r="C524" t="s">
        <v>767</v>
      </c>
      <c r="D524" t="s">
        <v>8</v>
      </c>
      <c r="E524">
        <v>4500</v>
      </c>
      <c r="F524" t="str">
        <f t="shared" si="8"/>
        <v>DEM</v>
      </c>
    </row>
    <row r="525" spans="1:6" x14ac:dyDescent="0.2">
      <c r="A525" t="s">
        <v>745</v>
      </c>
      <c r="B525" t="s">
        <v>768</v>
      </c>
      <c r="C525" t="s">
        <v>769</v>
      </c>
      <c r="D525" t="s">
        <v>14</v>
      </c>
      <c r="E525">
        <v>1500</v>
      </c>
      <c r="F525" t="str">
        <f t="shared" si="8"/>
        <v>REP</v>
      </c>
    </row>
    <row r="526" spans="1:6" x14ac:dyDescent="0.2">
      <c r="A526" t="s">
        <v>745</v>
      </c>
      <c r="B526" t="s">
        <v>770</v>
      </c>
      <c r="C526" t="s">
        <v>771</v>
      </c>
      <c r="D526" t="s">
        <v>11</v>
      </c>
      <c r="E526">
        <v>4100</v>
      </c>
      <c r="F526" t="str">
        <f t="shared" si="8"/>
        <v>DEM</v>
      </c>
    </row>
    <row r="527" spans="1:6" x14ac:dyDescent="0.2">
      <c r="A527" t="s">
        <v>745</v>
      </c>
      <c r="B527" t="s">
        <v>34</v>
      </c>
      <c r="C527" t="s">
        <v>35</v>
      </c>
      <c r="D527" t="s">
        <v>11</v>
      </c>
      <c r="E527">
        <v>2700</v>
      </c>
      <c r="F527" t="str">
        <f t="shared" si="8"/>
        <v>DEM</v>
      </c>
    </row>
    <row r="528" spans="1:6" x14ac:dyDescent="0.2">
      <c r="A528" t="s">
        <v>745</v>
      </c>
      <c r="B528" t="s">
        <v>772</v>
      </c>
      <c r="C528" t="s">
        <v>773</v>
      </c>
      <c r="D528" t="s">
        <v>11</v>
      </c>
      <c r="E528">
        <v>500</v>
      </c>
      <c r="F528" t="str">
        <f t="shared" si="8"/>
        <v>DEM</v>
      </c>
    </row>
    <row r="529" spans="1:6" x14ac:dyDescent="0.2">
      <c r="A529" t="s">
        <v>745</v>
      </c>
      <c r="B529" t="s">
        <v>202</v>
      </c>
      <c r="C529" t="s">
        <v>125</v>
      </c>
      <c r="D529" t="s">
        <v>11</v>
      </c>
      <c r="E529">
        <v>3500</v>
      </c>
      <c r="F529" t="str">
        <f t="shared" si="8"/>
        <v>DEM</v>
      </c>
    </row>
    <row r="530" spans="1:6" x14ac:dyDescent="0.2">
      <c r="A530" t="s">
        <v>745</v>
      </c>
      <c r="B530" t="s">
        <v>370</v>
      </c>
      <c r="C530" t="s">
        <v>371</v>
      </c>
      <c r="D530" t="s">
        <v>11</v>
      </c>
      <c r="E530">
        <v>1250</v>
      </c>
      <c r="F530" t="str">
        <f t="shared" si="8"/>
        <v>DEM</v>
      </c>
    </row>
    <row r="531" spans="1:6" x14ac:dyDescent="0.2">
      <c r="A531" t="s">
        <v>745</v>
      </c>
      <c r="B531" t="s">
        <v>477</v>
      </c>
      <c r="C531" t="s">
        <v>478</v>
      </c>
      <c r="D531" t="s">
        <v>11</v>
      </c>
      <c r="E531">
        <v>4000</v>
      </c>
      <c r="F531" t="str">
        <f t="shared" si="8"/>
        <v>DEM</v>
      </c>
    </row>
    <row r="532" spans="1:6" x14ac:dyDescent="0.2">
      <c r="A532" t="s">
        <v>745</v>
      </c>
      <c r="B532" t="s">
        <v>19</v>
      </c>
      <c r="C532" t="s">
        <v>20</v>
      </c>
      <c r="D532" t="s">
        <v>11</v>
      </c>
      <c r="E532">
        <v>500</v>
      </c>
      <c r="F532" t="str">
        <f t="shared" si="8"/>
        <v>DEM</v>
      </c>
    </row>
    <row r="533" spans="1:6" x14ac:dyDescent="0.2">
      <c r="A533" t="s">
        <v>745</v>
      </c>
      <c r="B533" t="s">
        <v>774</v>
      </c>
      <c r="C533" t="s">
        <v>775</v>
      </c>
      <c r="D533" t="s">
        <v>8</v>
      </c>
      <c r="E533">
        <v>300</v>
      </c>
      <c r="F533" t="str">
        <f t="shared" si="8"/>
        <v>REP</v>
      </c>
    </row>
    <row r="534" spans="1:6" x14ac:dyDescent="0.2">
      <c r="A534" t="s">
        <v>745</v>
      </c>
      <c r="B534" t="s">
        <v>292</v>
      </c>
      <c r="C534" t="s">
        <v>293</v>
      </c>
      <c r="D534" t="s">
        <v>11</v>
      </c>
      <c r="E534">
        <v>1000</v>
      </c>
      <c r="F534" t="str">
        <f t="shared" si="8"/>
        <v>DEM</v>
      </c>
    </row>
    <row r="535" spans="1:6" x14ac:dyDescent="0.2">
      <c r="A535" t="s">
        <v>745</v>
      </c>
      <c r="B535" t="s">
        <v>467</v>
      </c>
      <c r="C535" t="s">
        <v>468</v>
      </c>
      <c r="D535" t="s">
        <v>11</v>
      </c>
      <c r="E535">
        <v>2000</v>
      </c>
      <c r="F535" t="str">
        <f t="shared" si="8"/>
        <v>DEM</v>
      </c>
    </row>
    <row r="536" spans="1:6" x14ac:dyDescent="0.2">
      <c r="A536" t="s">
        <v>745</v>
      </c>
      <c r="B536" t="s">
        <v>15</v>
      </c>
      <c r="C536" t="s">
        <v>16</v>
      </c>
      <c r="D536" t="s">
        <v>11</v>
      </c>
      <c r="E536">
        <v>1000</v>
      </c>
      <c r="F536" t="str">
        <f t="shared" si="8"/>
        <v>DEM</v>
      </c>
    </row>
    <row r="537" spans="1:6" x14ac:dyDescent="0.2">
      <c r="A537" t="s">
        <v>745</v>
      </c>
      <c r="B537" t="s">
        <v>454</v>
      </c>
      <c r="C537" t="s">
        <v>455</v>
      </c>
      <c r="D537" t="s">
        <v>11</v>
      </c>
      <c r="E537">
        <v>500</v>
      </c>
      <c r="F537" t="str">
        <f t="shared" si="8"/>
        <v>DEM</v>
      </c>
    </row>
    <row r="538" spans="1:6" x14ac:dyDescent="0.2">
      <c r="A538" t="s">
        <v>745</v>
      </c>
      <c r="B538" t="s">
        <v>776</v>
      </c>
      <c r="C538" t="s">
        <v>777</v>
      </c>
      <c r="D538" t="s">
        <v>11</v>
      </c>
      <c r="E538">
        <v>250</v>
      </c>
      <c r="F538" t="str">
        <f t="shared" si="8"/>
        <v>DEM</v>
      </c>
    </row>
    <row r="539" spans="1:6" x14ac:dyDescent="0.2">
      <c r="A539" t="s">
        <v>745</v>
      </c>
      <c r="B539" t="s">
        <v>778</v>
      </c>
      <c r="C539" t="s">
        <v>779</v>
      </c>
      <c r="D539" t="s">
        <v>14</v>
      </c>
      <c r="E539">
        <v>250</v>
      </c>
      <c r="F539" t="str">
        <f t="shared" si="8"/>
        <v>REP</v>
      </c>
    </row>
    <row r="540" spans="1:6" x14ac:dyDescent="0.2">
      <c r="A540" t="s">
        <v>745</v>
      </c>
      <c r="B540" t="s">
        <v>132</v>
      </c>
      <c r="C540" t="s">
        <v>133</v>
      </c>
      <c r="D540" t="s">
        <v>11</v>
      </c>
      <c r="E540">
        <v>2000</v>
      </c>
      <c r="F540" t="str">
        <f t="shared" si="8"/>
        <v>DEM</v>
      </c>
    </row>
    <row r="541" spans="1:6" x14ac:dyDescent="0.2">
      <c r="A541" t="s">
        <v>745</v>
      </c>
      <c r="B541" t="s">
        <v>436</v>
      </c>
      <c r="C541" t="s">
        <v>437</v>
      </c>
      <c r="D541" t="s">
        <v>11</v>
      </c>
      <c r="E541">
        <v>1000</v>
      </c>
      <c r="F541" t="str">
        <f t="shared" si="8"/>
        <v>DEM</v>
      </c>
    </row>
    <row r="542" spans="1:6" x14ac:dyDescent="0.2">
      <c r="A542" t="s">
        <v>745</v>
      </c>
      <c r="B542" t="s">
        <v>140</v>
      </c>
      <c r="C542" t="s">
        <v>141</v>
      </c>
      <c r="D542" t="s">
        <v>11</v>
      </c>
      <c r="E542">
        <v>500</v>
      </c>
      <c r="F542" t="str">
        <f t="shared" si="8"/>
        <v>DEM</v>
      </c>
    </row>
    <row r="543" spans="1:6" x14ac:dyDescent="0.2">
      <c r="A543" t="s">
        <v>745</v>
      </c>
      <c r="B543" t="s">
        <v>780</v>
      </c>
      <c r="C543" t="s">
        <v>781</v>
      </c>
      <c r="D543" t="s">
        <v>14</v>
      </c>
      <c r="E543">
        <v>500</v>
      </c>
      <c r="F543" t="str">
        <f t="shared" si="8"/>
        <v>REP</v>
      </c>
    </row>
    <row r="544" spans="1:6" x14ac:dyDescent="0.2">
      <c r="A544" t="s">
        <v>745</v>
      </c>
      <c r="B544" t="s">
        <v>704</v>
      </c>
      <c r="C544" t="s">
        <v>705</v>
      </c>
      <c r="D544" t="s">
        <v>14</v>
      </c>
      <c r="E544">
        <v>1000</v>
      </c>
      <c r="F544" t="str">
        <f t="shared" si="8"/>
        <v>REP</v>
      </c>
    </row>
    <row r="545" spans="1:6" x14ac:dyDescent="0.2">
      <c r="A545" t="s">
        <v>745</v>
      </c>
      <c r="B545" t="s">
        <v>782</v>
      </c>
      <c r="C545" t="s">
        <v>783</v>
      </c>
      <c r="D545" t="s">
        <v>14</v>
      </c>
      <c r="E545">
        <v>400</v>
      </c>
      <c r="F545" t="str">
        <f t="shared" si="8"/>
        <v>REP</v>
      </c>
    </row>
    <row r="546" spans="1:6" x14ac:dyDescent="0.2">
      <c r="A546" t="s">
        <v>745</v>
      </c>
      <c r="B546" t="s">
        <v>428</v>
      </c>
      <c r="C546" t="s">
        <v>197</v>
      </c>
      <c r="D546" t="s">
        <v>11</v>
      </c>
      <c r="E546">
        <v>2500</v>
      </c>
      <c r="F546" t="str">
        <f t="shared" si="8"/>
        <v>DEM</v>
      </c>
    </row>
    <row r="547" spans="1:6" x14ac:dyDescent="0.2">
      <c r="A547" t="s">
        <v>745</v>
      </c>
      <c r="B547" t="s">
        <v>124</v>
      </c>
      <c r="C547" t="s">
        <v>125</v>
      </c>
      <c r="D547" t="s">
        <v>11</v>
      </c>
      <c r="E547">
        <v>2000</v>
      </c>
      <c r="F547" t="str">
        <f t="shared" si="8"/>
        <v>DEM</v>
      </c>
    </row>
    <row r="548" spans="1:6" x14ac:dyDescent="0.2">
      <c r="A548" t="s">
        <v>745</v>
      </c>
      <c r="B548" t="s">
        <v>784</v>
      </c>
      <c r="C548" t="s">
        <v>747</v>
      </c>
      <c r="D548" t="s">
        <v>8</v>
      </c>
      <c r="E548">
        <v>680</v>
      </c>
      <c r="F548" t="str">
        <f t="shared" si="8"/>
        <v>UNK</v>
      </c>
    </row>
    <row r="549" spans="1:6" x14ac:dyDescent="0.2">
      <c r="A549" t="s">
        <v>745</v>
      </c>
      <c r="B549" t="s">
        <v>785</v>
      </c>
      <c r="C549" t="s">
        <v>786</v>
      </c>
      <c r="D549" t="s">
        <v>11</v>
      </c>
      <c r="E549">
        <v>500</v>
      </c>
      <c r="F549" t="str">
        <f t="shared" si="8"/>
        <v>DEM</v>
      </c>
    </row>
    <row r="550" spans="1:6" x14ac:dyDescent="0.2">
      <c r="A550" t="s">
        <v>745</v>
      </c>
      <c r="B550" t="s">
        <v>170</v>
      </c>
      <c r="C550" t="s">
        <v>171</v>
      </c>
      <c r="D550" t="s">
        <v>11</v>
      </c>
      <c r="E550">
        <v>2000</v>
      </c>
      <c r="F550" t="str">
        <f t="shared" si="8"/>
        <v>DEM</v>
      </c>
    </row>
    <row r="551" spans="1:6" x14ac:dyDescent="0.2">
      <c r="A551" t="s">
        <v>745</v>
      </c>
      <c r="B551" t="s">
        <v>96</v>
      </c>
      <c r="C551" t="s">
        <v>97</v>
      </c>
      <c r="D551" t="s">
        <v>11</v>
      </c>
      <c r="E551">
        <v>1000</v>
      </c>
      <c r="F551" t="str">
        <f t="shared" si="8"/>
        <v>DEM</v>
      </c>
    </row>
    <row r="552" spans="1:6" x14ac:dyDescent="0.2">
      <c r="A552" t="s">
        <v>745</v>
      </c>
      <c r="B552" t="s">
        <v>114</v>
      </c>
      <c r="C552" t="s">
        <v>115</v>
      </c>
      <c r="D552" t="s">
        <v>11</v>
      </c>
      <c r="E552">
        <v>1000</v>
      </c>
      <c r="F552" t="str">
        <f t="shared" si="8"/>
        <v>DEM</v>
      </c>
    </row>
    <row r="553" spans="1:6" x14ac:dyDescent="0.2">
      <c r="A553" t="s">
        <v>745</v>
      </c>
      <c r="B553" t="s">
        <v>787</v>
      </c>
      <c r="C553" t="s">
        <v>788</v>
      </c>
      <c r="D553" t="s">
        <v>11</v>
      </c>
      <c r="E553">
        <v>500</v>
      </c>
      <c r="F553" t="str">
        <f t="shared" si="8"/>
        <v>DEM</v>
      </c>
    </row>
    <row r="554" spans="1:6" x14ac:dyDescent="0.2">
      <c r="A554" t="s">
        <v>745</v>
      </c>
      <c r="B554" t="s">
        <v>789</v>
      </c>
      <c r="C554" t="s">
        <v>790</v>
      </c>
      <c r="D554" t="s">
        <v>8</v>
      </c>
      <c r="E554">
        <v>1000</v>
      </c>
      <c r="F554" t="str">
        <f t="shared" si="8"/>
        <v>DEM</v>
      </c>
    </row>
    <row r="555" spans="1:6" x14ac:dyDescent="0.2">
      <c r="A555" t="s">
        <v>745</v>
      </c>
      <c r="B555" t="s">
        <v>791</v>
      </c>
      <c r="C555" t="s">
        <v>777</v>
      </c>
      <c r="D555" t="s">
        <v>11</v>
      </c>
      <c r="E555">
        <v>500</v>
      </c>
      <c r="F555" t="str">
        <f t="shared" si="8"/>
        <v>DEM</v>
      </c>
    </row>
    <row r="556" spans="1:6" x14ac:dyDescent="0.2">
      <c r="A556" t="s">
        <v>745</v>
      </c>
      <c r="B556" t="s">
        <v>191</v>
      </c>
      <c r="C556" t="s">
        <v>192</v>
      </c>
      <c r="D556" t="s">
        <v>11</v>
      </c>
      <c r="E556">
        <v>500</v>
      </c>
      <c r="F556" t="str">
        <f t="shared" si="8"/>
        <v>DEM</v>
      </c>
    </row>
    <row r="557" spans="1:6" x14ac:dyDescent="0.2">
      <c r="A557" t="s">
        <v>745</v>
      </c>
      <c r="B557" t="s">
        <v>189</v>
      </c>
      <c r="C557" t="s">
        <v>190</v>
      </c>
      <c r="D557" t="s">
        <v>11</v>
      </c>
      <c r="E557">
        <v>1000</v>
      </c>
      <c r="F557" t="str">
        <f t="shared" si="8"/>
        <v>DEM</v>
      </c>
    </row>
    <row r="558" spans="1:6" x14ac:dyDescent="0.2">
      <c r="A558" t="s">
        <v>745</v>
      </c>
      <c r="B558" t="s">
        <v>708</v>
      </c>
      <c r="C558" t="s">
        <v>709</v>
      </c>
      <c r="D558" t="s">
        <v>11</v>
      </c>
      <c r="E558">
        <v>250</v>
      </c>
      <c r="F558" t="str">
        <f t="shared" si="8"/>
        <v>DEM</v>
      </c>
    </row>
    <row r="559" spans="1:6" x14ac:dyDescent="0.2">
      <c r="A559" t="s">
        <v>745</v>
      </c>
      <c r="B559" t="s">
        <v>792</v>
      </c>
      <c r="C559" t="s">
        <v>793</v>
      </c>
      <c r="D559" t="s">
        <v>11</v>
      </c>
      <c r="E559">
        <v>500</v>
      </c>
      <c r="F559" t="str">
        <f t="shared" si="8"/>
        <v>DEM</v>
      </c>
    </row>
    <row r="560" spans="1:6" x14ac:dyDescent="0.2">
      <c r="A560" t="s">
        <v>745</v>
      </c>
      <c r="B560" t="s">
        <v>794</v>
      </c>
      <c r="C560" t="s">
        <v>795</v>
      </c>
      <c r="D560" t="s">
        <v>11</v>
      </c>
      <c r="E560">
        <v>1000</v>
      </c>
      <c r="F560" t="str">
        <f t="shared" si="8"/>
        <v>DEM</v>
      </c>
    </row>
    <row r="561" spans="1:6" x14ac:dyDescent="0.2">
      <c r="A561" t="s">
        <v>745</v>
      </c>
      <c r="B561" t="s">
        <v>796</v>
      </c>
      <c r="C561" t="s">
        <v>797</v>
      </c>
      <c r="D561" t="s">
        <v>11</v>
      </c>
      <c r="E561">
        <v>2500</v>
      </c>
      <c r="F561" t="str">
        <f t="shared" si="8"/>
        <v>DEM</v>
      </c>
    </row>
    <row r="562" spans="1:6" x14ac:dyDescent="0.2">
      <c r="A562" t="s">
        <v>745</v>
      </c>
      <c r="B562" t="s">
        <v>798</v>
      </c>
      <c r="C562" t="s">
        <v>799</v>
      </c>
      <c r="D562" t="s">
        <v>14</v>
      </c>
      <c r="E562">
        <v>550</v>
      </c>
      <c r="F562" t="str">
        <f t="shared" si="8"/>
        <v>REP</v>
      </c>
    </row>
    <row r="563" spans="1:6" x14ac:dyDescent="0.2">
      <c r="A563" t="s">
        <v>745</v>
      </c>
      <c r="B563" t="s">
        <v>200</v>
      </c>
      <c r="C563" t="s">
        <v>201</v>
      </c>
      <c r="D563" t="s">
        <v>11</v>
      </c>
      <c r="E563">
        <v>500</v>
      </c>
      <c r="F563" t="str">
        <f t="shared" si="8"/>
        <v>DEM</v>
      </c>
    </row>
    <row r="564" spans="1:6" x14ac:dyDescent="0.2">
      <c r="A564" t="s">
        <v>745</v>
      </c>
      <c r="B564" t="s">
        <v>800</v>
      </c>
      <c r="C564" t="s">
        <v>801</v>
      </c>
      <c r="D564" t="s">
        <v>11</v>
      </c>
      <c r="E564">
        <v>250</v>
      </c>
      <c r="F564" t="str">
        <f t="shared" si="8"/>
        <v>DEM</v>
      </c>
    </row>
    <row r="565" spans="1:6" x14ac:dyDescent="0.2">
      <c r="A565" t="s">
        <v>745</v>
      </c>
      <c r="B565" t="s">
        <v>234</v>
      </c>
      <c r="C565" t="s">
        <v>235</v>
      </c>
      <c r="D565" t="s">
        <v>11</v>
      </c>
      <c r="E565">
        <v>1000</v>
      </c>
      <c r="F565" t="str">
        <f t="shared" si="8"/>
        <v>DEM</v>
      </c>
    </row>
    <row r="566" spans="1:6" x14ac:dyDescent="0.2">
      <c r="A566" t="s">
        <v>745</v>
      </c>
      <c r="B566" t="s">
        <v>802</v>
      </c>
      <c r="C566" t="s">
        <v>803</v>
      </c>
      <c r="D566" t="s">
        <v>11</v>
      </c>
      <c r="E566">
        <v>1000</v>
      </c>
      <c r="F566" t="str">
        <f t="shared" si="8"/>
        <v>DEM</v>
      </c>
    </row>
    <row r="567" spans="1:6" x14ac:dyDescent="0.2">
      <c r="A567" t="s">
        <v>745</v>
      </c>
      <c r="B567" t="s">
        <v>266</v>
      </c>
      <c r="C567" t="s">
        <v>267</v>
      </c>
      <c r="D567" t="s">
        <v>11</v>
      </c>
      <c r="E567">
        <v>500</v>
      </c>
      <c r="F567" t="str">
        <f t="shared" si="8"/>
        <v>DEM</v>
      </c>
    </row>
    <row r="568" spans="1:6" x14ac:dyDescent="0.2">
      <c r="A568" t="s">
        <v>804</v>
      </c>
      <c r="B568" t="s">
        <v>438</v>
      </c>
      <c r="C568" t="s">
        <v>439</v>
      </c>
      <c r="D568" t="s">
        <v>8</v>
      </c>
      <c r="E568">
        <v>2500</v>
      </c>
      <c r="F568" t="str">
        <f t="shared" si="8"/>
        <v>DEM</v>
      </c>
    </row>
    <row r="569" spans="1:6" x14ac:dyDescent="0.2">
      <c r="A569" t="s">
        <v>804</v>
      </c>
      <c r="B569" t="s">
        <v>519</v>
      </c>
      <c r="C569" t="s">
        <v>520</v>
      </c>
      <c r="D569" t="s">
        <v>11</v>
      </c>
      <c r="E569">
        <v>5000</v>
      </c>
      <c r="F569" t="str">
        <f t="shared" si="8"/>
        <v>DEM</v>
      </c>
    </row>
    <row r="570" spans="1:6" x14ac:dyDescent="0.2">
      <c r="A570" t="s">
        <v>804</v>
      </c>
      <c r="B570" t="s">
        <v>39</v>
      </c>
      <c r="C570" t="s">
        <v>40</v>
      </c>
      <c r="D570" t="s">
        <v>11</v>
      </c>
      <c r="E570">
        <v>4750</v>
      </c>
      <c r="F570" t="str">
        <f t="shared" si="8"/>
        <v>DEM</v>
      </c>
    </row>
    <row r="571" spans="1:6" x14ac:dyDescent="0.2">
      <c r="A571" t="s">
        <v>804</v>
      </c>
      <c r="B571" t="s">
        <v>805</v>
      </c>
      <c r="C571" t="s">
        <v>806</v>
      </c>
      <c r="D571" t="s">
        <v>8</v>
      </c>
      <c r="E571">
        <v>2000</v>
      </c>
      <c r="F571" t="str">
        <f t="shared" si="8"/>
        <v>DEM</v>
      </c>
    </row>
    <row r="572" spans="1:6" x14ac:dyDescent="0.2">
      <c r="A572" t="s">
        <v>804</v>
      </c>
      <c r="B572" t="s">
        <v>568</v>
      </c>
      <c r="C572" t="s">
        <v>569</v>
      </c>
      <c r="D572" t="s">
        <v>11</v>
      </c>
      <c r="E572">
        <v>1500</v>
      </c>
      <c r="F572" t="str">
        <f t="shared" si="8"/>
        <v>DEM</v>
      </c>
    </row>
    <row r="573" spans="1:6" x14ac:dyDescent="0.2">
      <c r="A573" t="s">
        <v>804</v>
      </c>
      <c r="B573" t="s">
        <v>807</v>
      </c>
      <c r="C573" t="s">
        <v>808</v>
      </c>
      <c r="D573" t="s">
        <v>8</v>
      </c>
      <c r="E573">
        <v>2000</v>
      </c>
      <c r="F573" t="str">
        <f t="shared" si="8"/>
        <v>DEM</v>
      </c>
    </row>
    <row r="574" spans="1:6" x14ac:dyDescent="0.2">
      <c r="A574" t="s">
        <v>804</v>
      </c>
      <c r="B574" t="s">
        <v>43</v>
      </c>
      <c r="C574" t="s">
        <v>44</v>
      </c>
      <c r="D574" t="s">
        <v>8</v>
      </c>
      <c r="E574">
        <v>50</v>
      </c>
      <c r="F574" t="str">
        <f t="shared" si="8"/>
        <v>DEM</v>
      </c>
    </row>
    <row r="575" spans="1:6" x14ac:dyDescent="0.2">
      <c r="A575" t="s">
        <v>804</v>
      </c>
      <c r="B575" t="s">
        <v>809</v>
      </c>
      <c r="C575" t="s">
        <v>810</v>
      </c>
      <c r="D575" t="s">
        <v>8</v>
      </c>
      <c r="E575">
        <v>10000</v>
      </c>
      <c r="F575" t="str">
        <f t="shared" si="8"/>
        <v>DEM</v>
      </c>
    </row>
    <row r="576" spans="1:6" x14ac:dyDescent="0.2">
      <c r="A576" t="s">
        <v>804</v>
      </c>
      <c r="B576" t="s">
        <v>811</v>
      </c>
      <c r="C576" t="s">
        <v>812</v>
      </c>
      <c r="D576" t="s">
        <v>8</v>
      </c>
      <c r="E576">
        <v>5000</v>
      </c>
      <c r="F576" t="str">
        <f t="shared" si="8"/>
        <v>DEM</v>
      </c>
    </row>
    <row r="577" spans="1:6" x14ac:dyDescent="0.2">
      <c r="A577" t="s">
        <v>804</v>
      </c>
      <c r="B577" t="s">
        <v>187</v>
      </c>
      <c r="C577" t="s">
        <v>188</v>
      </c>
      <c r="D577" t="s">
        <v>11</v>
      </c>
      <c r="E577">
        <v>4800</v>
      </c>
      <c r="F577" t="str">
        <f t="shared" si="8"/>
        <v>DEM</v>
      </c>
    </row>
    <row r="578" spans="1:6" x14ac:dyDescent="0.2">
      <c r="A578" t="s">
        <v>813</v>
      </c>
      <c r="B578" t="s">
        <v>814</v>
      </c>
      <c r="C578" t="s">
        <v>815</v>
      </c>
      <c r="D578" t="s">
        <v>8</v>
      </c>
      <c r="E578">
        <v>712</v>
      </c>
      <c r="F578" t="str">
        <f t="shared" si="8"/>
        <v>DEM</v>
      </c>
    </row>
    <row r="579" spans="1:6" x14ac:dyDescent="0.2">
      <c r="A579" t="s">
        <v>813</v>
      </c>
      <c r="B579" t="s">
        <v>816</v>
      </c>
      <c r="C579" t="s">
        <v>817</v>
      </c>
      <c r="D579" t="s">
        <v>8</v>
      </c>
      <c r="E579">
        <v>15000</v>
      </c>
      <c r="F579" t="str">
        <f t="shared" ref="F579:F642" si="9">IF(D579="UNK", VLOOKUP(B579,I:J, 2,FALSE),D579)</f>
        <v>DEM</v>
      </c>
    </row>
    <row r="580" spans="1:6" x14ac:dyDescent="0.2">
      <c r="A580" t="s">
        <v>813</v>
      </c>
      <c r="B580" t="s">
        <v>200</v>
      </c>
      <c r="C580" t="s">
        <v>201</v>
      </c>
      <c r="D580" t="s">
        <v>11</v>
      </c>
      <c r="E580">
        <v>4000</v>
      </c>
      <c r="F580" t="str">
        <f t="shared" si="9"/>
        <v>DEM</v>
      </c>
    </row>
    <row r="581" spans="1:6" x14ac:dyDescent="0.2">
      <c r="A581" t="s">
        <v>813</v>
      </c>
      <c r="B581" t="s">
        <v>202</v>
      </c>
      <c r="C581" t="s">
        <v>125</v>
      </c>
      <c r="D581" t="s">
        <v>11</v>
      </c>
      <c r="E581">
        <v>25000</v>
      </c>
      <c r="F581" t="str">
        <f t="shared" si="9"/>
        <v>DEM</v>
      </c>
    </row>
    <row r="582" spans="1:6" x14ac:dyDescent="0.2">
      <c r="A582" t="s">
        <v>813</v>
      </c>
      <c r="B582" t="s">
        <v>413</v>
      </c>
      <c r="C582" t="s">
        <v>414</v>
      </c>
      <c r="D582" t="s">
        <v>11</v>
      </c>
      <c r="E582">
        <v>4000</v>
      </c>
      <c r="F582" t="str">
        <f t="shared" si="9"/>
        <v>DEM</v>
      </c>
    </row>
    <row r="583" spans="1:6" x14ac:dyDescent="0.2">
      <c r="A583" t="s">
        <v>813</v>
      </c>
      <c r="B583" t="s">
        <v>764</v>
      </c>
      <c r="C583" t="s">
        <v>765</v>
      </c>
      <c r="D583" t="s">
        <v>11</v>
      </c>
      <c r="E583">
        <v>10400</v>
      </c>
      <c r="F583" t="str">
        <f t="shared" si="9"/>
        <v>DEM</v>
      </c>
    </row>
    <row r="584" spans="1:6" x14ac:dyDescent="0.2">
      <c r="A584" t="s">
        <v>813</v>
      </c>
      <c r="B584" t="s">
        <v>818</v>
      </c>
      <c r="C584" t="s">
        <v>819</v>
      </c>
      <c r="D584" t="s">
        <v>14</v>
      </c>
      <c r="E584">
        <v>2000</v>
      </c>
      <c r="F584" t="str">
        <f t="shared" si="9"/>
        <v>REP</v>
      </c>
    </row>
    <row r="585" spans="1:6" x14ac:dyDescent="0.2">
      <c r="A585" t="s">
        <v>813</v>
      </c>
      <c r="B585" t="s">
        <v>292</v>
      </c>
      <c r="C585" t="s">
        <v>293</v>
      </c>
      <c r="D585" t="s">
        <v>11</v>
      </c>
      <c r="E585">
        <v>2000</v>
      </c>
      <c r="F585" t="str">
        <f t="shared" si="9"/>
        <v>DEM</v>
      </c>
    </row>
    <row r="586" spans="1:6" x14ac:dyDescent="0.2">
      <c r="A586" t="s">
        <v>813</v>
      </c>
      <c r="B586" t="s">
        <v>189</v>
      </c>
      <c r="C586" t="s">
        <v>190</v>
      </c>
      <c r="D586" t="s">
        <v>11</v>
      </c>
      <c r="E586">
        <v>6000</v>
      </c>
      <c r="F586" t="str">
        <f t="shared" si="9"/>
        <v>DEM</v>
      </c>
    </row>
    <row r="587" spans="1:6" x14ac:dyDescent="0.2">
      <c r="A587" t="s">
        <v>813</v>
      </c>
      <c r="B587" t="s">
        <v>335</v>
      </c>
      <c r="C587" t="s">
        <v>336</v>
      </c>
      <c r="D587" t="s">
        <v>11</v>
      </c>
      <c r="E587">
        <v>3127.55</v>
      </c>
      <c r="F587" t="str">
        <f t="shared" si="9"/>
        <v>DEM</v>
      </c>
    </row>
    <row r="588" spans="1:6" x14ac:dyDescent="0.2">
      <c r="A588" t="s">
        <v>813</v>
      </c>
      <c r="B588" t="s">
        <v>337</v>
      </c>
      <c r="C588" t="s">
        <v>338</v>
      </c>
      <c r="D588" t="s">
        <v>11</v>
      </c>
      <c r="E588">
        <v>3782.26</v>
      </c>
      <c r="F588" t="str">
        <f t="shared" si="9"/>
        <v>DEM</v>
      </c>
    </row>
    <row r="589" spans="1:6" x14ac:dyDescent="0.2">
      <c r="A589" t="s">
        <v>813</v>
      </c>
      <c r="B589" t="s">
        <v>308</v>
      </c>
      <c r="C589" t="s">
        <v>309</v>
      </c>
      <c r="D589" t="s">
        <v>11</v>
      </c>
      <c r="E589">
        <v>1791.55</v>
      </c>
      <c r="F589" t="str">
        <f t="shared" si="9"/>
        <v>DEM</v>
      </c>
    </row>
    <row r="590" spans="1:6" x14ac:dyDescent="0.2">
      <c r="A590" t="s">
        <v>813</v>
      </c>
      <c r="B590" t="s">
        <v>232</v>
      </c>
      <c r="C590" t="s">
        <v>233</v>
      </c>
      <c r="D590" t="s">
        <v>11</v>
      </c>
      <c r="E590">
        <v>3148.2</v>
      </c>
      <c r="F590" t="str">
        <f t="shared" si="9"/>
        <v>DEM</v>
      </c>
    </row>
    <row r="591" spans="1:6" x14ac:dyDescent="0.2">
      <c r="A591" t="s">
        <v>813</v>
      </c>
      <c r="B591" t="s">
        <v>296</v>
      </c>
      <c r="C591" t="s">
        <v>297</v>
      </c>
      <c r="D591" t="s">
        <v>11</v>
      </c>
      <c r="E591">
        <v>1791.55</v>
      </c>
      <c r="F591" t="str">
        <f t="shared" si="9"/>
        <v>DEM</v>
      </c>
    </row>
    <row r="592" spans="1:6" x14ac:dyDescent="0.2">
      <c r="A592" t="s">
        <v>813</v>
      </c>
      <c r="B592" t="s">
        <v>310</v>
      </c>
      <c r="C592" t="s">
        <v>58</v>
      </c>
      <c r="D592" t="s">
        <v>11</v>
      </c>
      <c r="E592">
        <v>134600</v>
      </c>
      <c r="F592" t="str">
        <f t="shared" si="9"/>
        <v>DEM</v>
      </c>
    </row>
    <row r="593" spans="1:6" x14ac:dyDescent="0.2">
      <c r="A593" t="s">
        <v>813</v>
      </c>
      <c r="B593" t="s">
        <v>317</v>
      </c>
      <c r="C593" t="s">
        <v>318</v>
      </c>
      <c r="D593" t="s">
        <v>11</v>
      </c>
      <c r="E593">
        <v>5.0999999999999996</v>
      </c>
      <c r="F593" t="str">
        <f t="shared" si="9"/>
        <v>DEM</v>
      </c>
    </row>
    <row r="594" spans="1:6" x14ac:dyDescent="0.2">
      <c r="A594" t="s">
        <v>813</v>
      </c>
      <c r="B594" t="s">
        <v>270</v>
      </c>
      <c r="C594" t="s">
        <v>271</v>
      </c>
      <c r="D594" t="s">
        <v>11</v>
      </c>
      <c r="E594">
        <v>4669.46</v>
      </c>
      <c r="F594" t="str">
        <f t="shared" si="9"/>
        <v>DEM</v>
      </c>
    </row>
    <row r="595" spans="1:6" x14ac:dyDescent="0.2">
      <c r="A595" t="s">
        <v>813</v>
      </c>
      <c r="B595" t="s">
        <v>339</v>
      </c>
      <c r="C595" t="s">
        <v>340</v>
      </c>
      <c r="D595" t="s">
        <v>11</v>
      </c>
      <c r="E595">
        <v>3017.55</v>
      </c>
      <c r="F595" t="str">
        <f t="shared" si="9"/>
        <v>DEM</v>
      </c>
    </row>
    <row r="596" spans="1:6" x14ac:dyDescent="0.2">
      <c r="A596" t="s">
        <v>813</v>
      </c>
      <c r="B596" t="s">
        <v>341</v>
      </c>
      <c r="C596" t="s">
        <v>342</v>
      </c>
      <c r="D596" t="s">
        <v>11</v>
      </c>
      <c r="E596">
        <v>1791.56</v>
      </c>
      <c r="F596" t="str">
        <f t="shared" si="9"/>
        <v>DEM</v>
      </c>
    </row>
    <row r="597" spans="1:6" x14ac:dyDescent="0.2">
      <c r="A597" t="s">
        <v>813</v>
      </c>
      <c r="B597" t="s">
        <v>298</v>
      </c>
      <c r="C597" t="s">
        <v>299</v>
      </c>
      <c r="D597" t="s">
        <v>79</v>
      </c>
      <c r="E597">
        <v>1791.55</v>
      </c>
      <c r="F597" t="str">
        <f t="shared" si="9"/>
        <v>DFL</v>
      </c>
    </row>
    <row r="598" spans="1:6" x14ac:dyDescent="0.2">
      <c r="A598" t="s">
        <v>813</v>
      </c>
      <c r="B598" t="s">
        <v>258</v>
      </c>
      <c r="C598" t="s">
        <v>259</v>
      </c>
      <c r="D598" t="s">
        <v>11</v>
      </c>
      <c r="E598">
        <v>2476.15</v>
      </c>
      <c r="F598" t="str">
        <f t="shared" si="9"/>
        <v>DEM</v>
      </c>
    </row>
    <row r="599" spans="1:6" x14ac:dyDescent="0.2">
      <c r="A599" t="s">
        <v>813</v>
      </c>
      <c r="B599" t="s">
        <v>222</v>
      </c>
      <c r="C599" t="s">
        <v>223</v>
      </c>
      <c r="D599" t="s">
        <v>11</v>
      </c>
      <c r="E599">
        <v>2034.8</v>
      </c>
      <c r="F599" t="str">
        <f t="shared" si="9"/>
        <v>DEM</v>
      </c>
    </row>
    <row r="600" spans="1:6" x14ac:dyDescent="0.2">
      <c r="A600" t="s">
        <v>813</v>
      </c>
      <c r="B600" t="s">
        <v>306</v>
      </c>
      <c r="C600" t="s">
        <v>307</v>
      </c>
      <c r="D600" t="s">
        <v>11</v>
      </c>
      <c r="E600">
        <v>1791.55</v>
      </c>
      <c r="F600" t="str">
        <f t="shared" si="9"/>
        <v>DEM</v>
      </c>
    </row>
    <row r="601" spans="1:6" x14ac:dyDescent="0.2">
      <c r="A601" t="s">
        <v>813</v>
      </c>
      <c r="B601" t="s">
        <v>343</v>
      </c>
      <c r="C601" t="s">
        <v>344</v>
      </c>
      <c r="D601" t="s">
        <v>11</v>
      </c>
      <c r="E601">
        <v>3127.55</v>
      </c>
      <c r="F601" t="str">
        <f t="shared" si="9"/>
        <v>DEM</v>
      </c>
    </row>
    <row r="602" spans="1:6" x14ac:dyDescent="0.2">
      <c r="A602" t="s">
        <v>813</v>
      </c>
      <c r="B602" t="s">
        <v>288</v>
      </c>
      <c r="C602" t="s">
        <v>289</v>
      </c>
      <c r="D602" t="s">
        <v>11</v>
      </c>
      <c r="E602">
        <v>1791.55</v>
      </c>
      <c r="F602" t="str">
        <f t="shared" si="9"/>
        <v>DEM</v>
      </c>
    </row>
    <row r="603" spans="1:6" x14ac:dyDescent="0.2">
      <c r="A603" t="s">
        <v>813</v>
      </c>
      <c r="B603" t="s">
        <v>80</v>
      </c>
      <c r="C603" t="s">
        <v>81</v>
      </c>
      <c r="D603" t="s">
        <v>11</v>
      </c>
      <c r="E603">
        <v>5902.55</v>
      </c>
      <c r="F603" t="str">
        <f t="shared" si="9"/>
        <v>DEM</v>
      </c>
    </row>
    <row r="604" spans="1:6" x14ac:dyDescent="0.2">
      <c r="A604" t="s">
        <v>813</v>
      </c>
      <c r="B604" t="s">
        <v>321</v>
      </c>
      <c r="C604" t="s">
        <v>322</v>
      </c>
      <c r="D604" t="s">
        <v>11</v>
      </c>
      <c r="E604">
        <v>3125</v>
      </c>
      <c r="F604" t="str">
        <f t="shared" si="9"/>
        <v>DEM</v>
      </c>
    </row>
    <row r="605" spans="1:6" x14ac:dyDescent="0.2">
      <c r="A605" t="s">
        <v>813</v>
      </c>
      <c r="B605" t="s">
        <v>272</v>
      </c>
      <c r="C605" t="s">
        <v>273</v>
      </c>
      <c r="D605" t="s">
        <v>11</v>
      </c>
      <c r="E605">
        <v>2017.65</v>
      </c>
      <c r="F605" t="str">
        <f t="shared" si="9"/>
        <v>DEM</v>
      </c>
    </row>
    <row r="606" spans="1:6" x14ac:dyDescent="0.2">
      <c r="A606" t="s">
        <v>813</v>
      </c>
      <c r="B606" t="s">
        <v>238</v>
      </c>
      <c r="C606" t="s">
        <v>239</v>
      </c>
      <c r="D606" t="s">
        <v>11</v>
      </c>
      <c r="E606">
        <v>2022.2</v>
      </c>
      <c r="F606" t="str">
        <f t="shared" si="9"/>
        <v>DEM</v>
      </c>
    </row>
    <row r="607" spans="1:6" x14ac:dyDescent="0.2">
      <c r="A607" t="s">
        <v>813</v>
      </c>
      <c r="B607" t="s">
        <v>282</v>
      </c>
      <c r="C607" t="s">
        <v>283</v>
      </c>
      <c r="D607" t="s">
        <v>11</v>
      </c>
      <c r="E607">
        <v>3127.55</v>
      </c>
      <c r="F607" t="str">
        <f t="shared" si="9"/>
        <v>DEM</v>
      </c>
    </row>
    <row r="608" spans="1:6" x14ac:dyDescent="0.2">
      <c r="A608" t="s">
        <v>813</v>
      </c>
      <c r="B608" t="s">
        <v>333</v>
      </c>
      <c r="C608" t="s">
        <v>334</v>
      </c>
      <c r="D608" t="s">
        <v>11</v>
      </c>
      <c r="E608">
        <v>3127.55</v>
      </c>
      <c r="F608" t="str">
        <f t="shared" si="9"/>
        <v>DEM</v>
      </c>
    </row>
    <row r="609" spans="1:6" x14ac:dyDescent="0.2">
      <c r="A609" t="s">
        <v>813</v>
      </c>
      <c r="B609" t="s">
        <v>266</v>
      </c>
      <c r="C609" t="s">
        <v>267</v>
      </c>
      <c r="D609" t="s">
        <v>11</v>
      </c>
      <c r="E609">
        <v>13227.45</v>
      </c>
      <c r="F609" t="str">
        <f t="shared" si="9"/>
        <v>DEM</v>
      </c>
    </row>
    <row r="610" spans="1:6" x14ac:dyDescent="0.2">
      <c r="A610" t="s">
        <v>813</v>
      </c>
      <c r="B610" t="s">
        <v>274</v>
      </c>
      <c r="C610" t="s">
        <v>275</v>
      </c>
      <c r="D610" t="s">
        <v>11</v>
      </c>
      <c r="E610">
        <v>2662.19</v>
      </c>
      <c r="F610" t="str">
        <f t="shared" si="9"/>
        <v>DEM</v>
      </c>
    </row>
    <row r="611" spans="1:6" x14ac:dyDescent="0.2">
      <c r="A611" t="s">
        <v>813</v>
      </c>
      <c r="B611" t="s">
        <v>116</v>
      </c>
      <c r="C611" t="s">
        <v>117</v>
      </c>
      <c r="D611" t="s">
        <v>11</v>
      </c>
      <c r="E611">
        <v>2102</v>
      </c>
      <c r="F611" t="str">
        <f t="shared" si="9"/>
        <v>DEM</v>
      </c>
    </row>
    <row r="612" spans="1:6" x14ac:dyDescent="0.2">
      <c r="A612" t="s">
        <v>813</v>
      </c>
      <c r="B612" t="s">
        <v>236</v>
      </c>
      <c r="C612" t="s">
        <v>237</v>
      </c>
      <c r="D612" t="s">
        <v>11</v>
      </c>
      <c r="E612">
        <v>2199.65</v>
      </c>
      <c r="F612" t="str">
        <f t="shared" si="9"/>
        <v>DEM</v>
      </c>
    </row>
    <row r="613" spans="1:6" x14ac:dyDescent="0.2">
      <c r="A613" t="s">
        <v>813</v>
      </c>
      <c r="B613" t="s">
        <v>302</v>
      </c>
      <c r="C613" t="s">
        <v>303</v>
      </c>
      <c r="D613" t="s">
        <v>11</v>
      </c>
      <c r="E613">
        <v>2.5499999999999998</v>
      </c>
      <c r="F613" t="str">
        <f t="shared" si="9"/>
        <v>DEM</v>
      </c>
    </row>
    <row r="614" spans="1:6" x14ac:dyDescent="0.2">
      <c r="A614" t="s">
        <v>813</v>
      </c>
      <c r="B614" t="s">
        <v>260</v>
      </c>
      <c r="C614" t="s">
        <v>261</v>
      </c>
      <c r="D614" t="s">
        <v>11</v>
      </c>
      <c r="E614">
        <v>2144.06</v>
      </c>
      <c r="F614" t="str">
        <f t="shared" si="9"/>
        <v>DEM</v>
      </c>
    </row>
    <row r="615" spans="1:6" x14ac:dyDescent="0.2">
      <c r="A615" t="s">
        <v>813</v>
      </c>
      <c r="B615" t="s">
        <v>294</v>
      </c>
      <c r="C615" t="s">
        <v>295</v>
      </c>
      <c r="D615" t="s">
        <v>11</v>
      </c>
      <c r="E615">
        <v>1791.55</v>
      </c>
      <c r="F615" t="str">
        <f t="shared" si="9"/>
        <v>DEM</v>
      </c>
    </row>
    <row r="616" spans="1:6" x14ac:dyDescent="0.2">
      <c r="A616" t="s">
        <v>813</v>
      </c>
      <c r="B616" t="s">
        <v>286</v>
      </c>
      <c r="C616" t="s">
        <v>287</v>
      </c>
      <c r="D616" t="s">
        <v>11</v>
      </c>
      <c r="E616">
        <v>1791.55</v>
      </c>
      <c r="F616" t="str">
        <f t="shared" si="9"/>
        <v>DEM</v>
      </c>
    </row>
    <row r="617" spans="1:6" x14ac:dyDescent="0.2">
      <c r="A617" t="s">
        <v>813</v>
      </c>
      <c r="B617" t="s">
        <v>290</v>
      </c>
      <c r="C617" t="s">
        <v>291</v>
      </c>
      <c r="D617" t="s">
        <v>11</v>
      </c>
      <c r="E617">
        <v>1791.55</v>
      </c>
      <c r="F617" t="str">
        <f t="shared" si="9"/>
        <v>DEM</v>
      </c>
    </row>
    <row r="618" spans="1:6" x14ac:dyDescent="0.2">
      <c r="A618" t="s">
        <v>813</v>
      </c>
      <c r="B618" t="s">
        <v>226</v>
      </c>
      <c r="C618" t="s">
        <v>227</v>
      </c>
      <c r="D618" t="s">
        <v>11</v>
      </c>
      <c r="E618">
        <v>2.56</v>
      </c>
      <c r="F618" t="str">
        <f t="shared" si="9"/>
        <v>DEM</v>
      </c>
    </row>
    <row r="619" spans="1:6" x14ac:dyDescent="0.2">
      <c r="A619" t="s">
        <v>813</v>
      </c>
      <c r="B619" t="s">
        <v>724</v>
      </c>
      <c r="C619" t="s">
        <v>725</v>
      </c>
      <c r="D619" t="s">
        <v>8</v>
      </c>
      <c r="E619">
        <v>2500</v>
      </c>
      <c r="F619" t="str">
        <f t="shared" si="9"/>
        <v>DEM</v>
      </c>
    </row>
    <row r="620" spans="1:6" x14ac:dyDescent="0.2">
      <c r="A620" t="s">
        <v>813</v>
      </c>
      <c r="B620" t="s">
        <v>278</v>
      </c>
      <c r="C620" t="s">
        <v>279</v>
      </c>
      <c r="D620" t="s">
        <v>11</v>
      </c>
      <c r="E620">
        <v>2887.26</v>
      </c>
      <c r="F620" t="str">
        <f t="shared" si="9"/>
        <v>DEM</v>
      </c>
    </row>
    <row r="621" spans="1:6" x14ac:dyDescent="0.2">
      <c r="A621" t="s">
        <v>813</v>
      </c>
      <c r="B621" t="s">
        <v>319</v>
      </c>
      <c r="C621" t="s">
        <v>320</v>
      </c>
      <c r="D621" t="s">
        <v>11</v>
      </c>
      <c r="E621">
        <v>2.56</v>
      </c>
      <c r="F621" t="str">
        <f t="shared" si="9"/>
        <v>DEM</v>
      </c>
    </row>
    <row r="622" spans="1:6" x14ac:dyDescent="0.2">
      <c r="A622" t="s">
        <v>813</v>
      </c>
      <c r="B622" t="s">
        <v>820</v>
      </c>
      <c r="C622" t="s">
        <v>821</v>
      </c>
      <c r="D622" t="s">
        <v>11</v>
      </c>
      <c r="E622">
        <v>5400</v>
      </c>
      <c r="F622" t="str">
        <f t="shared" si="9"/>
        <v>DEM</v>
      </c>
    </row>
    <row r="623" spans="1:6" x14ac:dyDescent="0.2">
      <c r="A623" t="s">
        <v>813</v>
      </c>
      <c r="B623" t="s">
        <v>822</v>
      </c>
      <c r="C623" t="s">
        <v>823</v>
      </c>
      <c r="D623" t="s">
        <v>8</v>
      </c>
      <c r="E623">
        <v>5000</v>
      </c>
      <c r="F623" t="str">
        <f t="shared" si="9"/>
        <v>DEM</v>
      </c>
    </row>
    <row r="624" spans="1:6" x14ac:dyDescent="0.2">
      <c r="A624" t="s">
        <v>813</v>
      </c>
      <c r="B624" t="s">
        <v>824</v>
      </c>
      <c r="C624" t="s">
        <v>825</v>
      </c>
      <c r="D624" t="s">
        <v>8</v>
      </c>
      <c r="E624">
        <v>5000</v>
      </c>
      <c r="F624" t="str">
        <f t="shared" si="9"/>
        <v>DEM</v>
      </c>
    </row>
    <row r="625" spans="1:6" x14ac:dyDescent="0.2">
      <c r="A625" t="s">
        <v>813</v>
      </c>
      <c r="B625" t="s">
        <v>469</v>
      </c>
      <c r="C625" t="s">
        <v>470</v>
      </c>
      <c r="D625" t="s">
        <v>11</v>
      </c>
      <c r="E625">
        <v>7900</v>
      </c>
      <c r="F625" t="str">
        <f t="shared" si="9"/>
        <v>DEM</v>
      </c>
    </row>
    <row r="626" spans="1:6" x14ac:dyDescent="0.2">
      <c r="A626" t="s">
        <v>813</v>
      </c>
      <c r="B626" t="s">
        <v>826</v>
      </c>
      <c r="C626" t="s">
        <v>827</v>
      </c>
      <c r="D626" t="s">
        <v>11</v>
      </c>
      <c r="E626">
        <v>1000</v>
      </c>
      <c r="F626" t="str">
        <f t="shared" si="9"/>
        <v>DEM</v>
      </c>
    </row>
    <row r="627" spans="1:6" x14ac:dyDescent="0.2">
      <c r="A627" t="s">
        <v>813</v>
      </c>
      <c r="B627" t="s">
        <v>689</v>
      </c>
      <c r="C627" t="s">
        <v>690</v>
      </c>
      <c r="D627" t="s">
        <v>11</v>
      </c>
      <c r="E627">
        <v>10600</v>
      </c>
      <c r="F627" t="str">
        <f t="shared" si="9"/>
        <v>DEM</v>
      </c>
    </row>
    <row r="628" spans="1:6" x14ac:dyDescent="0.2">
      <c r="A628" t="s">
        <v>813</v>
      </c>
      <c r="B628" t="s">
        <v>828</v>
      </c>
      <c r="C628" t="s">
        <v>829</v>
      </c>
      <c r="D628" t="s">
        <v>11</v>
      </c>
      <c r="E628">
        <v>5100</v>
      </c>
      <c r="F628" t="str">
        <f t="shared" si="9"/>
        <v>DEM</v>
      </c>
    </row>
    <row r="629" spans="1:6" x14ac:dyDescent="0.2">
      <c r="A629" t="s">
        <v>813</v>
      </c>
      <c r="B629" t="s">
        <v>164</v>
      </c>
      <c r="C629" t="s">
        <v>165</v>
      </c>
      <c r="D629" t="s">
        <v>11</v>
      </c>
      <c r="E629">
        <v>5400</v>
      </c>
      <c r="F629" t="str">
        <f t="shared" si="9"/>
        <v>DEM</v>
      </c>
    </row>
    <row r="630" spans="1:6" x14ac:dyDescent="0.2">
      <c r="A630" t="s">
        <v>813</v>
      </c>
      <c r="B630" t="s">
        <v>34</v>
      </c>
      <c r="C630" t="s">
        <v>35</v>
      </c>
      <c r="D630" t="s">
        <v>11</v>
      </c>
      <c r="E630">
        <v>5400</v>
      </c>
      <c r="F630" t="str">
        <f t="shared" si="9"/>
        <v>DEM</v>
      </c>
    </row>
    <row r="631" spans="1:6" x14ac:dyDescent="0.2">
      <c r="A631" t="s">
        <v>813</v>
      </c>
      <c r="B631" t="s">
        <v>313</v>
      </c>
      <c r="C631" t="s">
        <v>314</v>
      </c>
      <c r="D631" t="s">
        <v>8</v>
      </c>
      <c r="E631">
        <v>133496.95000000001</v>
      </c>
      <c r="F631" t="str">
        <f t="shared" si="9"/>
        <v>DEM</v>
      </c>
    </row>
    <row r="632" spans="1:6" x14ac:dyDescent="0.2">
      <c r="A632" t="s">
        <v>813</v>
      </c>
      <c r="B632" t="s">
        <v>830</v>
      </c>
      <c r="C632" t="s">
        <v>831</v>
      </c>
      <c r="D632" t="s">
        <v>8</v>
      </c>
      <c r="E632">
        <v>1000</v>
      </c>
      <c r="F632" t="str">
        <f t="shared" si="9"/>
        <v>DEM</v>
      </c>
    </row>
    <row r="633" spans="1:6" x14ac:dyDescent="0.2">
      <c r="A633" t="s">
        <v>813</v>
      </c>
      <c r="B633" t="s">
        <v>832</v>
      </c>
      <c r="C633" t="s">
        <v>833</v>
      </c>
      <c r="D633" t="s">
        <v>14</v>
      </c>
      <c r="E633">
        <v>5000</v>
      </c>
      <c r="F633" t="str">
        <f t="shared" si="9"/>
        <v>REP</v>
      </c>
    </row>
    <row r="634" spans="1:6" x14ac:dyDescent="0.2">
      <c r="A634" t="s">
        <v>813</v>
      </c>
      <c r="B634" t="s">
        <v>834</v>
      </c>
      <c r="C634" t="s">
        <v>835</v>
      </c>
      <c r="D634" t="s">
        <v>8</v>
      </c>
      <c r="E634">
        <v>1000</v>
      </c>
      <c r="F634" t="str">
        <f t="shared" si="9"/>
        <v>REP</v>
      </c>
    </row>
    <row r="635" spans="1:6" x14ac:dyDescent="0.2">
      <c r="A635" t="s">
        <v>813</v>
      </c>
      <c r="B635" t="s">
        <v>836</v>
      </c>
      <c r="C635" t="s">
        <v>837</v>
      </c>
      <c r="D635" t="s">
        <v>14</v>
      </c>
      <c r="E635">
        <v>2000</v>
      </c>
      <c r="F635" t="str">
        <f t="shared" si="9"/>
        <v>REP</v>
      </c>
    </row>
    <row r="636" spans="1:6" x14ac:dyDescent="0.2">
      <c r="A636" t="s">
        <v>813</v>
      </c>
      <c r="B636" t="s">
        <v>838</v>
      </c>
      <c r="C636" t="s">
        <v>839</v>
      </c>
      <c r="D636" t="s">
        <v>11</v>
      </c>
      <c r="E636">
        <v>2000</v>
      </c>
      <c r="F636" t="str">
        <f t="shared" si="9"/>
        <v>DEM</v>
      </c>
    </row>
    <row r="637" spans="1:6" x14ac:dyDescent="0.2">
      <c r="A637" t="s">
        <v>813</v>
      </c>
      <c r="B637" t="s">
        <v>840</v>
      </c>
      <c r="C637" t="s">
        <v>841</v>
      </c>
      <c r="D637" t="s">
        <v>8</v>
      </c>
      <c r="E637">
        <v>5000</v>
      </c>
      <c r="F637" t="str">
        <f t="shared" si="9"/>
        <v>DEM</v>
      </c>
    </row>
    <row r="638" spans="1:6" x14ac:dyDescent="0.2">
      <c r="A638" t="s">
        <v>813</v>
      </c>
      <c r="B638" t="s">
        <v>842</v>
      </c>
      <c r="C638" t="s">
        <v>843</v>
      </c>
      <c r="D638" t="s">
        <v>14</v>
      </c>
      <c r="E638">
        <v>1000</v>
      </c>
      <c r="F638" t="str">
        <f t="shared" si="9"/>
        <v>REP</v>
      </c>
    </row>
    <row r="639" spans="1:6" x14ac:dyDescent="0.2">
      <c r="A639" t="s">
        <v>813</v>
      </c>
      <c r="B639" t="s">
        <v>844</v>
      </c>
      <c r="C639" t="s">
        <v>845</v>
      </c>
      <c r="D639" t="s">
        <v>14</v>
      </c>
      <c r="E639">
        <v>1000</v>
      </c>
      <c r="F639" t="str">
        <f t="shared" si="9"/>
        <v>REP</v>
      </c>
    </row>
    <row r="640" spans="1:6" x14ac:dyDescent="0.2">
      <c r="A640" t="s">
        <v>813</v>
      </c>
      <c r="B640" t="s">
        <v>846</v>
      </c>
      <c r="C640" t="s">
        <v>847</v>
      </c>
      <c r="D640" t="s">
        <v>8</v>
      </c>
      <c r="E640">
        <v>50000</v>
      </c>
      <c r="F640" t="str">
        <f t="shared" si="9"/>
        <v>REP</v>
      </c>
    </row>
    <row r="641" spans="1:6" x14ac:dyDescent="0.2">
      <c r="A641" t="s">
        <v>813</v>
      </c>
      <c r="B641" t="s">
        <v>57</v>
      </c>
      <c r="C641" t="s">
        <v>58</v>
      </c>
      <c r="D641" t="s">
        <v>11</v>
      </c>
      <c r="E641">
        <v>177700</v>
      </c>
      <c r="F641" t="str">
        <f t="shared" si="9"/>
        <v>DEM</v>
      </c>
    </row>
    <row r="642" spans="1:6" x14ac:dyDescent="0.2">
      <c r="A642" t="s">
        <v>813</v>
      </c>
      <c r="B642" t="s">
        <v>848</v>
      </c>
      <c r="C642" t="s">
        <v>849</v>
      </c>
      <c r="D642" t="s">
        <v>8</v>
      </c>
      <c r="E642">
        <v>2500</v>
      </c>
      <c r="F642" t="str">
        <f t="shared" si="9"/>
        <v>DEM</v>
      </c>
    </row>
    <row r="643" spans="1:6" x14ac:dyDescent="0.2">
      <c r="A643" t="s">
        <v>813</v>
      </c>
      <c r="B643" t="s">
        <v>850</v>
      </c>
      <c r="C643" t="s">
        <v>827</v>
      </c>
      <c r="D643" t="s">
        <v>11</v>
      </c>
      <c r="E643">
        <v>2600</v>
      </c>
      <c r="F643" t="str">
        <f t="shared" ref="F643:F706" si="10">IF(D643="UNK", VLOOKUP(B643,I:J, 2,FALSE),D643)</f>
        <v>DEM</v>
      </c>
    </row>
    <row r="644" spans="1:6" x14ac:dyDescent="0.2">
      <c r="A644" t="s">
        <v>813</v>
      </c>
      <c r="B644" t="s">
        <v>473</v>
      </c>
      <c r="C644" t="s">
        <v>474</v>
      </c>
      <c r="D644" t="s">
        <v>11</v>
      </c>
      <c r="E644">
        <v>2600</v>
      </c>
      <c r="F644" t="str">
        <f t="shared" si="10"/>
        <v>DEM</v>
      </c>
    </row>
    <row r="645" spans="1:6" x14ac:dyDescent="0.2">
      <c r="A645" t="s">
        <v>813</v>
      </c>
      <c r="B645" t="s">
        <v>524</v>
      </c>
      <c r="C645" t="s">
        <v>525</v>
      </c>
      <c r="D645" t="s">
        <v>8</v>
      </c>
      <c r="E645">
        <v>7500</v>
      </c>
      <c r="F645" t="str">
        <f t="shared" si="10"/>
        <v>DEM</v>
      </c>
    </row>
    <row r="646" spans="1:6" x14ac:dyDescent="0.2">
      <c r="A646" t="s">
        <v>813</v>
      </c>
      <c r="B646" t="s">
        <v>739</v>
      </c>
      <c r="C646" t="s">
        <v>740</v>
      </c>
      <c r="D646" t="s">
        <v>8</v>
      </c>
      <c r="E646">
        <v>2600</v>
      </c>
      <c r="F646" t="str">
        <f t="shared" si="10"/>
        <v>DEM</v>
      </c>
    </row>
    <row r="647" spans="1:6" x14ac:dyDescent="0.2">
      <c r="A647" t="s">
        <v>813</v>
      </c>
      <c r="B647" t="s">
        <v>851</v>
      </c>
      <c r="C647" t="s">
        <v>852</v>
      </c>
      <c r="D647" t="s">
        <v>11</v>
      </c>
      <c r="E647">
        <v>2600</v>
      </c>
      <c r="F647" t="str">
        <f t="shared" si="10"/>
        <v>DEM</v>
      </c>
    </row>
    <row r="648" spans="1:6" x14ac:dyDescent="0.2">
      <c r="A648" t="s">
        <v>813</v>
      </c>
      <c r="B648" t="s">
        <v>853</v>
      </c>
      <c r="C648" t="s">
        <v>854</v>
      </c>
      <c r="D648" t="s">
        <v>11</v>
      </c>
      <c r="E648">
        <v>1000</v>
      </c>
      <c r="F648" t="str">
        <f t="shared" si="10"/>
        <v>DEM</v>
      </c>
    </row>
    <row r="649" spans="1:6" x14ac:dyDescent="0.2">
      <c r="A649" t="s">
        <v>813</v>
      </c>
      <c r="B649" t="s">
        <v>438</v>
      </c>
      <c r="C649" t="s">
        <v>439</v>
      </c>
      <c r="D649" t="s">
        <v>8</v>
      </c>
      <c r="E649">
        <v>75800</v>
      </c>
      <c r="F649" t="str">
        <f t="shared" si="10"/>
        <v>DEM</v>
      </c>
    </row>
    <row r="650" spans="1:6" x14ac:dyDescent="0.2">
      <c r="A650" t="s">
        <v>813</v>
      </c>
      <c r="B650" t="s">
        <v>649</v>
      </c>
      <c r="C650" t="s">
        <v>650</v>
      </c>
      <c r="D650" t="s">
        <v>8</v>
      </c>
      <c r="E650">
        <v>500000</v>
      </c>
      <c r="F650" t="str">
        <f t="shared" si="10"/>
        <v>DEM</v>
      </c>
    </row>
    <row r="651" spans="1:6" x14ac:dyDescent="0.2">
      <c r="A651" t="s">
        <v>813</v>
      </c>
      <c r="B651" t="s">
        <v>252</v>
      </c>
      <c r="C651" t="s">
        <v>253</v>
      </c>
      <c r="D651" t="s">
        <v>11</v>
      </c>
      <c r="E651">
        <v>1022.21</v>
      </c>
      <c r="F651" t="str">
        <f t="shared" si="10"/>
        <v>DEM</v>
      </c>
    </row>
    <row r="652" spans="1:6" x14ac:dyDescent="0.2">
      <c r="A652" t="s">
        <v>813</v>
      </c>
      <c r="B652" t="s">
        <v>39</v>
      </c>
      <c r="C652" t="s">
        <v>40</v>
      </c>
      <c r="D652" t="s">
        <v>11</v>
      </c>
      <c r="E652">
        <v>5000</v>
      </c>
      <c r="F652" t="str">
        <f t="shared" si="10"/>
        <v>DEM</v>
      </c>
    </row>
    <row r="653" spans="1:6" x14ac:dyDescent="0.2">
      <c r="A653" t="s">
        <v>813</v>
      </c>
      <c r="B653" t="s">
        <v>855</v>
      </c>
      <c r="C653" t="s">
        <v>856</v>
      </c>
      <c r="D653" t="s">
        <v>8</v>
      </c>
      <c r="E653">
        <v>10000</v>
      </c>
      <c r="F653" t="str">
        <f t="shared" si="10"/>
        <v>UNK</v>
      </c>
    </row>
    <row r="654" spans="1:6" x14ac:dyDescent="0.2">
      <c r="A654" t="s">
        <v>813</v>
      </c>
      <c r="B654" t="s">
        <v>857</v>
      </c>
      <c r="C654" t="s">
        <v>858</v>
      </c>
      <c r="D654" t="s">
        <v>8</v>
      </c>
      <c r="E654">
        <v>5000</v>
      </c>
      <c r="F654" t="str">
        <f t="shared" si="10"/>
        <v>REP</v>
      </c>
    </row>
    <row r="655" spans="1:6" x14ac:dyDescent="0.2">
      <c r="A655" t="s">
        <v>813</v>
      </c>
      <c r="B655" t="s">
        <v>244</v>
      </c>
      <c r="C655" t="s">
        <v>245</v>
      </c>
      <c r="D655" t="s">
        <v>8</v>
      </c>
      <c r="E655">
        <v>5600</v>
      </c>
      <c r="F655" t="str">
        <f t="shared" si="10"/>
        <v>DEM</v>
      </c>
    </row>
    <row r="656" spans="1:6" x14ac:dyDescent="0.2">
      <c r="A656" t="s">
        <v>813</v>
      </c>
      <c r="B656" t="s">
        <v>449</v>
      </c>
      <c r="C656" t="s">
        <v>450</v>
      </c>
      <c r="D656" t="s">
        <v>11</v>
      </c>
      <c r="E656">
        <v>4200</v>
      </c>
      <c r="F656" t="str">
        <f t="shared" si="10"/>
        <v>DEM</v>
      </c>
    </row>
    <row r="657" spans="1:6" x14ac:dyDescent="0.2">
      <c r="A657" t="s">
        <v>813</v>
      </c>
      <c r="B657" t="s">
        <v>15</v>
      </c>
      <c r="C657" t="s">
        <v>16</v>
      </c>
      <c r="D657" t="s">
        <v>11</v>
      </c>
      <c r="E657">
        <v>4200</v>
      </c>
      <c r="F657" t="str">
        <f t="shared" si="10"/>
        <v>DEM</v>
      </c>
    </row>
    <row r="658" spans="1:6" x14ac:dyDescent="0.2">
      <c r="A658" t="s">
        <v>813</v>
      </c>
      <c r="B658" t="s">
        <v>859</v>
      </c>
      <c r="C658" t="s">
        <v>860</v>
      </c>
      <c r="D658" t="s">
        <v>11</v>
      </c>
      <c r="E658">
        <v>2100</v>
      </c>
      <c r="F658" t="str">
        <f t="shared" si="10"/>
        <v>DEM</v>
      </c>
    </row>
    <row r="659" spans="1:6" x14ac:dyDescent="0.2">
      <c r="A659" t="s">
        <v>813</v>
      </c>
      <c r="B659" t="s">
        <v>156</v>
      </c>
      <c r="C659" t="s">
        <v>157</v>
      </c>
      <c r="D659" t="s">
        <v>11</v>
      </c>
      <c r="E659">
        <v>2700</v>
      </c>
      <c r="F659" t="str">
        <f t="shared" si="10"/>
        <v>DEM</v>
      </c>
    </row>
    <row r="660" spans="1:6" x14ac:dyDescent="0.2">
      <c r="A660" t="s">
        <v>813</v>
      </c>
      <c r="B660" t="s">
        <v>158</v>
      </c>
      <c r="C660" t="s">
        <v>159</v>
      </c>
      <c r="D660" t="s">
        <v>11</v>
      </c>
      <c r="E660">
        <v>2700</v>
      </c>
      <c r="F660" t="str">
        <f t="shared" si="10"/>
        <v>DEM</v>
      </c>
    </row>
    <row r="661" spans="1:6" x14ac:dyDescent="0.2">
      <c r="A661" t="s">
        <v>813</v>
      </c>
      <c r="B661" t="s">
        <v>108</v>
      </c>
      <c r="C661" t="s">
        <v>109</v>
      </c>
      <c r="D661" t="s">
        <v>11</v>
      </c>
      <c r="E661">
        <v>2700</v>
      </c>
      <c r="F661" t="str">
        <f t="shared" si="10"/>
        <v>DEM</v>
      </c>
    </row>
    <row r="662" spans="1:6" x14ac:dyDescent="0.2">
      <c r="A662" t="s">
        <v>813</v>
      </c>
      <c r="B662" t="s">
        <v>544</v>
      </c>
      <c r="C662" t="s">
        <v>545</v>
      </c>
      <c r="D662" t="s">
        <v>11</v>
      </c>
      <c r="E662">
        <v>2700</v>
      </c>
      <c r="F662" t="str">
        <f t="shared" si="10"/>
        <v>DEM</v>
      </c>
    </row>
    <row r="663" spans="1:6" x14ac:dyDescent="0.2">
      <c r="A663" t="s">
        <v>813</v>
      </c>
      <c r="B663" t="s">
        <v>861</v>
      </c>
      <c r="C663" t="s">
        <v>862</v>
      </c>
      <c r="D663" t="s">
        <v>11</v>
      </c>
      <c r="E663">
        <v>2700</v>
      </c>
      <c r="F663" t="str">
        <f t="shared" si="10"/>
        <v>DEM</v>
      </c>
    </row>
    <row r="664" spans="1:6" x14ac:dyDescent="0.2">
      <c r="A664" t="s">
        <v>813</v>
      </c>
      <c r="B664" t="s">
        <v>863</v>
      </c>
      <c r="C664" t="s">
        <v>864</v>
      </c>
      <c r="D664" t="s">
        <v>11</v>
      </c>
      <c r="E664">
        <v>2700</v>
      </c>
      <c r="F664" t="str">
        <f t="shared" si="10"/>
        <v>DEM</v>
      </c>
    </row>
    <row r="665" spans="1:6" x14ac:dyDescent="0.2">
      <c r="A665" t="s">
        <v>813</v>
      </c>
      <c r="B665" t="s">
        <v>865</v>
      </c>
      <c r="C665" t="s">
        <v>866</v>
      </c>
      <c r="D665" t="s">
        <v>11</v>
      </c>
      <c r="E665">
        <v>2700</v>
      </c>
      <c r="F665" t="str">
        <f t="shared" si="10"/>
        <v>DEM</v>
      </c>
    </row>
    <row r="666" spans="1:6" x14ac:dyDescent="0.2">
      <c r="A666" t="s">
        <v>813</v>
      </c>
      <c r="B666" t="s">
        <v>467</v>
      </c>
      <c r="C666" t="s">
        <v>468</v>
      </c>
      <c r="D666" t="s">
        <v>11</v>
      </c>
      <c r="E666">
        <v>5400</v>
      </c>
      <c r="F666" t="str">
        <f t="shared" si="10"/>
        <v>DEM</v>
      </c>
    </row>
    <row r="667" spans="1:6" x14ac:dyDescent="0.2">
      <c r="A667" t="s">
        <v>813</v>
      </c>
      <c r="B667" t="s">
        <v>568</v>
      </c>
      <c r="C667" t="s">
        <v>569</v>
      </c>
      <c r="D667" t="s">
        <v>11</v>
      </c>
      <c r="E667">
        <v>2700</v>
      </c>
      <c r="F667" t="str">
        <f t="shared" si="10"/>
        <v>DEM</v>
      </c>
    </row>
    <row r="668" spans="1:6" x14ac:dyDescent="0.2">
      <c r="A668" t="s">
        <v>813</v>
      </c>
      <c r="B668" t="s">
        <v>170</v>
      </c>
      <c r="C668" t="s">
        <v>171</v>
      </c>
      <c r="D668" t="s">
        <v>11</v>
      </c>
      <c r="E668">
        <v>2700</v>
      </c>
      <c r="F668" t="str">
        <f t="shared" si="10"/>
        <v>DEM</v>
      </c>
    </row>
    <row r="669" spans="1:6" x14ac:dyDescent="0.2">
      <c r="A669" t="s">
        <v>813</v>
      </c>
      <c r="B669" t="s">
        <v>867</v>
      </c>
      <c r="C669" t="s">
        <v>868</v>
      </c>
      <c r="D669" t="s">
        <v>11</v>
      </c>
      <c r="E669">
        <v>2800</v>
      </c>
      <c r="F669" t="str">
        <f t="shared" si="10"/>
        <v>DEM</v>
      </c>
    </row>
    <row r="670" spans="1:6" x14ac:dyDescent="0.2">
      <c r="A670" t="s">
        <v>813</v>
      </c>
      <c r="B670" t="s">
        <v>212</v>
      </c>
      <c r="C670" t="s">
        <v>213</v>
      </c>
      <c r="D670" t="s">
        <v>11</v>
      </c>
      <c r="E670">
        <v>2300</v>
      </c>
      <c r="F670" t="str">
        <f t="shared" si="10"/>
        <v>DEM</v>
      </c>
    </row>
    <row r="671" spans="1:6" x14ac:dyDescent="0.2">
      <c r="A671" t="s">
        <v>813</v>
      </c>
      <c r="B671" t="s">
        <v>869</v>
      </c>
      <c r="C671" t="s">
        <v>870</v>
      </c>
      <c r="D671" t="s">
        <v>11</v>
      </c>
      <c r="E671">
        <v>4600</v>
      </c>
      <c r="F671" t="str">
        <f t="shared" si="10"/>
        <v>DEM</v>
      </c>
    </row>
    <row r="672" spans="1:6" x14ac:dyDescent="0.2">
      <c r="A672" t="s">
        <v>813</v>
      </c>
      <c r="B672" t="s">
        <v>654</v>
      </c>
      <c r="C672" t="s">
        <v>655</v>
      </c>
      <c r="D672" t="s">
        <v>11</v>
      </c>
      <c r="E672">
        <v>2300</v>
      </c>
      <c r="F672" t="str">
        <f t="shared" si="10"/>
        <v>DEM</v>
      </c>
    </row>
    <row r="673" spans="1:6" x14ac:dyDescent="0.2">
      <c r="A673" t="s">
        <v>813</v>
      </c>
      <c r="B673" t="s">
        <v>871</v>
      </c>
      <c r="C673" t="s">
        <v>872</v>
      </c>
      <c r="D673" t="s">
        <v>11</v>
      </c>
      <c r="E673">
        <v>2300</v>
      </c>
      <c r="F673" t="str">
        <f t="shared" si="10"/>
        <v>DEM</v>
      </c>
    </row>
    <row r="674" spans="1:6" x14ac:dyDescent="0.2">
      <c r="A674" t="s">
        <v>813</v>
      </c>
      <c r="B674" t="s">
        <v>264</v>
      </c>
      <c r="C674" t="s">
        <v>265</v>
      </c>
      <c r="D674" t="s">
        <v>8</v>
      </c>
      <c r="E674">
        <v>2300</v>
      </c>
      <c r="F674" t="str">
        <f t="shared" si="10"/>
        <v>UNK</v>
      </c>
    </row>
    <row r="675" spans="1:6" x14ac:dyDescent="0.2">
      <c r="A675" t="s">
        <v>813</v>
      </c>
      <c r="B675" t="s">
        <v>873</v>
      </c>
      <c r="C675" t="s">
        <v>874</v>
      </c>
      <c r="D675" t="s">
        <v>11</v>
      </c>
      <c r="E675">
        <v>2300</v>
      </c>
      <c r="F675" t="str">
        <f t="shared" si="10"/>
        <v>DEM</v>
      </c>
    </row>
    <row r="676" spans="1:6" x14ac:dyDescent="0.2">
      <c r="A676" t="s">
        <v>813</v>
      </c>
      <c r="B676" t="s">
        <v>875</v>
      </c>
      <c r="C676" t="s">
        <v>876</v>
      </c>
      <c r="D676" t="s">
        <v>11</v>
      </c>
      <c r="E676">
        <v>2300</v>
      </c>
      <c r="F676" t="str">
        <f t="shared" si="10"/>
        <v>DEM</v>
      </c>
    </row>
    <row r="677" spans="1:6" x14ac:dyDescent="0.2">
      <c r="A677" t="s">
        <v>813</v>
      </c>
      <c r="B677" t="s">
        <v>877</v>
      </c>
      <c r="C677" t="s">
        <v>856</v>
      </c>
      <c r="D677" t="s">
        <v>8</v>
      </c>
      <c r="E677">
        <v>5600</v>
      </c>
      <c r="F677" t="str">
        <f t="shared" si="10"/>
        <v>UNK</v>
      </c>
    </row>
    <row r="678" spans="1:6" x14ac:dyDescent="0.2">
      <c r="A678" t="s">
        <v>813</v>
      </c>
      <c r="B678" t="s">
        <v>210</v>
      </c>
      <c r="C678" t="s">
        <v>211</v>
      </c>
      <c r="D678" t="s">
        <v>11</v>
      </c>
      <c r="E678">
        <v>45.5</v>
      </c>
      <c r="F678" t="str">
        <f t="shared" si="10"/>
        <v>DEM</v>
      </c>
    </row>
    <row r="679" spans="1:6" x14ac:dyDescent="0.2">
      <c r="A679" t="s">
        <v>813</v>
      </c>
      <c r="B679" t="s">
        <v>218</v>
      </c>
      <c r="C679" t="s">
        <v>219</v>
      </c>
      <c r="D679" t="s">
        <v>11</v>
      </c>
      <c r="E679">
        <v>2300</v>
      </c>
      <c r="F679" t="str">
        <f t="shared" si="10"/>
        <v>DEM</v>
      </c>
    </row>
    <row r="680" spans="1:6" x14ac:dyDescent="0.2">
      <c r="A680" t="s">
        <v>813</v>
      </c>
      <c r="B680" t="s">
        <v>240</v>
      </c>
      <c r="C680" t="s">
        <v>241</v>
      </c>
      <c r="D680" t="s">
        <v>11</v>
      </c>
      <c r="E680">
        <v>2300</v>
      </c>
      <c r="F680" t="str">
        <f t="shared" si="10"/>
        <v>DEM</v>
      </c>
    </row>
    <row r="681" spans="1:6" x14ac:dyDescent="0.2">
      <c r="A681" t="s">
        <v>813</v>
      </c>
      <c r="B681" t="s">
        <v>878</v>
      </c>
      <c r="C681" t="s">
        <v>879</v>
      </c>
      <c r="D681" t="s">
        <v>11</v>
      </c>
      <c r="E681">
        <v>2300</v>
      </c>
      <c r="F681" t="str">
        <f t="shared" si="10"/>
        <v>DEM</v>
      </c>
    </row>
    <row r="682" spans="1:6" x14ac:dyDescent="0.2">
      <c r="A682" t="s">
        <v>813</v>
      </c>
      <c r="B682" t="s">
        <v>224</v>
      </c>
      <c r="C682" t="s">
        <v>225</v>
      </c>
      <c r="D682" t="s">
        <v>11</v>
      </c>
      <c r="E682">
        <v>2300</v>
      </c>
      <c r="F682" t="str">
        <f t="shared" si="10"/>
        <v>DEM</v>
      </c>
    </row>
    <row r="683" spans="1:6" x14ac:dyDescent="0.2">
      <c r="A683" t="s">
        <v>813</v>
      </c>
      <c r="B683" t="s">
        <v>712</v>
      </c>
      <c r="C683" t="s">
        <v>713</v>
      </c>
      <c r="D683" t="s">
        <v>11</v>
      </c>
      <c r="E683">
        <v>2300</v>
      </c>
      <c r="F683" t="str">
        <f t="shared" si="10"/>
        <v>DEM</v>
      </c>
    </row>
    <row r="684" spans="1:6" x14ac:dyDescent="0.2">
      <c r="A684" t="s">
        <v>813</v>
      </c>
      <c r="B684" t="s">
        <v>242</v>
      </c>
      <c r="C684" t="s">
        <v>243</v>
      </c>
      <c r="D684" t="s">
        <v>11</v>
      </c>
      <c r="E684">
        <v>2300</v>
      </c>
      <c r="F684" t="str">
        <f t="shared" si="10"/>
        <v>DEM</v>
      </c>
    </row>
    <row r="685" spans="1:6" x14ac:dyDescent="0.2">
      <c r="A685" t="s">
        <v>813</v>
      </c>
      <c r="B685" t="s">
        <v>880</v>
      </c>
      <c r="C685" t="s">
        <v>881</v>
      </c>
      <c r="D685" t="s">
        <v>11</v>
      </c>
      <c r="E685">
        <v>2300</v>
      </c>
      <c r="F685" t="str">
        <f t="shared" si="10"/>
        <v>DEM</v>
      </c>
    </row>
    <row r="686" spans="1:6" x14ac:dyDescent="0.2">
      <c r="A686" t="s">
        <v>813</v>
      </c>
      <c r="B686" t="s">
        <v>882</v>
      </c>
      <c r="C686" t="s">
        <v>883</v>
      </c>
      <c r="D686" t="s">
        <v>11</v>
      </c>
      <c r="E686">
        <v>2300</v>
      </c>
      <c r="F686" t="str">
        <f t="shared" si="10"/>
        <v>DEM</v>
      </c>
    </row>
    <row r="687" spans="1:6" x14ac:dyDescent="0.2">
      <c r="A687" t="s">
        <v>813</v>
      </c>
      <c r="B687" t="s">
        <v>230</v>
      </c>
      <c r="C687" t="s">
        <v>231</v>
      </c>
      <c r="D687" t="s">
        <v>8</v>
      </c>
      <c r="E687">
        <v>3500</v>
      </c>
      <c r="F687" t="str">
        <f t="shared" si="10"/>
        <v>DEM</v>
      </c>
    </row>
    <row r="688" spans="1:6" x14ac:dyDescent="0.2">
      <c r="A688" t="s">
        <v>884</v>
      </c>
      <c r="B688" t="s">
        <v>770</v>
      </c>
      <c r="C688" t="s">
        <v>771</v>
      </c>
      <c r="D688" t="s">
        <v>11</v>
      </c>
      <c r="E688">
        <v>500</v>
      </c>
      <c r="F688" t="str">
        <f t="shared" si="10"/>
        <v>DEM</v>
      </c>
    </row>
    <row r="689" spans="1:6" x14ac:dyDescent="0.2">
      <c r="A689" t="s">
        <v>884</v>
      </c>
      <c r="B689" t="s">
        <v>124</v>
      </c>
      <c r="C689" t="s">
        <v>125</v>
      </c>
      <c r="D689" t="s">
        <v>11</v>
      </c>
      <c r="E689">
        <v>500</v>
      </c>
      <c r="F689" t="str">
        <f t="shared" si="10"/>
        <v>DEM</v>
      </c>
    </row>
    <row r="690" spans="1:6" x14ac:dyDescent="0.2">
      <c r="A690" t="s">
        <v>884</v>
      </c>
      <c r="B690" t="s">
        <v>885</v>
      </c>
      <c r="C690" t="s">
        <v>886</v>
      </c>
      <c r="D690" t="s">
        <v>11</v>
      </c>
      <c r="E690">
        <v>250</v>
      </c>
      <c r="F690" t="str">
        <f t="shared" si="10"/>
        <v>DEM</v>
      </c>
    </row>
    <row r="691" spans="1:6" x14ac:dyDescent="0.2">
      <c r="A691" t="s">
        <v>884</v>
      </c>
      <c r="B691" t="s">
        <v>878</v>
      </c>
      <c r="C691" t="s">
        <v>879</v>
      </c>
      <c r="D691" t="s">
        <v>11</v>
      </c>
      <c r="E691">
        <v>500</v>
      </c>
      <c r="F691" t="str">
        <f t="shared" si="10"/>
        <v>DEM</v>
      </c>
    </row>
    <row r="692" spans="1:6" x14ac:dyDescent="0.2">
      <c r="A692" t="s">
        <v>884</v>
      </c>
      <c r="B692" t="s">
        <v>887</v>
      </c>
      <c r="C692" t="s">
        <v>888</v>
      </c>
      <c r="D692" t="s">
        <v>11</v>
      </c>
      <c r="E692">
        <v>1000</v>
      </c>
      <c r="F692" t="str">
        <f t="shared" si="10"/>
        <v>DEM</v>
      </c>
    </row>
    <row r="693" spans="1:6" x14ac:dyDescent="0.2">
      <c r="A693" t="s">
        <v>884</v>
      </c>
      <c r="B693" t="s">
        <v>59</v>
      </c>
      <c r="C693" t="s">
        <v>60</v>
      </c>
      <c r="D693" t="s">
        <v>11</v>
      </c>
      <c r="E693">
        <v>2000</v>
      </c>
      <c r="F693" t="str">
        <f t="shared" si="10"/>
        <v>DEM</v>
      </c>
    </row>
    <row r="694" spans="1:6" x14ac:dyDescent="0.2">
      <c r="A694" t="s">
        <v>884</v>
      </c>
      <c r="B694" t="s">
        <v>39</v>
      </c>
      <c r="C694" t="s">
        <v>40</v>
      </c>
      <c r="D694" t="s">
        <v>11</v>
      </c>
      <c r="E694">
        <v>1250</v>
      </c>
      <c r="F694" t="str">
        <f t="shared" si="10"/>
        <v>DEM</v>
      </c>
    </row>
    <row r="695" spans="1:6" x14ac:dyDescent="0.2">
      <c r="A695" t="s">
        <v>884</v>
      </c>
      <c r="B695" t="s">
        <v>438</v>
      </c>
      <c r="C695" t="s">
        <v>439</v>
      </c>
      <c r="D695" t="s">
        <v>8</v>
      </c>
      <c r="E695">
        <v>1250</v>
      </c>
      <c r="F695" t="str">
        <f t="shared" si="10"/>
        <v>DEM</v>
      </c>
    </row>
    <row r="696" spans="1:6" x14ac:dyDescent="0.2">
      <c r="A696" t="s">
        <v>884</v>
      </c>
      <c r="B696" t="s">
        <v>19</v>
      </c>
      <c r="C696" t="s">
        <v>20</v>
      </c>
      <c r="D696" t="s">
        <v>11</v>
      </c>
      <c r="E696">
        <v>500</v>
      </c>
      <c r="F696" t="str">
        <f t="shared" si="10"/>
        <v>DEM</v>
      </c>
    </row>
    <row r="697" spans="1:6" x14ac:dyDescent="0.2">
      <c r="A697" t="s">
        <v>889</v>
      </c>
      <c r="B697" t="s">
        <v>15</v>
      </c>
      <c r="C697" t="s">
        <v>16</v>
      </c>
      <c r="D697" t="s">
        <v>11</v>
      </c>
      <c r="E697">
        <v>3050</v>
      </c>
      <c r="F697" t="str">
        <f t="shared" si="10"/>
        <v>DEM</v>
      </c>
    </row>
    <row r="698" spans="1:6" x14ac:dyDescent="0.2">
      <c r="A698" t="s">
        <v>889</v>
      </c>
      <c r="B698" t="s">
        <v>503</v>
      </c>
      <c r="C698" t="s">
        <v>504</v>
      </c>
      <c r="D698" t="s">
        <v>11</v>
      </c>
      <c r="E698">
        <v>750</v>
      </c>
      <c r="F698" t="str">
        <f t="shared" si="10"/>
        <v>DEM</v>
      </c>
    </row>
    <row r="699" spans="1:6" x14ac:dyDescent="0.2">
      <c r="A699" t="s">
        <v>889</v>
      </c>
      <c r="B699" t="s">
        <v>724</v>
      </c>
      <c r="C699" t="s">
        <v>725</v>
      </c>
      <c r="D699" t="s">
        <v>8</v>
      </c>
      <c r="E699">
        <v>12600</v>
      </c>
      <c r="F699" t="str">
        <f t="shared" si="10"/>
        <v>DEM</v>
      </c>
    </row>
    <row r="700" spans="1:6" x14ac:dyDescent="0.2">
      <c r="A700" t="s">
        <v>889</v>
      </c>
      <c r="B700" t="s">
        <v>415</v>
      </c>
      <c r="C700" t="s">
        <v>416</v>
      </c>
      <c r="D700" t="s">
        <v>8</v>
      </c>
      <c r="E700">
        <v>250</v>
      </c>
      <c r="F700" t="str">
        <f t="shared" si="10"/>
        <v>UNK</v>
      </c>
    </row>
    <row r="701" spans="1:6" x14ac:dyDescent="0.2">
      <c r="A701" t="s">
        <v>889</v>
      </c>
      <c r="B701" t="s">
        <v>600</v>
      </c>
      <c r="C701" t="s">
        <v>601</v>
      </c>
      <c r="D701" t="s">
        <v>11</v>
      </c>
      <c r="E701">
        <v>1000</v>
      </c>
      <c r="F701" t="str">
        <f t="shared" si="10"/>
        <v>DEM</v>
      </c>
    </row>
    <row r="702" spans="1:6" x14ac:dyDescent="0.2">
      <c r="A702" t="s">
        <v>889</v>
      </c>
      <c r="B702" t="s">
        <v>890</v>
      </c>
      <c r="C702" t="s">
        <v>891</v>
      </c>
      <c r="D702" t="s">
        <v>8</v>
      </c>
      <c r="E702">
        <v>1000</v>
      </c>
      <c r="F702" t="str">
        <f t="shared" si="10"/>
        <v>UNK</v>
      </c>
    </row>
    <row r="703" spans="1:6" x14ac:dyDescent="0.2">
      <c r="A703" t="s">
        <v>889</v>
      </c>
      <c r="B703" t="s">
        <v>59</v>
      </c>
      <c r="C703" t="s">
        <v>60</v>
      </c>
      <c r="D703" t="s">
        <v>11</v>
      </c>
      <c r="E703">
        <v>1000</v>
      </c>
      <c r="F703" t="str">
        <f t="shared" si="10"/>
        <v>DEM</v>
      </c>
    </row>
    <row r="704" spans="1:6" x14ac:dyDescent="0.2">
      <c r="A704" t="s">
        <v>889</v>
      </c>
      <c r="B704" t="s">
        <v>892</v>
      </c>
      <c r="C704" t="s">
        <v>893</v>
      </c>
      <c r="D704" t="s">
        <v>8</v>
      </c>
      <c r="E704">
        <v>1000</v>
      </c>
      <c r="F704" t="str">
        <f t="shared" si="10"/>
        <v>DEM</v>
      </c>
    </row>
    <row r="705" spans="1:6" x14ac:dyDescent="0.2">
      <c r="A705" t="s">
        <v>889</v>
      </c>
      <c r="B705" t="s">
        <v>353</v>
      </c>
      <c r="C705" t="s">
        <v>354</v>
      </c>
      <c r="D705" t="s">
        <v>8</v>
      </c>
      <c r="E705">
        <v>500</v>
      </c>
      <c r="F705" t="str">
        <f t="shared" si="10"/>
        <v>DEM</v>
      </c>
    </row>
    <row r="706" spans="1:6" x14ac:dyDescent="0.2">
      <c r="A706" t="s">
        <v>889</v>
      </c>
      <c r="B706" t="s">
        <v>894</v>
      </c>
      <c r="C706" t="s">
        <v>895</v>
      </c>
      <c r="D706" t="s">
        <v>8</v>
      </c>
      <c r="E706">
        <v>250</v>
      </c>
      <c r="F706" t="str">
        <f t="shared" si="10"/>
        <v>DEM</v>
      </c>
    </row>
    <row r="707" spans="1:6" x14ac:dyDescent="0.2">
      <c r="A707" t="s">
        <v>889</v>
      </c>
      <c r="B707" t="s">
        <v>34</v>
      </c>
      <c r="C707" t="s">
        <v>35</v>
      </c>
      <c r="D707" t="s">
        <v>11</v>
      </c>
      <c r="E707">
        <v>5400</v>
      </c>
      <c r="F707" t="str">
        <f t="shared" ref="F707:F732" si="11">IF(D707="UNK", VLOOKUP(B707,I:J, 2,FALSE),D707)</f>
        <v>DEM</v>
      </c>
    </row>
    <row r="708" spans="1:6" x14ac:dyDescent="0.2">
      <c r="A708" t="s">
        <v>889</v>
      </c>
      <c r="B708" t="s">
        <v>310</v>
      </c>
      <c r="C708" t="s">
        <v>58</v>
      </c>
      <c r="D708" t="s">
        <v>11</v>
      </c>
      <c r="E708">
        <v>5000</v>
      </c>
      <c r="F708" t="str">
        <f t="shared" si="11"/>
        <v>DEM</v>
      </c>
    </row>
    <row r="709" spans="1:6" x14ac:dyDescent="0.2">
      <c r="A709" t="s">
        <v>889</v>
      </c>
      <c r="B709" t="s">
        <v>313</v>
      </c>
      <c r="C709" t="s">
        <v>314</v>
      </c>
      <c r="D709" t="s">
        <v>8</v>
      </c>
      <c r="E709">
        <v>7700</v>
      </c>
      <c r="F709" t="str">
        <f t="shared" si="11"/>
        <v>DEM</v>
      </c>
    </row>
    <row r="710" spans="1:6" x14ac:dyDescent="0.2">
      <c r="A710" t="s">
        <v>889</v>
      </c>
      <c r="B710" t="s">
        <v>896</v>
      </c>
      <c r="C710" t="s">
        <v>897</v>
      </c>
      <c r="D710" t="s">
        <v>8</v>
      </c>
      <c r="E710">
        <v>2000</v>
      </c>
      <c r="F710" t="str">
        <f t="shared" si="11"/>
        <v>DEM</v>
      </c>
    </row>
    <row r="711" spans="1:6" x14ac:dyDescent="0.2">
      <c r="A711" t="s">
        <v>889</v>
      </c>
      <c r="B711" t="s">
        <v>898</v>
      </c>
      <c r="C711" t="s">
        <v>899</v>
      </c>
      <c r="D711" t="s">
        <v>11</v>
      </c>
      <c r="E711">
        <v>500</v>
      </c>
      <c r="F711" t="str">
        <f t="shared" si="11"/>
        <v>DEM</v>
      </c>
    </row>
    <row r="712" spans="1:6" x14ac:dyDescent="0.2">
      <c r="A712" t="s">
        <v>889</v>
      </c>
      <c r="B712" t="s">
        <v>47</v>
      </c>
      <c r="C712" t="s">
        <v>48</v>
      </c>
      <c r="D712" t="s">
        <v>11</v>
      </c>
      <c r="E712">
        <v>1000</v>
      </c>
      <c r="F712" t="str">
        <f t="shared" si="11"/>
        <v>DEM</v>
      </c>
    </row>
    <row r="713" spans="1:6" x14ac:dyDescent="0.2">
      <c r="A713" t="s">
        <v>889</v>
      </c>
      <c r="B713" t="s">
        <v>900</v>
      </c>
      <c r="C713" t="s">
        <v>901</v>
      </c>
      <c r="D713" t="s">
        <v>8</v>
      </c>
      <c r="E713">
        <v>250</v>
      </c>
      <c r="F713" t="str">
        <f t="shared" si="11"/>
        <v>DEM</v>
      </c>
    </row>
    <row r="714" spans="1:6" x14ac:dyDescent="0.2">
      <c r="A714" t="s">
        <v>889</v>
      </c>
      <c r="B714" t="s">
        <v>902</v>
      </c>
      <c r="C714" t="s">
        <v>903</v>
      </c>
      <c r="D714" t="s">
        <v>11</v>
      </c>
      <c r="E714">
        <v>1250</v>
      </c>
      <c r="F714" t="str">
        <f t="shared" si="11"/>
        <v>DEM</v>
      </c>
    </row>
    <row r="715" spans="1:6" x14ac:dyDescent="0.2">
      <c r="A715" t="s">
        <v>889</v>
      </c>
      <c r="B715" t="s">
        <v>904</v>
      </c>
      <c r="C715" t="s">
        <v>905</v>
      </c>
      <c r="D715" t="s">
        <v>8</v>
      </c>
      <c r="E715">
        <v>500</v>
      </c>
      <c r="F715" t="str">
        <f t="shared" si="11"/>
        <v>DEM</v>
      </c>
    </row>
    <row r="716" spans="1:6" x14ac:dyDescent="0.2">
      <c r="A716" t="s">
        <v>889</v>
      </c>
      <c r="B716" t="s">
        <v>906</v>
      </c>
      <c r="C716" t="s">
        <v>907</v>
      </c>
      <c r="D716" t="s">
        <v>11</v>
      </c>
      <c r="E716">
        <v>500</v>
      </c>
      <c r="F716" t="str">
        <f t="shared" si="11"/>
        <v>DEM</v>
      </c>
    </row>
    <row r="717" spans="1:6" x14ac:dyDescent="0.2">
      <c r="A717" t="s">
        <v>889</v>
      </c>
      <c r="B717" t="s">
        <v>521</v>
      </c>
      <c r="C717" t="s">
        <v>516</v>
      </c>
      <c r="D717" t="s">
        <v>11</v>
      </c>
      <c r="E717">
        <v>500</v>
      </c>
      <c r="F717" t="str">
        <f t="shared" si="11"/>
        <v>DEM</v>
      </c>
    </row>
    <row r="718" spans="1:6" x14ac:dyDescent="0.2">
      <c r="A718" t="s">
        <v>889</v>
      </c>
      <c r="B718" t="s">
        <v>908</v>
      </c>
      <c r="C718" t="s">
        <v>344</v>
      </c>
      <c r="D718" t="s">
        <v>11</v>
      </c>
      <c r="E718">
        <v>10000</v>
      </c>
      <c r="F718" t="str">
        <f t="shared" si="11"/>
        <v>DEM</v>
      </c>
    </row>
    <row r="719" spans="1:6" x14ac:dyDescent="0.2">
      <c r="A719" t="s">
        <v>889</v>
      </c>
      <c r="B719" t="s">
        <v>909</v>
      </c>
      <c r="C719" t="s">
        <v>910</v>
      </c>
      <c r="D719" t="s">
        <v>11</v>
      </c>
      <c r="E719">
        <v>1500</v>
      </c>
      <c r="F719" t="str">
        <f t="shared" si="11"/>
        <v>DEM</v>
      </c>
    </row>
    <row r="720" spans="1:6" x14ac:dyDescent="0.2">
      <c r="A720" t="s">
        <v>889</v>
      </c>
      <c r="B720" t="s">
        <v>911</v>
      </c>
      <c r="C720" t="s">
        <v>912</v>
      </c>
      <c r="D720" t="s">
        <v>11</v>
      </c>
      <c r="E720">
        <v>1500</v>
      </c>
      <c r="F720" t="str">
        <f t="shared" si="11"/>
        <v>DEM</v>
      </c>
    </row>
    <row r="721" spans="1:6" x14ac:dyDescent="0.2">
      <c r="A721" t="s">
        <v>889</v>
      </c>
      <c r="B721" t="s">
        <v>465</v>
      </c>
      <c r="C721" t="s">
        <v>466</v>
      </c>
      <c r="D721" t="s">
        <v>11</v>
      </c>
      <c r="E721">
        <v>250</v>
      </c>
      <c r="F721" t="str">
        <f t="shared" si="11"/>
        <v>DEM</v>
      </c>
    </row>
    <row r="722" spans="1:6" x14ac:dyDescent="0.2">
      <c r="A722" t="s">
        <v>889</v>
      </c>
      <c r="B722" t="s">
        <v>144</v>
      </c>
      <c r="C722" t="s">
        <v>145</v>
      </c>
      <c r="D722" t="s">
        <v>11</v>
      </c>
      <c r="E722">
        <v>1250</v>
      </c>
      <c r="F722" t="str">
        <f t="shared" si="11"/>
        <v>DEM</v>
      </c>
    </row>
    <row r="723" spans="1:6" x14ac:dyDescent="0.2">
      <c r="A723" t="s">
        <v>889</v>
      </c>
      <c r="B723" t="s">
        <v>913</v>
      </c>
      <c r="C723" t="s">
        <v>914</v>
      </c>
      <c r="D723" t="s">
        <v>8</v>
      </c>
      <c r="E723">
        <v>1000</v>
      </c>
      <c r="F723" t="str">
        <f t="shared" si="11"/>
        <v>DEM</v>
      </c>
    </row>
    <row r="724" spans="1:6" x14ac:dyDescent="0.2">
      <c r="A724" t="s">
        <v>889</v>
      </c>
      <c r="B724" t="s">
        <v>343</v>
      </c>
      <c r="C724" t="s">
        <v>344</v>
      </c>
      <c r="D724" t="s">
        <v>11</v>
      </c>
      <c r="E724">
        <v>10000</v>
      </c>
      <c r="F724" t="str">
        <f t="shared" si="11"/>
        <v>DEM</v>
      </c>
    </row>
    <row r="725" spans="1:6" x14ac:dyDescent="0.2">
      <c r="A725" t="s">
        <v>889</v>
      </c>
      <c r="B725" t="s">
        <v>21</v>
      </c>
      <c r="C725" t="s">
        <v>22</v>
      </c>
      <c r="D725" t="s">
        <v>11</v>
      </c>
      <c r="E725">
        <v>1000</v>
      </c>
      <c r="F725" t="str">
        <f t="shared" si="11"/>
        <v>DEM</v>
      </c>
    </row>
    <row r="726" spans="1:6" x14ac:dyDescent="0.2">
      <c r="A726" t="s">
        <v>889</v>
      </c>
      <c r="B726" t="s">
        <v>53</v>
      </c>
      <c r="C726" t="s">
        <v>54</v>
      </c>
      <c r="D726" t="s">
        <v>11</v>
      </c>
      <c r="E726">
        <v>333</v>
      </c>
      <c r="F726" t="str">
        <f t="shared" si="11"/>
        <v>DEM</v>
      </c>
    </row>
    <row r="727" spans="1:6" x14ac:dyDescent="0.2">
      <c r="A727" t="s">
        <v>889</v>
      </c>
      <c r="B727" t="s">
        <v>915</v>
      </c>
      <c r="C727" t="s">
        <v>916</v>
      </c>
      <c r="D727" t="s">
        <v>8</v>
      </c>
      <c r="E727">
        <v>1000</v>
      </c>
      <c r="F727" t="str">
        <f t="shared" si="11"/>
        <v>DEM</v>
      </c>
    </row>
    <row r="728" spans="1:6" x14ac:dyDescent="0.2">
      <c r="A728" t="s">
        <v>889</v>
      </c>
      <c r="B728" t="s">
        <v>917</v>
      </c>
      <c r="C728" t="s">
        <v>918</v>
      </c>
      <c r="D728" t="s">
        <v>8</v>
      </c>
      <c r="E728">
        <v>2500</v>
      </c>
      <c r="F728" t="str">
        <f t="shared" si="11"/>
        <v>DEM</v>
      </c>
    </row>
    <row r="729" spans="1:6" x14ac:dyDescent="0.2">
      <c r="A729" t="s">
        <v>889</v>
      </c>
      <c r="B729" t="s">
        <v>212</v>
      </c>
      <c r="C729" t="s">
        <v>213</v>
      </c>
      <c r="D729" t="s">
        <v>11</v>
      </c>
      <c r="E729">
        <v>1333</v>
      </c>
      <c r="F729" t="str">
        <f t="shared" si="11"/>
        <v>DEM</v>
      </c>
    </row>
    <row r="730" spans="1:6" x14ac:dyDescent="0.2">
      <c r="A730" t="s">
        <v>889</v>
      </c>
      <c r="B730" t="s">
        <v>240</v>
      </c>
      <c r="C730" t="s">
        <v>241</v>
      </c>
      <c r="D730" t="s">
        <v>11</v>
      </c>
      <c r="E730">
        <v>4600</v>
      </c>
      <c r="F730" t="str">
        <f t="shared" si="11"/>
        <v>DEM</v>
      </c>
    </row>
    <row r="731" spans="1:6" x14ac:dyDescent="0.2">
      <c r="A731" t="s">
        <v>889</v>
      </c>
      <c r="B731" t="s">
        <v>919</v>
      </c>
      <c r="C731" t="s">
        <v>910</v>
      </c>
      <c r="D731" t="s">
        <v>11</v>
      </c>
      <c r="E731">
        <v>500</v>
      </c>
      <c r="F731" t="str">
        <f t="shared" si="11"/>
        <v>DEM</v>
      </c>
    </row>
    <row r="732" spans="1:6" x14ac:dyDescent="0.2">
      <c r="A732" t="s">
        <v>889</v>
      </c>
      <c r="B732" t="s">
        <v>218</v>
      </c>
      <c r="C732" t="s">
        <v>219</v>
      </c>
      <c r="D732" t="s">
        <v>11</v>
      </c>
      <c r="E732">
        <v>333</v>
      </c>
      <c r="F732" t="str">
        <f t="shared" si="11"/>
        <v>DEM</v>
      </c>
    </row>
  </sheetData>
  <conditionalFormatting sqref="J1:J1048576">
    <cfRule type="containsText" dxfId="0" priority="1" operator="containsText" text="UNK">
      <formula>NOT(ISERROR(SEARCH("UNK",J1)))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2019-05-06T13:14:43Z</dcterms:created>
  <dcterms:modified xsi:type="dcterms:W3CDTF">2019-05-06T17:29:20Z</dcterms:modified>
</cp:coreProperties>
</file>