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onathan/Documents/Labbar-Datastrukturer/src/lab1/"/>
    </mc:Choice>
  </mc:AlternateContent>
  <bookViews>
    <workbookView xWindow="0" yWindow="460" windowWidth="38400" windowHeight="20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9" i="1"/>
  <c r="H12" i="1"/>
  <c r="H17" i="1"/>
  <c r="H5" i="1"/>
  <c r="H16" i="1"/>
  <c r="H15" i="1"/>
  <c r="H14" i="1"/>
  <c r="H13" i="1"/>
  <c r="H11" i="1"/>
  <c r="H10" i="1"/>
  <c r="H8" i="1"/>
  <c r="H7" i="1"/>
  <c r="H6" i="1"/>
  <c r="H4" i="1"/>
  <c r="H2" i="1"/>
  <c r="G10" i="1"/>
  <c r="G9" i="1"/>
  <c r="G8" i="1"/>
  <c r="G7" i="1"/>
  <c r="G6" i="1"/>
  <c r="G5" i="1"/>
  <c r="G4" i="1"/>
  <c r="G2" i="1"/>
  <c r="G3" i="1"/>
  <c r="F6" i="1"/>
  <c r="F5" i="1"/>
  <c r="F4" i="1"/>
  <c r="F3" i="1"/>
  <c r="F2" i="1"/>
  <c r="D13" i="1"/>
  <c r="D14" i="1"/>
  <c r="D15" i="1"/>
  <c r="D16" i="1"/>
  <c r="D17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<sst xmlns="http://schemas.openxmlformats.org/spreadsheetml/2006/main" count="11" uniqueCount="11">
  <si>
    <t>Algo #1</t>
  </si>
  <si>
    <t>Algo #2</t>
  </si>
  <si>
    <t>Algo #3</t>
  </si>
  <si>
    <t>Size</t>
  </si>
  <si>
    <t>Func. 1</t>
  </si>
  <si>
    <t>Func. 2</t>
  </si>
  <si>
    <t>Konstant 1</t>
  </si>
  <si>
    <t>Konstant 2</t>
  </si>
  <si>
    <t>Konstant 3</t>
  </si>
  <si>
    <t>Func.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</si>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</sst>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Algoritm</a:t>
            </a:r>
            <a:r>
              <a:rPr lang="en-US" baseline="0"/>
              <a:t> 1 och tillhörande uppskattning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3791175511"/>
          <c:y val="0.0824361673891887"/>
          <c:w val="0.78857792480082"/>
          <c:h val="0.782492081748208"/>
        </c:manualLayout>
      </c:layout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0.072</c:v>
                </c:pt>
                <c:pt idx="1">
                  <c:v>0.469</c:v>
                </c:pt>
                <c:pt idx="2">
                  <c:v>4.632</c:v>
                </c:pt>
                <c:pt idx="3">
                  <c:v>35.903</c:v>
                </c:pt>
                <c:pt idx="4">
                  <c:v>279.365</c:v>
                </c:pt>
              </c:numCache>
            </c:numRef>
          </c:yVal>
          <c:smooth val="1"/>
        </c:ser>
        <c:ser>
          <c:idx val="1"/>
          <c:order val="1"/>
          <c:tx>
            <c:v>Teoretisk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1.22885</c:v>
                </c:pt>
                <c:pt idx="1">
                  <c:v>4.91525</c:v>
                </c:pt>
                <c:pt idx="2">
                  <c:v>19.66085</c:v>
                </c:pt>
                <c:pt idx="3">
                  <c:v>78.64325</c:v>
                </c:pt>
                <c:pt idx="4">
                  <c:v>314.57285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51200"/>
        <c:axId val="-2094874256"/>
      </c:scatterChart>
      <c:valAx>
        <c:axId val="-20927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element (st)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74256"/>
        <c:crosses val="autoZero"/>
        <c:crossBetween val="midCat"/>
        <c:majorUnit val="100.0"/>
      </c:valAx>
      <c:valAx>
        <c:axId val="-2094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51200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effectLst>
            <a:outerShdw sx="1000" sy="1000" algn="ctr" rotWithShape="0">
              <a:srgbClr val="000000"/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Algoritm</a:t>
            </a:r>
            <a:r>
              <a:rPr lang="en-US" baseline="0"/>
              <a:t> 2 och tillhörande uppskattning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3791175511"/>
          <c:y val="0.0824361673891887"/>
          <c:w val="0.78857792480082"/>
          <c:h val="0.782492081748208"/>
        </c:manualLayout>
      </c:layout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0.007</c:v>
                </c:pt>
                <c:pt idx="1">
                  <c:v>0.02</c:v>
                </c:pt>
                <c:pt idx="2">
                  <c:v>0.077</c:v>
                </c:pt>
                <c:pt idx="3">
                  <c:v>0.299</c:v>
                </c:pt>
                <c:pt idx="4">
                  <c:v>1.19</c:v>
                </c:pt>
                <c:pt idx="5">
                  <c:v>4.567</c:v>
                </c:pt>
                <c:pt idx="6">
                  <c:v>18.2</c:v>
                </c:pt>
                <c:pt idx="7">
                  <c:v>72.55800000000001</c:v>
                </c:pt>
                <c:pt idx="8">
                  <c:v>276.778</c:v>
                </c:pt>
              </c:numCache>
            </c:numRef>
          </c:yVal>
          <c:smooth val="1"/>
        </c:ser>
        <c:ser>
          <c:idx val="1"/>
          <c:order val="1"/>
          <c:tx>
            <c:v>Teoretisk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0.0059272</c:v>
                </c:pt>
                <c:pt idx="1">
                  <c:v>0.0233224</c:v>
                </c:pt>
                <c:pt idx="2">
                  <c:v>0.0925192</c:v>
                </c:pt>
                <c:pt idx="3">
                  <c:v>0.3685384</c:v>
                </c:pt>
                <c:pt idx="4">
                  <c:v>1.4710792</c:v>
                </c:pt>
                <c:pt idx="5">
                  <c:v>5.8781704</c:v>
                </c:pt>
                <c:pt idx="6">
                  <c:v>23.5003912</c:v>
                </c:pt>
                <c:pt idx="7">
                  <c:v>93.9769864</c:v>
                </c:pt>
                <c:pt idx="8">
                  <c:v>375.8587912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32304"/>
        <c:axId val="2100767072"/>
      </c:scatterChart>
      <c:valAx>
        <c:axId val="21008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element (st)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67072"/>
        <c:crosses val="autoZero"/>
        <c:crossBetween val="midCat"/>
      </c:valAx>
      <c:valAx>
        <c:axId val="21007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32304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effectLst>
            <a:outerShdw sx="1000" sy="1000" algn="ctr" rotWithShape="0">
              <a:srgbClr val="000000"/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Algoritm</a:t>
            </a:r>
            <a:r>
              <a:rPr lang="en-US" baseline="0"/>
              <a:t> 3 och tillhörande uppskattning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13791175511"/>
          <c:y val="0.0824361673891887"/>
          <c:w val="0.78857792480082"/>
          <c:h val="0.782492081748208"/>
        </c:manualLayout>
      </c:layout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0.002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0.006</c:v>
                </c:pt>
                <c:pt idx="5">
                  <c:v>0.011</c:v>
                </c:pt>
                <c:pt idx="6">
                  <c:v>0.021</c:v>
                </c:pt>
                <c:pt idx="7">
                  <c:v>0.04</c:v>
                </c:pt>
                <c:pt idx="8">
                  <c:v>0.083</c:v>
                </c:pt>
                <c:pt idx="9">
                  <c:v>0.163</c:v>
                </c:pt>
                <c:pt idx="10">
                  <c:v>0.359</c:v>
                </c:pt>
                <c:pt idx="11">
                  <c:v>0.747</c:v>
                </c:pt>
                <c:pt idx="12">
                  <c:v>1.574</c:v>
                </c:pt>
                <c:pt idx="13">
                  <c:v>3.643</c:v>
                </c:pt>
                <c:pt idx="14">
                  <c:v>6.451</c:v>
                </c:pt>
                <c:pt idx="15">
                  <c:v>12.62</c:v>
                </c:pt>
              </c:numCache>
            </c:numRef>
          </c:yVal>
          <c:smooth val="1"/>
        </c:ser>
        <c:ser>
          <c:idx val="1"/>
          <c:order val="1"/>
          <c:tx>
            <c:v>Teoretisk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0.000322</c:v>
                </c:pt>
                <c:pt idx="1">
                  <c:v>0.000642</c:v>
                </c:pt>
                <c:pt idx="2">
                  <c:v>0.001282</c:v>
                </c:pt>
                <c:pt idx="3">
                  <c:v>0.002562</c:v>
                </c:pt>
                <c:pt idx="4">
                  <c:v>0.005122</c:v>
                </c:pt>
                <c:pt idx="5">
                  <c:v>0.010242</c:v>
                </c:pt>
                <c:pt idx="6">
                  <c:v>0.020482</c:v>
                </c:pt>
                <c:pt idx="7">
                  <c:v>0.040962</c:v>
                </c:pt>
                <c:pt idx="8">
                  <c:v>0.081922</c:v>
                </c:pt>
                <c:pt idx="9">
                  <c:v>0.163842</c:v>
                </c:pt>
                <c:pt idx="10">
                  <c:v>0.327682</c:v>
                </c:pt>
                <c:pt idx="11">
                  <c:v>0.655362</c:v>
                </c:pt>
                <c:pt idx="12">
                  <c:v>1.310722</c:v>
                </c:pt>
                <c:pt idx="13">
                  <c:v>2.621442</c:v>
                </c:pt>
                <c:pt idx="14">
                  <c:v>5.242882</c:v>
                </c:pt>
                <c:pt idx="15">
                  <c:v>10.485762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68304"/>
        <c:axId val="-2093387936"/>
      </c:scatterChart>
      <c:valAx>
        <c:axId val="-20606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element (st)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87936"/>
        <c:crosses val="autoZero"/>
        <c:crossBetween val="midCat"/>
      </c:valAx>
      <c:valAx>
        <c:axId val="-20933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outerShdw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outerShdw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6830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effectLst>
            <a:outerShdw sx="1000" sy="1000" algn="ctr" rotWithShape="0">
              <a:srgbClr val="000000"/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23</xdr:row>
      <xdr:rowOff>63500</xdr:rowOff>
    </xdr:from>
    <xdr:to>
      <xdr:col>6</xdr:col>
      <xdr:colOff>647700</xdr:colOff>
      <xdr:row>48</xdr:row>
      <xdr:rowOff>0</xdr:rowOff>
    </xdr:to>
    <xdr:graphicFrame macro="">
      <xdr:nvGraphicFramePr>
        <xdr:cNvPr id="6" name="Chart 5" title="Första algoritmen vs. Matematiska funktion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33</xdr:row>
      <xdr:rowOff>38100</xdr:rowOff>
    </xdr:from>
    <xdr:to>
      <xdr:col>14</xdr:col>
      <xdr:colOff>450850</xdr:colOff>
      <xdr:row>57</xdr:row>
      <xdr:rowOff>203200</xdr:rowOff>
    </xdr:to>
    <xdr:graphicFrame macro="">
      <xdr:nvGraphicFramePr>
        <xdr:cNvPr id="8" name="Chart 7" title="Första algoritmen vs. Matematiska funktione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1</xdr:row>
      <xdr:rowOff>203200</xdr:rowOff>
    </xdr:from>
    <xdr:to>
      <xdr:col>16</xdr:col>
      <xdr:colOff>622300</xdr:colOff>
      <xdr:row>32</xdr:row>
      <xdr:rowOff>88900</xdr:rowOff>
    </xdr:to>
    <xdr:graphicFrame macro="">
      <xdr:nvGraphicFramePr>
        <xdr:cNvPr id="9" name="Chart 8" title="Första algoritmen vs. Matematiska funktione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14" workbookViewId="0">
      <selection activeCell="F2" sqref="F2:H17"/>
    </sheetView>
  </sheetViews>
  <sheetFormatPr baseColWidth="10" defaultRowHeight="18" customHeight="1" x14ac:dyDescent="0.2"/>
  <cols>
    <col min="6" max="6" width="12.1640625" bestFit="1" customWidth="1"/>
    <col min="7" max="7" width="11.1640625" bestFit="1" customWidth="1"/>
  </cols>
  <sheetData>
    <row r="1" spans="1:8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9</v>
      </c>
    </row>
    <row r="2" spans="1:8" ht="18" customHeight="1" x14ac:dyDescent="0.2">
      <c r="A2">
        <v>7.1999999999999995E-2</v>
      </c>
      <c r="B2">
        <v>7.0000000000000001E-3</v>
      </c>
      <c r="C2">
        <v>2E-3</v>
      </c>
      <c r="D2">
        <v>64</v>
      </c>
      <c r="F2">
        <f>(6*D2*D2+1)*F22</f>
        <v>1.22885</v>
      </c>
      <c r="G2">
        <f>G22*((7*D2*D2 + 15*D2+4)/2)</f>
        <v>5.9271999999999997E-3</v>
      </c>
      <c r="H2">
        <f>(5*D2+2)*H22</f>
        <v>3.2199999999999997E-4</v>
      </c>
    </row>
    <row r="3" spans="1:8" ht="18" customHeight="1" x14ac:dyDescent="0.2">
      <c r="A3">
        <v>0.46899999999999997</v>
      </c>
      <c r="B3">
        <v>0.02</v>
      </c>
      <c r="C3">
        <v>1E-3</v>
      </c>
      <c r="D3">
        <f>D2*2</f>
        <v>128</v>
      </c>
      <c r="F3">
        <f>(6*D3*D3+1)*F22</f>
        <v>4.9152500000000003</v>
      </c>
      <c r="G3">
        <f>G22*((7*D3*D3 + 15*D3+4)/2)</f>
        <v>2.33224E-2</v>
      </c>
      <c r="H3">
        <f>(5*D3+2)*H22</f>
        <v>6.4199999999999999E-4</v>
      </c>
    </row>
    <row r="4" spans="1:8" ht="18" customHeight="1" x14ac:dyDescent="0.2">
      <c r="A4">
        <v>4.6319999999999997</v>
      </c>
      <c r="B4">
        <v>7.6999999999999999E-2</v>
      </c>
      <c r="C4">
        <v>2E-3</v>
      </c>
      <c r="D4">
        <f t="shared" ref="D4:D17" si="0">D3*2</f>
        <v>256</v>
      </c>
      <c r="F4">
        <f>(6*D4*D4+1)*F22</f>
        <v>19.66085</v>
      </c>
      <c r="G4">
        <f>G22*((7*D4*D4 + 15*D4+4)/2)</f>
        <v>9.2519199999999996E-2</v>
      </c>
      <c r="H4">
        <f>(5*D4+2)*H22</f>
        <v>1.2819999999999999E-3</v>
      </c>
    </row>
    <row r="5" spans="1:8" ht="18" customHeight="1" x14ac:dyDescent="0.2">
      <c r="A5">
        <v>35.902999999999999</v>
      </c>
      <c r="B5">
        <v>0.29899999999999999</v>
      </c>
      <c r="C5">
        <v>3.0000000000000001E-3</v>
      </c>
      <c r="D5">
        <f t="shared" si="0"/>
        <v>512</v>
      </c>
      <c r="F5">
        <f>(6*D5*D5+1)*F22</f>
        <v>78.643250000000009</v>
      </c>
      <c r="G5">
        <f>G22*((7*D5*D5 + 15*D5+4)/2)</f>
        <v>0.36853839999999999</v>
      </c>
      <c r="H5">
        <f>(5*D5+2)*H22</f>
        <v>2.562E-3</v>
      </c>
    </row>
    <row r="6" spans="1:8" ht="18" customHeight="1" x14ac:dyDescent="0.2">
      <c r="A6">
        <v>279.36500000000001</v>
      </c>
      <c r="B6">
        <v>1.19</v>
      </c>
      <c r="C6">
        <v>6.0000000000000001E-3</v>
      </c>
      <c r="D6">
        <f t="shared" si="0"/>
        <v>1024</v>
      </c>
      <c r="F6">
        <f>(6*D6*D6+1)*F22</f>
        <v>314.57285000000002</v>
      </c>
      <c r="G6">
        <f>G22*((7*D6*D6 + 15*D6+4)/2)</f>
        <v>1.4710791999999999</v>
      </c>
      <c r="H6">
        <f>(5*D6+2)*H22</f>
        <v>5.1219999999999998E-3</v>
      </c>
    </row>
    <row r="7" spans="1:8" ht="18" customHeight="1" x14ac:dyDescent="0.2">
      <c r="B7">
        <v>4.5670000000000002</v>
      </c>
      <c r="C7">
        <v>1.0999999999999999E-2</v>
      </c>
      <c r="D7">
        <f t="shared" si="0"/>
        <v>2048</v>
      </c>
      <c r="G7">
        <f>G22*((7*D7*D7 + 15*D7+4)/2)</f>
        <v>5.8781704000000001</v>
      </c>
      <c r="H7">
        <f>(5*D7+2)*H22</f>
        <v>1.0241999999999999E-2</v>
      </c>
    </row>
    <row r="8" spans="1:8" ht="18" customHeight="1" x14ac:dyDescent="0.2">
      <c r="B8">
        <v>18.2</v>
      </c>
      <c r="C8">
        <v>2.1000000000000001E-2</v>
      </c>
      <c r="D8">
        <f t="shared" si="0"/>
        <v>4096</v>
      </c>
      <c r="G8">
        <f>G22*((7*D8*D8 + 15*D8+4)/2)</f>
        <v>23.500391199999999</v>
      </c>
      <c r="H8">
        <f>(5*D8+2)*H22</f>
        <v>2.0482E-2</v>
      </c>
    </row>
    <row r="9" spans="1:8" ht="18" customHeight="1" x14ac:dyDescent="0.2">
      <c r="B9">
        <v>72.558000000000007</v>
      </c>
      <c r="C9">
        <v>0.04</v>
      </c>
      <c r="D9">
        <f t="shared" si="0"/>
        <v>8192</v>
      </c>
      <c r="G9">
        <f>G22*((7*D9*D9 + 15*D9+4)/2)</f>
        <v>93.976986400000001</v>
      </c>
      <c r="H9">
        <f>(5*D9+2)*H22</f>
        <v>4.0961999999999998E-2</v>
      </c>
    </row>
    <row r="10" spans="1:8" ht="18" customHeight="1" x14ac:dyDescent="0.2">
      <c r="B10">
        <v>276.77800000000002</v>
      </c>
      <c r="C10">
        <v>8.3000000000000004E-2</v>
      </c>
      <c r="D10">
        <f t="shared" si="0"/>
        <v>16384</v>
      </c>
      <c r="G10">
        <f>G22*((7*D10*D10 + 15*D10+4)/2)</f>
        <v>375.85879119999998</v>
      </c>
      <c r="H10">
        <f>(5*D10+2)*H22</f>
        <v>8.1921999999999995E-2</v>
      </c>
    </row>
    <row r="11" spans="1:8" ht="18" customHeight="1" x14ac:dyDescent="0.2">
      <c r="C11">
        <v>0.16300000000000001</v>
      </c>
      <c r="D11">
        <f t="shared" si="0"/>
        <v>32768</v>
      </c>
      <c r="H11">
        <f>(5*D11+2)*H22</f>
        <v>0.16384199999999999</v>
      </c>
    </row>
    <row r="12" spans="1:8" ht="18" customHeight="1" x14ac:dyDescent="0.2">
      <c r="C12">
        <v>0.35899999999999999</v>
      </c>
      <c r="D12">
        <f t="shared" si="0"/>
        <v>65536</v>
      </c>
      <c r="H12">
        <f>(5*D12+2)*H22</f>
        <v>0.32768199999999997</v>
      </c>
    </row>
    <row r="13" spans="1:8" ht="18" customHeight="1" x14ac:dyDescent="0.2">
      <c r="C13">
        <v>0.747</v>
      </c>
      <c r="D13">
        <f t="shared" si="0"/>
        <v>131072</v>
      </c>
      <c r="H13">
        <f>(5*D13+2)*H22</f>
        <v>0.655362</v>
      </c>
    </row>
    <row r="14" spans="1:8" ht="18" customHeight="1" x14ac:dyDescent="0.2">
      <c r="C14">
        <v>1.5740000000000001</v>
      </c>
      <c r="D14">
        <f t="shared" si="0"/>
        <v>262144</v>
      </c>
      <c r="H14">
        <f>(5*D14+2)*H22</f>
        <v>1.3107219999999999</v>
      </c>
    </row>
    <row r="15" spans="1:8" ht="18" customHeight="1" x14ac:dyDescent="0.2">
      <c r="C15">
        <v>3.6429999999999998</v>
      </c>
      <c r="D15">
        <f t="shared" si="0"/>
        <v>524288</v>
      </c>
      <c r="H15">
        <f>(5*D15+2)*H22</f>
        <v>2.621442</v>
      </c>
    </row>
    <row r="16" spans="1:8" ht="18" customHeight="1" x14ac:dyDescent="0.2">
      <c r="C16">
        <v>6.4509999999999996</v>
      </c>
      <c r="D16">
        <f t="shared" si="0"/>
        <v>1048576</v>
      </c>
      <c r="H16">
        <f>(5*D16+2)*H22</f>
        <v>5.2428819999999998</v>
      </c>
    </row>
    <row r="17" spans="3:8" ht="18" customHeight="1" x14ac:dyDescent="0.2">
      <c r="C17">
        <v>12.62</v>
      </c>
      <c r="D17">
        <f t="shared" si="0"/>
        <v>2097152</v>
      </c>
      <c r="H17">
        <f>(5*D17+2)*H22</f>
        <v>10.485761999999999</v>
      </c>
    </row>
    <row r="18" spans="3:8" ht="18" customHeight="1" x14ac:dyDescent="0.2">
      <c r="F18" t="s">
        <v>10</v>
      </c>
    </row>
    <row r="21" spans="3:8" ht="18" customHeight="1" x14ac:dyDescent="0.2">
      <c r="F21" t="s">
        <v>6</v>
      </c>
      <c r="G21" t="s">
        <v>7</v>
      </c>
      <c r="H21" t="s">
        <v>8</v>
      </c>
    </row>
    <row r="22" spans="3:8" ht="18" customHeight="1" x14ac:dyDescent="0.2">
      <c r="F22">
        <v>5.0000000000000002E-5</v>
      </c>
      <c r="G22">
        <v>3.9999999999999998E-7</v>
      </c>
      <c r="H22">
        <v>9.9999999999999995E-7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2016-01-25T13:25:36Z</dcterms:created>
  <dcterms:modified xsi:type="dcterms:W3CDTF">2016-01-26T10:47:54Z</dcterms:modified>
</cp:coreProperties>
</file>