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Graf - data" sheetId="4" r:id="rId1"/>
    <sheet name="Graf ČZ - vyhodnocení" sheetId="5" r:id="rId2"/>
    <sheet name="Graf SZ - vyhodnocení" sheetId="6" r:id="rId3"/>
    <sheet name="Data" sheetId="1" r:id="rId4"/>
    <sheet name="List2" sheetId="2" r:id="rId5"/>
    <sheet name="List3" sheetId="3" r:id="rId6"/>
  </sheets>
  <definedNames>
    <definedName name="b_1_1" localSheetId="3">Data!#REF!</definedName>
    <definedName name="b_3_1" localSheetId="3">Data!#REF!</definedName>
    <definedName name="b_6" localSheetId="3">Data!$A$1:$E$738</definedName>
  </definedNames>
  <calcPr calcId="145621"/>
</workbook>
</file>

<file path=xl/calcChain.xml><?xml version="1.0" encoding="utf-8"?>
<calcChain xmlns="http://schemas.openxmlformats.org/spreadsheetml/2006/main">
  <c r="AB29" i="1" l="1"/>
  <c r="AB28" i="1"/>
  <c r="AB26" i="1"/>
  <c r="AB25" i="1"/>
  <c r="AB24" i="1"/>
  <c r="AC14" i="1" l="1"/>
  <c r="AC15" i="1" s="1"/>
  <c r="AC12" i="1"/>
  <c r="AC11" i="1"/>
  <c r="AC10" i="1"/>
  <c r="AC9" i="1"/>
  <c r="AC7" i="1"/>
  <c r="AC6" i="1"/>
  <c r="AB23" i="1"/>
  <c r="AB22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3" i="1"/>
  <c r="U4" i="1"/>
  <c r="U2" i="1"/>
  <c r="AB14" i="1" l="1"/>
  <c r="L7" i="1" l="1"/>
  <c r="M7" i="1" s="1"/>
  <c r="L11" i="1"/>
  <c r="M11" i="1" s="1"/>
  <c r="L15" i="1"/>
  <c r="M15" i="1" s="1"/>
  <c r="L19" i="1"/>
  <c r="M19" i="1" s="1"/>
  <c r="L23" i="1"/>
  <c r="M23" i="1" s="1"/>
  <c r="L27" i="1"/>
  <c r="M27" i="1" s="1"/>
  <c r="L31" i="1"/>
  <c r="M31" i="1" s="1"/>
  <c r="L35" i="1"/>
  <c r="M35" i="1" s="1"/>
  <c r="L39" i="1"/>
  <c r="M39" i="1" s="1"/>
  <c r="L43" i="1"/>
  <c r="M43" i="1" s="1"/>
  <c r="L47" i="1"/>
  <c r="M47" i="1" s="1"/>
  <c r="L51" i="1"/>
  <c r="M51" i="1" s="1"/>
  <c r="L55" i="1"/>
  <c r="M55" i="1" s="1"/>
  <c r="L59" i="1"/>
  <c r="M59" i="1" s="1"/>
  <c r="L63" i="1"/>
  <c r="M63" i="1" s="1"/>
  <c r="L67" i="1"/>
  <c r="M67" i="1" s="1"/>
  <c r="L71" i="1"/>
  <c r="M71" i="1" s="1"/>
  <c r="L75" i="1"/>
  <c r="M75" i="1" s="1"/>
  <c r="L79" i="1"/>
  <c r="M79" i="1" s="1"/>
  <c r="L83" i="1"/>
  <c r="M83" i="1" s="1"/>
  <c r="L87" i="1"/>
  <c r="M87" i="1" s="1"/>
  <c r="L91" i="1"/>
  <c r="M91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119" i="1"/>
  <c r="M119" i="1" s="1"/>
  <c r="L123" i="1"/>
  <c r="M123" i="1" s="1"/>
  <c r="L127" i="1"/>
  <c r="M127" i="1" s="1"/>
  <c r="L131" i="1"/>
  <c r="M131" i="1" s="1"/>
  <c r="L135" i="1"/>
  <c r="M135" i="1" s="1"/>
  <c r="L139" i="1"/>
  <c r="M139" i="1" s="1"/>
  <c r="L143" i="1"/>
  <c r="M143" i="1" s="1"/>
  <c r="L147" i="1"/>
  <c r="M147" i="1" s="1"/>
  <c r="L151" i="1"/>
  <c r="M151" i="1" s="1"/>
  <c r="L155" i="1"/>
  <c r="M155" i="1" s="1"/>
  <c r="L159" i="1"/>
  <c r="M159" i="1" s="1"/>
  <c r="L163" i="1"/>
  <c r="M163" i="1" s="1"/>
  <c r="L167" i="1"/>
  <c r="M167" i="1" s="1"/>
  <c r="L171" i="1"/>
  <c r="M171" i="1" s="1"/>
  <c r="L175" i="1"/>
  <c r="M175" i="1" s="1"/>
  <c r="L179" i="1"/>
  <c r="M179" i="1" s="1"/>
  <c r="L183" i="1"/>
  <c r="M183" i="1" s="1"/>
  <c r="L187" i="1"/>
  <c r="M187" i="1" s="1"/>
  <c r="L191" i="1"/>
  <c r="M191" i="1" s="1"/>
  <c r="L195" i="1"/>
  <c r="M195" i="1" s="1"/>
  <c r="L199" i="1"/>
  <c r="M199" i="1" s="1"/>
  <c r="L203" i="1"/>
  <c r="M203" i="1" s="1"/>
  <c r="L207" i="1"/>
  <c r="M207" i="1" s="1"/>
  <c r="L211" i="1"/>
  <c r="M211" i="1" s="1"/>
  <c r="L215" i="1"/>
  <c r="M215" i="1" s="1"/>
  <c r="L219" i="1"/>
  <c r="M219" i="1" s="1"/>
  <c r="L223" i="1"/>
  <c r="M223" i="1" s="1"/>
  <c r="L227" i="1"/>
  <c r="M227" i="1" s="1"/>
  <c r="L231" i="1"/>
  <c r="M231" i="1" s="1"/>
  <c r="L235" i="1"/>
  <c r="M235" i="1" s="1"/>
  <c r="L239" i="1"/>
  <c r="M239" i="1" s="1"/>
  <c r="L243" i="1"/>
  <c r="M243" i="1" s="1"/>
  <c r="L247" i="1"/>
  <c r="M247" i="1" s="1"/>
  <c r="L251" i="1"/>
  <c r="M251" i="1" s="1"/>
  <c r="L255" i="1"/>
  <c r="M255" i="1" s="1"/>
  <c r="L259" i="1"/>
  <c r="M259" i="1" s="1"/>
  <c r="L263" i="1"/>
  <c r="M263" i="1" s="1"/>
  <c r="L267" i="1"/>
  <c r="M267" i="1" s="1"/>
  <c r="L271" i="1"/>
  <c r="M271" i="1" s="1"/>
  <c r="L275" i="1"/>
  <c r="M275" i="1" s="1"/>
  <c r="L279" i="1"/>
  <c r="M279" i="1" s="1"/>
  <c r="L283" i="1"/>
  <c r="M283" i="1" s="1"/>
  <c r="L287" i="1"/>
  <c r="M287" i="1" s="1"/>
  <c r="L291" i="1"/>
  <c r="M291" i="1" s="1"/>
  <c r="L295" i="1"/>
  <c r="M295" i="1" s="1"/>
  <c r="L299" i="1"/>
  <c r="M299" i="1" s="1"/>
  <c r="L303" i="1"/>
  <c r="M303" i="1" s="1"/>
  <c r="L307" i="1"/>
  <c r="M307" i="1" s="1"/>
  <c r="L311" i="1"/>
  <c r="M311" i="1" s="1"/>
  <c r="L315" i="1"/>
  <c r="M315" i="1" s="1"/>
  <c r="L319" i="1"/>
  <c r="M319" i="1" s="1"/>
  <c r="L323" i="1"/>
  <c r="M323" i="1" s="1"/>
  <c r="L327" i="1"/>
  <c r="M327" i="1" s="1"/>
  <c r="L331" i="1"/>
  <c r="M331" i="1" s="1"/>
  <c r="L335" i="1"/>
  <c r="M335" i="1" s="1"/>
  <c r="L339" i="1"/>
  <c r="M339" i="1" s="1"/>
  <c r="L343" i="1"/>
  <c r="M343" i="1" s="1"/>
  <c r="L347" i="1"/>
  <c r="M347" i="1" s="1"/>
  <c r="L351" i="1"/>
  <c r="M351" i="1" s="1"/>
  <c r="L355" i="1"/>
  <c r="M355" i="1" s="1"/>
  <c r="L359" i="1"/>
  <c r="M359" i="1" s="1"/>
  <c r="L363" i="1"/>
  <c r="M363" i="1" s="1"/>
  <c r="L367" i="1"/>
  <c r="M367" i="1" s="1"/>
  <c r="L371" i="1"/>
  <c r="M371" i="1" s="1"/>
  <c r="L375" i="1"/>
  <c r="M375" i="1" s="1"/>
  <c r="L379" i="1"/>
  <c r="M379" i="1" s="1"/>
  <c r="L383" i="1"/>
  <c r="M383" i="1" s="1"/>
  <c r="L387" i="1"/>
  <c r="M387" i="1" s="1"/>
  <c r="L391" i="1"/>
  <c r="M391" i="1" s="1"/>
  <c r="L395" i="1"/>
  <c r="M395" i="1" s="1"/>
  <c r="L399" i="1"/>
  <c r="M399" i="1" s="1"/>
  <c r="L403" i="1"/>
  <c r="M403" i="1" s="1"/>
  <c r="L407" i="1"/>
  <c r="M407" i="1" s="1"/>
  <c r="L411" i="1"/>
  <c r="M411" i="1" s="1"/>
  <c r="L415" i="1"/>
  <c r="M415" i="1" s="1"/>
  <c r="L419" i="1"/>
  <c r="M419" i="1" s="1"/>
  <c r="L423" i="1"/>
  <c r="M423" i="1" s="1"/>
  <c r="L427" i="1"/>
  <c r="M427" i="1" s="1"/>
  <c r="L431" i="1"/>
  <c r="M431" i="1" s="1"/>
  <c r="L435" i="1"/>
  <c r="M435" i="1" s="1"/>
  <c r="L439" i="1"/>
  <c r="M439" i="1" s="1"/>
  <c r="L443" i="1"/>
  <c r="M443" i="1" s="1"/>
  <c r="L447" i="1"/>
  <c r="M447" i="1" s="1"/>
  <c r="L451" i="1"/>
  <c r="M451" i="1" s="1"/>
  <c r="L455" i="1"/>
  <c r="M455" i="1" s="1"/>
  <c r="L459" i="1"/>
  <c r="M459" i="1" s="1"/>
  <c r="L463" i="1"/>
  <c r="M463" i="1" s="1"/>
  <c r="L467" i="1"/>
  <c r="M467" i="1" s="1"/>
  <c r="L471" i="1"/>
  <c r="M471" i="1" s="1"/>
  <c r="L475" i="1"/>
  <c r="M475" i="1" s="1"/>
  <c r="L479" i="1"/>
  <c r="M479" i="1" s="1"/>
  <c r="L483" i="1"/>
  <c r="M483" i="1" s="1"/>
  <c r="L487" i="1"/>
  <c r="M487" i="1" s="1"/>
  <c r="L491" i="1"/>
  <c r="M491" i="1" s="1"/>
  <c r="L495" i="1"/>
  <c r="M495" i="1" s="1"/>
  <c r="L499" i="1"/>
  <c r="M499" i="1" s="1"/>
  <c r="L503" i="1"/>
  <c r="M503" i="1" s="1"/>
  <c r="L507" i="1"/>
  <c r="M507" i="1" s="1"/>
  <c r="L511" i="1"/>
  <c r="M511" i="1" s="1"/>
  <c r="L515" i="1"/>
  <c r="M515" i="1" s="1"/>
  <c r="L519" i="1"/>
  <c r="M519" i="1" s="1"/>
  <c r="L523" i="1"/>
  <c r="M523" i="1" s="1"/>
  <c r="L527" i="1"/>
  <c r="M527" i="1" s="1"/>
  <c r="L531" i="1"/>
  <c r="M531" i="1" s="1"/>
  <c r="L535" i="1"/>
  <c r="M535" i="1" s="1"/>
  <c r="L539" i="1"/>
  <c r="M539" i="1" s="1"/>
  <c r="L543" i="1"/>
  <c r="M543" i="1" s="1"/>
  <c r="L547" i="1"/>
  <c r="M547" i="1" s="1"/>
  <c r="L551" i="1"/>
  <c r="M551" i="1" s="1"/>
  <c r="L555" i="1"/>
  <c r="M555" i="1" s="1"/>
  <c r="L559" i="1"/>
  <c r="M559" i="1" s="1"/>
  <c r="L563" i="1"/>
  <c r="M563" i="1" s="1"/>
  <c r="L567" i="1"/>
  <c r="M567" i="1" s="1"/>
  <c r="L571" i="1"/>
  <c r="M571" i="1" s="1"/>
  <c r="L575" i="1"/>
  <c r="M575" i="1" s="1"/>
  <c r="L579" i="1"/>
  <c r="M579" i="1" s="1"/>
  <c r="L583" i="1"/>
  <c r="M583" i="1" s="1"/>
  <c r="L587" i="1"/>
  <c r="M587" i="1" s="1"/>
  <c r="L591" i="1"/>
  <c r="M591" i="1" s="1"/>
  <c r="L595" i="1"/>
  <c r="M595" i="1" s="1"/>
  <c r="L599" i="1"/>
  <c r="M599" i="1" s="1"/>
  <c r="L603" i="1"/>
  <c r="M603" i="1" s="1"/>
  <c r="L607" i="1"/>
  <c r="M607" i="1" s="1"/>
  <c r="L611" i="1"/>
  <c r="M611" i="1" s="1"/>
  <c r="L615" i="1"/>
  <c r="M615" i="1" s="1"/>
  <c r="L619" i="1"/>
  <c r="M619" i="1" s="1"/>
  <c r="L623" i="1"/>
  <c r="M623" i="1" s="1"/>
  <c r="L627" i="1"/>
  <c r="M627" i="1" s="1"/>
  <c r="L631" i="1"/>
  <c r="M631" i="1" s="1"/>
  <c r="L635" i="1"/>
  <c r="M635" i="1" s="1"/>
  <c r="L639" i="1"/>
  <c r="M639" i="1" s="1"/>
  <c r="L643" i="1"/>
  <c r="M643" i="1" s="1"/>
  <c r="L647" i="1"/>
  <c r="M647" i="1" s="1"/>
  <c r="L651" i="1"/>
  <c r="M651" i="1" s="1"/>
  <c r="L655" i="1"/>
  <c r="M655" i="1" s="1"/>
  <c r="L659" i="1"/>
  <c r="M659" i="1" s="1"/>
  <c r="L663" i="1"/>
  <c r="M663" i="1" s="1"/>
  <c r="L667" i="1"/>
  <c r="M667" i="1" s="1"/>
  <c r="L671" i="1"/>
  <c r="M671" i="1" s="1"/>
  <c r="L675" i="1"/>
  <c r="M675" i="1" s="1"/>
  <c r="L679" i="1"/>
  <c r="M679" i="1" s="1"/>
  <c r="L4" i="1"/>
  <c r="M4" i="1" s="1"/>
  <c r="L9" i="1"/>
  <c r="M9" i="1" s="1"/>
  <c r="L14" i="1"/>
  <c r="M14" i="1" s="1"/>
  <c r="L20" i="1"/>
  <c r="M20" i="1" s="1"/>
  <c r="L25" i="1"/>
  <c r="M25" i="1" s="1"/>
  <c r="L30" i="1"/>
  <c r="M30" i="1" s="1"/>
  <c r="L36" i="1"/>
  <c r="M36" i="1" s="1"/>
  <c r="L41" i="1"/>
  <c r="M41" i="1" s="1"/>
  <c r="L46" i="1"/>
  <c r="M46" i="1" s="1"/>
  <c r="L52" i="1"/>
  <c r="M52" i="1" s="1"/>
  <c r="L57" i="1"/>
  <c r="M57" i="1" s="1"/>
  <c r="L62" i="1"/>
  <c r="M62" i="1" s="1"/>
  <c r="L68" i="1"/>
  <c r="M68" i="1" s="1"/>
  <c r="L73" i="1"/>
  <c r="M73" i="1" s="1"/>
  <c r="L78" i="1"/>
  <c r="M78" i="1" s="1"/>
  <c r="L84" i="1"/>
  <c r="M84" i="1" s="1"/>
  <c r="L89" i="1"/>
  <c r="M89" i="1" s="1"/>
  <c r="L94" i="1"/>
  <c r="M94" i="1" s="1"/>
  <c r="L100" i="1"/>
  <c r="M100" i="1" s="1"/>
  <c r="L105" i="1"/>
  <c r="M105" i="1" s="1"/>
  <c r="L110" i="1"/>
  <c r="M110" i="1" s="1"/>
  <c r="L116" i="1"/>
  <c r="M116" i="1" s="1"/>
  <c r="L121" i="1"/>
  <c r="M121" i="1" s="1"/>
  <c r="L126" i="1"/>
  <c r="M126" i="1" s="1"/>
  <c r="L132" i="1"/>
  <c r="M132" i="1" s="1"/>
  <c r="L137" i="1"/>
  <c r="M137" i="1" s="1"/>
  <c r="L142" i="1"/>
  <c r="M142" i="1" s="1"/>
  <c r="L148" i="1"/>
  <c r="M148" i="1" s="1"/>
  <c r="L153" i="1"/>
  <c r="M153" i="1" s="1"/>
  <c r="L158" i="1"/>
  <c r="M158" i="1" s="1"/>
  <c r="L164" i="1"/>
  <c r="M164" i="1" s="1"/>
  <c r="L169" i="1"/>
  <c r="M169" i="1" s="1"/>
  <c r="L174" i="1"/>
  <c r="M174" i="1" s="1"/>
  <c r="L180" i="1"/>
  <c r="M180" i="1" s="1"/>
  <c r="L185" i="1"/>
  <c r="M185" i="1" s="1"/>
  <c r="L190" i="1"/>
  <c r="M190" i="1" s="1"/>
  <c r="L196" i="1"/>
  <c r="M196" i="1" s="1"/>
  <c r="L201" i="1"/>
  <c r="M201" i="1" s="1"/>
  <c r="L206" i="1"/>
  <c r="M206" i="1" s="1"/>
  <c r="L212" i="1"/>
  <c r="M212" i="1" s="1"/>
  <c r="L217" i="1"/>
  <c r="M217" i="1" s="1"/>
  <c r="L222" i="1"/>
  <c r="M222" i="1" s="1"/>
  <c r="L228" i="1"/>
  <c r="M228" i="1" s="1"/>
  <c r="L233" i="1"/>
  <c r="M233" i="1" s="1"/>
  <c r="L238" i="1"/>
  <c r="M238" i="1" s="1"/>
  <c r="L244" i="1"/>
  <c r="M244" i="1" s="1"/>
  <c r="L249" i="1"/>
  <c r="M249" i="1" s="1"/>
  <c r="L254" i="1"/>
  <c r="M254" i="1" s="1"/>
  <c r="L260" i="1"/>
  <c r="M260" i="1" s="1"/>
  <c r="L265" i="1"/>
  <c r="M265" i="1" s="1"/>
  <c r="L270" i="1"/>
  <c r="M270" i="1" s="1"/>
  <c r="L276" i="1"/>
  <c r="M276" i="1" s="1"/>
  <c r="L281" i="1"/>
  <c r="M281" i="1" s="1"/>
  <c r="L286" i="1"/>
  <c r="M286" i="1" s="1"/>
  <c r="L292" i="1"/>
  <c r="M292" i="1" s="1"/>
  <c r="L297" i="1"/>
  <c r="M297" i="1" s="1"/>
  <c r="L302" i="1"/>
  <c r="M302" i="1" s="1"/>
  <c r="L308" i="1"/>
  <c r="M308" i="1" s="1"/>
  <c r="L313" i="1"/>
  <c r="M313" i="1" s="1"/>
  <c r="L318" i="1"/>
  <c r="M318" i="1" s="1"/>
  <c r="L324" i="1"/>
  <c r="M324" i="1" s="1"/>
  <c r="L329" i="1"/>
  <c r="M329" i="1" s="1"/>
  <c r="L334" i="1"/>
  <c r="M334" i="1" s="1"/>
  <c r="L340" i="1"/>
  <c r="M340" i="1" s="1"/>
  <c r="L345" i="1"/>
  <c r="M345" i="1" s="1"/>
  <c r="L350" i="1"/>
  <c r="M350" i="1" s="1"/>
  <c r="L356" i="1"/>
  <c r="M356" i="1" s="1"/>
  <c r="L361" i="1"/>
  <c r="M361" i="1" s="1"/>
  <c r="L366" i="1"/>
  <c r="M366" i="1" s="1"/>
  <c r="L372" i="1"/>
  <c r="M372" i="1" s="1"/>
  <c r="L377" i="1"/>
  <c r="M377" i="1" s="1"/>
  <c r="L382" i="1"/>
  <c r="M382" i="1" s="1"/>
  <c r="L388" i="1"/>
  <c r="M388" i="1" s="1"/>
  <c r="L393" i="1"/>
  <c r="M393" i="1" s="1"/>
  <c r="L398" i="1"/>
  <c r="M398" i="1" s="1"/>
  <c r="L404" i="1"/>
  <c r="M404" i="1" s="1"/>
  <c r="L409" i="1"/>
  <c r="M409" i="1" s="1"/>
  <c r="L414" i="1"/>
  <c r="M414" i="1" s="1"/>
  <c r="L420" i="1"/>
  <c r="M420" i="1" s="1"/>
  <c r="L425" i="1"/>
  <c r="M425" i="1" s="1"/>
  <c r="L430" i="1"/>
  <c r="M430" i="1" s="1"/>
  <c r="L436" i="1"/>
  <c r="M436" i="1" s="1"/>
  <c r="L441" i="1"/>
  <c r="M441" i="1" s="1"/>
  <c r="L446" i="1"/>
  <c r="M446" i="1" s="1"/>
  <c r="L452" i="1"/>
  <c r="M452" i="1" s="1"/>
  <c r="L457" i="1"/>
  <c r="M457" i="1" s="1"/>
  <c r="L462" i="1"/>
  <c r="M462" i="1" s="1"/>
  <c r="L468" i="1"/>
  <c r="M468" i="1" s="1"/>
  <c r="L473" i="1"/>
  <c r="M473" i="1" s="1"/>
  <c r="L478" i="1"/>
  <c r="M478" i="1" s="1"/>
  <c r="L484" i="1"/>
  <c r="M484" i="1" s="1"/>
  <c r="L489" i="1"/>
  <c r="M489" i="1" s="1"/>
  <c r="L494" i="1"/>
  <c r="M494" i="1" s="1"/>
  <c r="L500" i="1"/>
  <c r="M500" i="1" s="1"/>
  <c r="L505" i="1"/>
  <c r="M505" i="1" s="1"/>
  <c r="L510" i="1"/>
  <c r="M510" i="1" s="1"/>
  <c r="L516" i="1"/>
  <c r="M516" i="1" s="1"/>
  <c r="L521" i="1"/>
  <c r="M521" i="1" s="1"/>
  <c r="L526" i="1"/>
  <c r="M526" i="1" s="1"/>
  <c r="L532" i="1"/>
  <c r="M532" i="1" s="1"/>
  <c r="L537" i="1"/>
  <c r="M537" i="1" s="1"/>
  <c r="L542" i="1"/>
  <c r="M542" i="1" s="1"/>
  <c r="L548" i="1"/>
  <c r="M548" i="1" s="1"/>
  <c r="L553" i="1"/>
  <c r="M553" i="1" s="1"/>
  <c r="L558" i="1"/>
  <c r="M558" i="1" s="1"/>
  <c r="L564" i="1"/>
  <c r="M564" i="1" s="1"/>
  <c r="L569" i="1"/>
  <c r="M569" i="1" s="1"/>
  <c r="L574" i="1"/>
  <c r="M574" i="1" s="1"/>
  <c r="L580" i="1"/>
  <c r="M580" i="1" s="1"/>
  <c r="L585" i="1"/>
  <c r="M585" i="1" s="1"/>
  <c r="L590" i="1"/>
  <c r="M590" i="1" s="1"/>
  <c r="L596" i="1"/>
  <c r="M596" i="1" s="1"/>
  <c r="L601" i="1"/>
  <c r="M601" i="1" s="1"/>
  <c r="L606" i="1"/>
  <c r="M606" i="1" s="1"/>
  <c r="L612" i="1"/>
  <c r="M612" i="1" s="1"/>
  <c r="L617" i="1"/>
  <c r="M617" i="1" s="1"/>
  <c r="L622" i="1"/>
  <c r="M622" i="1" s="1"/>
  <c r="L628" i="1"/>
  <c r="M628" i="1" s="1"/>
  <c r="L633" i="1"/>
  <c r="M633" i="1" s="1"/>
  <c r="L638" i="1"/>
  <c r="M638" i="1" s="1"/>
  <c r="L644" i="1"/>
  <c r="M644" i="1" s="1"/>
  <c r="L649" i="1"/>
  <c r="M649" i="1" s="1"/>
  <c r="L654" i="1"/>
  <c r="M654" i="1" s="1"/>
  <c r="L660" i="1"/>
  <c r="M660" i="1" s="1"/>
  <c r="L665" i="1"/>
  <c r="M665" i="1" s="1"/>
  <c r="L670" i="1"/>
  <c r="M670" i="1" s="1"/>
  <c r="L676" i="1"/>
  <c r="M676" i="1" s="1"/>
  <c r="L681" i="1"/>
  <c r="M681" i="1" s="1"/>
  <c r="L685" i="1"/>
  <c r="M685" i="1" s="1"/>
  <c r="L689" i="1"/>
  <c r="M689" i="1" s="1"/>
  <c r="L693" i="1"/>
  <c r="M693" i="1" s="1"/>
  <c r="L697" i="1"/>
  <c r="M697" i="1" s="1"/>
  <c r="L701" i="1"/>
  <c r="M701" i="1" s="1"/>
  <c r="L705" i="1"/>
  <c r="M705" i="1" s="1"/>
  <c r="L709" i="1"/>
  <c r="M709" i="1" s="1"/>
  <c r="L713" i="1"/>
  <c r="M713" i="1" s="1"/>
  <c r="L717" i="1"/>
  <c r="M717" i="1" s="1"/>
  <c r="L721" i="1"/>
  <c r="M721" i="1" s="1"/>
  <c r="L725" i="1"/>
  <c r="M725" i="1" s="1"/>
  <c r="L729" i="1"/>
  <c r="M729" i="1" s="1"/>
  <c r="L733" i="1"/>
  <c r="M733" i="1" s="1"/>
  <c r="L737" i="1"/>
  <c r="M737" i="1" s="1"/>
  <c r="L741" i="1"/>
  <c r="M741" i="1" s="1"/>
  <c r="L745" i="1"/>
  <c r="M745" i="1" s="1"/>
  <c r="L749" i="1"/>
  <c r="M749" i="1" s="1"/>
  <c r="L753" i="1"/>
  <c r="M753" i="1" s="1"/>
  <c r="L757" i="1"/>
  <c r="M757" i="1" s="1"/>
  <c r="L761" i="1"/>
  <c r="M761" i="1" s="1"/>
  <c r="L765" i="1"/>
  <c r="M765" i="1" s="1"/>
  <c r="L769" i="1"/>
  <c r="M769" i="1" s="1"/>
  <c r="L773" i="1"/>
  <c r="M773" i="1" s="1"/>
  <c r="L777" i="1"/>
  <c r="M777" i="1" s="1"/>
  <c r="L781" i="1"/>
  <c r="M781" i="1" s="1"/>
  <c r="L785" i="1"/>
  <c r="M785" i="1" s="1"/>
  <c r="L789" i="1"/>
  <c r="M789" i="1" s="1"/>
  <c r="L793" i="1"/>
  <c r="M793" i="1" s="1"/>
  <c r="L797" i="1"/>
  <c r="M797" i="1" s="1"/>
  <c r="L801" i="1"/>
  <c r="M801" i="1" s="1"/>
  <c r="L805" i="1"/>
  <c r="M805" i="1" s="1"/>
  <c r="L809" i="1"/>
  <c r="M809" i="1" s="1"/>
  <c r="L813" i="1"/>
  <c r="M813" i="1" s="1"/>
  <c r="L817" i="1"/>
  <c r="M817" i="1" s="1"/>
  <c r="L821" i="1"/>
  <c r="M821" i="1" s="1"/>
  <c r="L825" i="1"/>
  <c r="M825" i="1" s="1"/>
  <c r="L829" i="1"/>
  <c r="M829" i="1" s="1"/>
  <c r="L833" i="1"/>
  <c r="M833" i="1" s="1"/>
  <c r="L837" i="1"/>
  <c r="M837" i="1" s="1"/>
  <c r="L841" i="1"/>
  <c r="M841" i="1" s="1"/>
  <c r="L845" i="1"/>
  <c r="M845" i="1" s="1"/>
  <c r="L849" i="1"/>
  <c r="M849" i="1" s="1"/>
  <c r="L853" i="1"/>
  <c r="M853" i="1" s="1"/>
  <c r="L857" i="1"/>
  <c r="M857" i="1" s="1"/>
  <c r="L861" i="1"/>
  <c r="M861" i="1" s="1"/>
  <c r="L865" i="1"/>
  <c r="M865" i="1" s="1"/>
  <c r="L869" i="1"/>
  <c r="M869" i="1" s="1"/>
  <c r="L873" i="1"/>
  <c r="M873" i="1" s="1"/>
  <c r="L877" i="1"/>
  <c r="M877" i="1" s="1"/>
  <c r="L881" i="1"/>
  <c r="M881" i="1" s="1"/>
  <c r="L885" i="1"/>
  <c r="M885" i="1" s="1"/>
  <c r="L889" i="1"/>
  <c r="M889" i="1" s="1"/>
  <c r="L893" i="1"/>
  <c r="M893" i="1" s="1"/>
  <c r="L897" i="1"/>
  <c r="M897" i="1" s="1"/>
  <c r="L901" i="1"/>
  <c r="M901" i="1" s="1"/>
  <c r="L905" i="1"/>
  <c r="M905" i="1" s="1"/>
  <c r="L909" i="1"/>
  <c r="M909" i="1" s="1"/>
  <c r="L913" i="1"/>
  <c r="M913" i="1" s="1"/>
  <c r="L917" i="1"/>
  <c r="M917" i="1" s="1"/>
  <c r="L921" i="1"/>
  <c r="M921" i="1" s="1"/>
  <c r="L925" i="1"/>
  <c r="M925" i="1" s="1"/>
  <c r="L929" i="1"/>
  <c r="M929" i="1" s="1"/>
  <c r="L933" i="1"/>
  <c r="M933" i="1" s="1"/>
  <c r="L937" i="1"/>
  <c r="M937" i="1" s="1"/>
  <c r="L941" i="1"/>
  <c r="M941" i="1" s="1"/>
  <c r="L945" i="1"/>
  <c r="M945" i="1" s="1"/>
  <c r="L949" i="1"/>
  <c r="M949" i="1" s="1"/>
  <c r="L953" i="1"/>
  <c r="M953" i="1" s="1"/>
  <c r="L957" i="1"/>
  <c r="M957" i="1" s="1"/>
  <c r="L961" i="1"/>
  <c r="M961" i="1" s="1"/>
  <c r="L965" i="1"/>
  <c r="M965" i="1" s="1"/>
  <c r="L969" i="1"/>
  <c r="M969" i="1" s="1"/>
  <c r="L973" i="1"/>
  <c r="M973" i="1" s="1"/>
  <c r="L977" i="1"/>
  <c r="M977" i="1" s="1"/>
  <c r="L981" i="1"/>
  <c r="M981" i="1" s="1"/>
  <c r="L985" i="1"/>
  <c r="M985" i="1" s="1"/>
  <c r="L989" i="1"/>
  <c r="M989" i="1" s="1"/>
  <c r="L993" i="1"/>
  <c r="M993" i="1" s="1"/>
  <c r="L997" i="1"/>
  <c r="M997" i="1" s="1"/>
  <c r="L1001" i="1"/>
  <c r="M1001" i="1" s="1"/>
  <c r="L1005" i="1"/>
  <c r="M1005" i="1" s="1"/>
  <c r="L1009" i="1"/>
  <c r="M1009" i="1" s="1"/>
  <c r="L1013" i="1"/>
  <c r="M1013" i="1" s="1"/>
  <c r="L1017" i="1"/>
  <c r="M1017" i="1" s="1"/>
  <c r="L1021" i="1"/>
  <c r="M1021" i="1" s="1"/>
  <c r="L1025" i="1"/>
  <c r="M1025" i="1" s="1"/>
  <c r="L1029" i="1"/>
  <c r="M1029" i="1" s="1"/>
  <c r="L1033" i="1"/>
  <c r="M1033" i="1" s="1"/>
  <c r="L1037" i="1"/>
  <c r="M1037" i="1" s="1"/>
  <c r="L1041" i="1"/>
  <c r="M1041" i="1" s="1"/>
  <c r="L1045" i="1"/>
  <c r="M1045" i="1" s="1"/>
  <c r="L1049" i="1"/>
  <c r="M1049" i="1" s="1"/>
  <c r="L1053" i="1"/>
  <c r="M1053" i="1" s="1"/>
  <c r="L1057" i="1"/>
  <c r="M1057" i="1" s="1"/>
  <c r="L1061" i="1"/>
  <c r="M1061" i="1" s="1"/>
  <c r="L1065" i="1"/>
  <c r="M1065" i="1" s="1"/>
  <c r="L1069" i="1"/>
  <c r="M1069" i="1" s="1"/>
  <c r="L1073" i="1"/>
  <c r="M1073" i="1" s="1"/>
  <c r="L1077" i="1"/>
  <c r="M1077" i="1" s="1"/>
  <c r="L1081" i="1"/>
  <c r="M1081" i="1" s="1"/>
  <c r="L1085" i="1"/>
  <c r="M1085" i="1" s="1"/>
  <c r="L1089" i="1"/>
  <c r="M1089" i="1" s="1"/>
  <c r="L1093" i="1"/>
  <c r="M1093" i="1" s="1"/>
  <c r="L1097" i="1"/>
  <c r="M1097" i="1" s="1"/>
  <c r="L1101" i="1"/>
  <c r="M1101" i="1" s="1"/>
  <c r="L1105" i="1"/>
  <c r="M1105" i="1" s="1"/>
  <c r="L1109" i="1"/>
  <c r="M1109" i="1" s="1"/>
  <c r="L1113" i="1"/>
  <c r="M1113" i="1" s="1"/>
  <c r="L1117" i="1"/>
  <c r="M1117" i="1" s="1"/>
  <c r="L1121" i="1"/>
  <c r="M1121" i="1" s="1"/>
  <c r="L1125" i="1"/>
  <c r="M1125" i="1" s="1"/>
  <c r="L1129" i="1"/>
  <c r="M1129" i="1" s="1"/>
  <c r="L1133" i="1"/>
  <c r="M1133" i="1" s="1"/>
  <c r="L1137" i="1"/>
  <c r="M1137" i="1" s="1"/>
  <c r="L1141" i="1"/>
  <c r="M1141" i="1" s="1"/>
  <c r="L1145" i="1"/>
  <c r="M1145" i="1" s="1"/>
  <c r="L1149" i="1"/>
  <c r="M1149" i="1" s="1"/>
  <c r="L1153" i="1"/>
  <c r="M1153" i="1" s="1"/>
  <c r="L1157" i="1"/>
  <c r="M1157" i="1" s="1"/>
  <c r="L1161" i="1"/>
  <c r="M1161" i="1" s="1"/>
  <c r="L1165" i="1"/>
  <c r="M1165" i="1" s="1"/>
  <c r="L1169" i="1"/>
  <c r="M1169" i="1" s="1"/>
  <c r="L1173" i="1"/>
  <c r="M1173" i="1" s="1"/>
  <c r="L1177" i="1"/>
  <c r="M1177" i="1" s="1"/>
  <c r="L6" i="1"/>
  <c r="M6" i="1" s="1"/>
  <c r="L12" i="1"/>
  <c r="M12" i="1" s="1"/>
  <c r="L17" i="1"/>
  <c r="M17" i="1" s="1"/>
  <c r="L22" i="1"/>
  <c r="M22" i="1" s="1"/>
  <c r="L28" i="1"/>
  <c r="M28" i="1" s="1"/>
  <c r="L33" i="1"/>
  <c r="M33" i="1" s="1"/>
  <c r="L38" i="1"/>
  <c r="M38" i="1" s="1"/>
  <c r="L44" i="1"/>
  <c r="M44" i="1" s="1"/>
  <c r="L49" i="1"/>
  <c r="M49" i="1" s="1"/>
  <c r="L54" i="1"/>
  <c r="M54" i="1" s="1"/>
  <c r="L60" i="1"/>
  <c r="M60" i="1" s="1"/>
  <c r="L65" i="1"/>
  <c r="M65" i="1" s="1"/>
  <c r="L70" i="1"/>
  <c r="M70" i="1" s="1"/>
  <c r="L76" i="1"/>
  <c r="M76" i="1" s="1"/>
  <c r="L81" i="1"/>
  <c r="M81" i="1" s="1"/>
  <c r="L86" i="1"/>
  <c r="M86" i="1" s="1"/>
  <c r="L92" i="1"/>
  <c r="M92" i="1" s="1"/>
  <c r="L97" i="1"/>
  <c r="M97" i="1" s="1"/>
  <c r="L102" i="1"/>
  <c r="M102" i="1" s="1"/>
  <c r="L108" i="1"/>
  <c r="M108" i="1" s="1"/>
  <c r="L113" i="1"/>
  <c r="M113" i="1" s="1"/>
  <c r="L118" i="1"/>
  <c r="M118" i="1" s="1"/>
  <c r="L124" i="1"/>
  <c r="M124" i="1" s="1"/>
  <c r="L129" i="1"/>
  <c r="M129" i="1" s="1"/>
  <c r="L134" i="1"/>
  <c r="M134" i="1" s="1"/>
  <c r="L140" i="1"/>
  <c r="M140" i="1" s="1"/>
  <c r="L145" i="1"/>
  <c r="M145" i="1" s="1"/>
  <c r="L150" i="1"/>
  <c r="M150" i="1" s="1"/>
  <c r="L156" i="1"/>
  <c r="M156" i="1" s="1"/>
  <c r="L161" i="1"/>
  <c r="M161" i="1" s="1"/>
  <c r="L166" i="1"/>
  <c r="M166" i="1" s="1"/>
  <c r="L172" i="1"/>
  <c r="M172" i="1" s="1"/>
  <c r="L177" i="1"/>
  <c r="M177" i="1" s="1"/>
  <c r="L182" i="1"/>
  <c r="M182" i="1" s="1"/>
  <c r="L188" i="1"/>
  <c r="M188" i="1" s="1"/>
  <c r="L193" i="1"/>
  <c r="M193" i="1" s="1"/>
  <c r="L198" i="1"/>
  <c r="M198" i="1" s="1"/>
  <c r="L204" i="1"/>
  <c r="M204" i="1" s="1"/>
  <c r="L209" i="1"/>
  <c r="M209" i="1" s="1"/>
  <c r="L214" i="1"/>
  <c r="M214" i="1" s="1"/>
  <c r="L220" i="1"/>
  <c r="M220" i="1" s="1"/>
  <c r="L225" i="1"/>
  <c r="M225" i="1" s="1"/>
  <c r="L230" i="1"/>
  <c r="M230" i="1" s="1"/>
  <c r="L236" i="1"/>
  <c r="M236" i="1" s="1"/>
  <c r="L241" i="1"/>
  <c r="M241" i="1" s="1"/>
  <c r="L246" i="1"/>
  <c r="M246" i="1" s="1"/>
  <c r="L252" i="1"/>
  <c r="M252" i="1" s="1"/>
  <c r="L257" i="1"/>
  <c r="M257" i="1" s="1"/>
  <c r="L262" i="1"/>
  <c r="M262" i="1" s="1"/>
  <c r="L268" i="1"/>
  <c r="M268" i="1" s="1"/>
  <c r="L273" i="1"/>
  <c r="M273" i="1" s="1"/>
  <c r="L278" i="1"/>
  <c r="M278" i="1" s="1"/>
  <c r="L284" i="1"/>
  <c r="M284" i="1" s="1"/>
  <c r="L289" i="1"/>
  <c r="M289" i="1" s="1"/>
  <c r="L294" i="1"/>
  <c r="M294" i="1" s="1"/>
  <c r="L300" i="1"/>
  <c r="M300" i="1" s="1"/>
  <c r="L305" i="1"/>
  <c r="M305" i="1" s="1"/>
  <c r="L310" i="1"/>
  <c r="M310" i="1" s="1"/>
  <c r="L316" i="1"/>
  <c r="M316" i="1" s="1"/>
  <c r="L321" i="1"/>
  <c r="M321" i="1" s="1"/>
  <c r="L326" i="1"/>
  <c r="M326" i="1" s="1"/>
  <c r="L332" i="1"/>
  <c r="M332" i="1" s="1"/>
  <c r="L337" i="1"/>
  <c r="M337" i="1" s="1"/>
  <c r="L342" i="1"/>
  <c r="M342" i="1" s="1"/>
  <c r="L348" i="1"/>
  <c r="M348" i="1" s="1"/>
  <c r="L353" i="1"/>
  <c r="M353" i="1" s="1"/>
  <c r="L358" i="1"/>
  <c r="M358" i="1" s="1"/>
  <c r="L364" i="1"/>
  <c r="M364" i="1" s="1"/>
  <c r="L369" i="1"/>
  <c r="M369" i="1" s="1"/>
  <c r="L374" i="1"/>
  <c r="M374" i="1" s="1"/>
  <c r="L380" i="1"/>
  <c r="M380" i="1" s="1"/>
  <c r="L385" i="1"/>
  <c r="M385" i="1" s="1"/>
  <c r="L390" i="1"/>
  <c r="M390" i="1" s="1"/>
  <c r="L396" i="1"/>
  <c r="M396" i="1" s="1"/>
  <c r="L401" i="1"/>
  <c r="M401" i="1" s="1"/>
  <c r="L406" i="1"/>
  <c r="M406" i="1" s="1"/>
  <c r="L412" i="1"/>
  <c r="M412" i="1" s="1"/>
  <c r="L417" i="1"/>
  <c r="M417" i="1" s="1"/>
  <c r="L422" i="1"/>
  <c r="M422" i="1" s="1"/>
  <c r="L428" i="1"/>
  <c r="M428" i="1" s="1"/>
  <c r="L433" i="1"/>
  <c r="M433" i="1" s="1"/>
  <c r="L438" i="1"/>
  <c r="M438" i="1" s="1"/>
  <c r="L444" i="1"/>
  <c r="M444" i="1" s="1"/>
  <c r="L449" i="1"/>
  <c r="M449" i="1" s="1"/>
  <c r="L454" i="1"/>
  <c r="M454" i="1" s="1"/>
  <c r="L460" i="1"/>
  <c r="M460" i="1" s="1"/>
  <c r="L465" i="1"/>
  <c r="M465" i="1" s="1"/>
  <c r="L470" i="1"/>
  <c r="M470" i="1" s="1"/>
  <c r="L476" i="1"/>
  <c r="M476" i="1" s="1"/>
  <c r="L481" i="1"/>
  <c r="M481" i="1" s="1"/>
  <c r="L486" i="1"/>
  <c r="M486" i="1" s="1"/>
  <c r="L492" i="1"/>
  <c r="M492" i="1" s="1"/>
  <c r="L497" i="1"/>
  <c r="M497" i="1" s="1"/>
  <c r="L502" i="1"/>
  <c r="M502" i="1" s="1"/>
  <c r="L508" i="1"/>
  <c r="M508" i="1" s="1"/>
  <c r="L513" i="1"/>
  <c r="M513" i="1" s="1"/>
  <c r="L518" i="1"/>
  <c r="M518" i="1" s="1"/>
  <c r="L524" i="1"/>
  <c r="M524" i="1" s="1"/>
  <c r="L529" i="1"/>
  <c r="M529" i="1" s="1"/>
  <c r="L534" i="1"/>
  <c r="M534" i="1" s="1"/>
  <c r="L540" i="1"/>
  <c r="M540" i="1" s="1"/>
  <c r="L545" i="1"/>
  <c r="M545" i="1" s="1"/>
  <c r="L550" i="1"/>
  <c r="M550" i="1" s="1"/>
  <c r="L556" i="1"/>
  <c r="M556" i="1" s="1"/>
  <c r="L561" i="1"/>
  <c r="M561" i="1" s="1"/>
  <c r="L566" i="1"/>
  <c r="M566" i="1" s="1"/>
  <c r="L572" i="1"/>
  <c r="M572" i="1" s="1"/>
  <c r="L577" i="1"/>
  <c r="M577" i="1" s="1"/>
  <c r="L582" i="1"/>
  <c r="M582" i="1" s="1"/>
  <c r="L588" i="1"/>
  <c r="M588" i="1" s="1"/>
  <c r="L593" i="1"/>
  <c r="M593" i="1" s="1"/>
  <c r="L598" i="1"/>
  <c r="M598" i="1" s="1"/>
  <c r="L604" i="1"/>
  <c r="M604" i="1" s="1"/>
  <c r="L609" i="1"/>
  <c r="M609" i="1" s="1"/>
  <c r="L614" i="1"/>
  <c r="M614" i="1" s="1"/>
  <c r="L620" i="1"/>
  <c r="M620" i="1" s="1"/>
  <c r="L625" i="1"/>
  <c r="M625" i="1" s="1"/>
  <c r="L630" i="1"/>
  <c r="M630" i="1" s="1"/>
  <c r="L636" i="1"/>
  <c r="M636" i="1" s="1"/>
  <c r="L641" i="1"/>
  <c r="M641" i="1" s="1"/>
  <c r="L646" i="1"/>
  <c r="M646" i="1" s="1"/>
  <c r="L652" i="1"/>
  <c r="M652" i="1" s="1"/>
  <c r="L657" i="1"/>
  <c r="M657" i="1" s="1"/>
  <c r="L662" i="1"/>
  <c r="M662" i="1" s="1"/>
  <c r="L668" i="1"/>
  <c r="M668" i="1" s="1"/>
  <c r="L673" i="1"/>
  <c r="M673" i="1" s="1"/>
  <c r="L678" i="1"/>
  <c r="M678" i="1" s="1"/>
  <c r="L683" i="1"/>
  <c r="M683" i="1" s="1"/>
  <c r="L687" i="1"/>
  <c r="M687" i="1" s="1"/>
  <c r="L691" i="1"/>
  <c r="M691" i="1" s="1"/>
  <c r="L695" i="1"/>
  <c r="M695" i="1" s="1"/>
  <c r="L699" i="1"/>
  <c r="M699" i="1" s="1"/>
  <c r="L703" i="1"/>
  <c r="M703" i="1" s="1"/>
  <c r="L707" i="1"/>
  <c r="M707" i="1" s="1"/>
  <c r="L711" i="1"/>
  <c r="M711" i="1" s="1"/>
  <c r="L715" i="1"/>
  <c r="M715" i="1" s="1"/>
  <c r="L719" i="1"/>
  <c r="M719" i="1" s="1"/>
  <c r="L723" i="1"/>
  <c r="M723" i="1" s="1"/>
  <c r="L727" i="1"/>
  <c r="M727" i="1" s="1"/>
  <c r="L731" i="1"/>
  <c r="M731" i="1" s="1"/>
  <c r="L735" i="1"/>
  <c r="M735" i="1" s="1"/>
  <c r="L739" i="1"/>
  <c r="M739" i="1" s="1"/>
  <c r="L743" i="1"/>
  <c r="M743" i="1" s="1"/>
  <c r="L747" i="1"/>
  <c r="M747" i="1" s="1"/>
  <c r="L751" i="1"/>
  <c r="M751" i="1" s="1"/>
  <c r="L755" i="1"/>
  <c r="M755" i="1" s="1"/>
  <c r="L759" i="1"/>
  <c r="M759" i="1" s="1"/>
  <c r="L763" i="1"/>
  <c r="M763" i="1" s="1"/>
  <c r="L767" i="1"/>
  <c r="M767" i="1" s="1"/>
  <c r="L771" i="1"/>
  <c r="M771" i="1" s="1"/>
  <c r="L775" i="1"/>
  <c r="M775" i="1" s="1"/>
  <c r="L779" i="1"/>
  <c r="M779" i="1" s="1"/>
  <c r="L783" i="1"/>
  <c r="M783" i="1" s="1"/>
  <c r="L787" i="1"/>
  <c r="M787" i="1" s="1"/>
  <c r="L791" i="1"/>
  <c r="M791" i="1" s="1"/>
  <c r="L795" i="1"/>
  <c r="M795" i="1" s="1"/>
  <c r="L799" i="1"/>
  <c r="M799" i="1" s="1"/>
  <c r="L803" i="1"/>
  <c r="M803" i="1" s="1"/>
  <c r="L807" i="1"/>
  <c r="M807" i="1" s="1"/>
  <c r="L811" i="1"/>
  <c r="M811" i="1" s="1"/>
  <c r="L815" i="1"/>
  <c r="M815" i="1" s="1"/>
  <c r="L819" i="1"/>
  <c r="M819" i="1" s="1"/>
  <c r="L823" i="1"/>
  <c r="M823" i="1" s="1"/>
  <c r="L827" i="1"/>
  <c r="M827" i="1" s="1"/>
  <c r="L831" i="1"/>
  <c r="M831" i="1" s="1"/>
  <c r="L835" i="1"/>
  <c r="M835" i="1" s="1"/>
  <c r="L839" i="1"/>
  <c r="M839" i="1" s="1"/>
  <c r="L843" i="1"/>
  <c r="M843" i="1" s="1"/>
  <c r="L847" i="1"/>
  <c r="M847" i="1" s="1"/>
  <c r="L851" i="1"/>
  <c r="M851" i="1" s="1"/>
  <c r="L855" i="1"/>
  <c r="M855" i="1" s="1"/>
  <c r="L859" i="1"/>
  <c r="M859" i="1" s="1"/>
  <c r="L863" i="1"/>
  <c r="M863" i="1" s="1"/>
  <c r="L867" i="1"/>
  <c r="M867" i="1" s="1"/>
  <c r="L871" i="1"/>
  <c r="M871" i="1" s="1"/>
  <c r="L875" i="1"/>
  <c r="M875" i="1" s="1"/>
  <c r="L879" i="1"/>
  <c r="M879" i="1" s="1"/>
  <c r="L883" i="1"/>
  <c r="M883" i="1" s="1"/>
  <c r="L887" i="1"/>
  <c r="M887" i="1" s="1"/>
  <c r="L891" i="1"/>
  <c r="M891" i="1" s="1"/>
  <c r="L895" i="1"/>
  <c r="M895" i="1" s="1"/>
  <c r="L899" i="1"/>
  <c r="M899" i="1" s="1"/>
  <c r="L903" i="1"/>
  <c r="M903" i="1" s="1"/>
  <c r="L907" i="1"/>
  <c r="M907" i="1" s="1"/>
  <c r="L911" i="1"/>
  <c r="M911" i="1" s="1"/>
  <c r="L915" i="1"/>
  <c r="M915" i="1" s="1"/>
  <c r="L919" i="1"/>
  <c r="M919" i="1" s="1"/>
  <c r="L923" i="1"/>
  <c r="M923" i="1" s="1"/>
  <c r="L927" i="1"/>
  <c r="M927" i="1" s="1"/>
  <c r="L931" i="1"/>
  <c r="M931" i="1" s="1"/>
  <c r="L935" i="1"/>
  <c r="M935" i="1" s="1"/>
  <c r="L939" i="1"/>
  <c r="M939" i="1" s="1"/>
  <c r="L943" i="1"/>
  <c r="M943" i="1" s="1"/>
  <c r="L947" i="1"/>
  <c r="M947" i="1" s="1"/>
  <c r="L951" i="1"/>
  <c r="M951" i="1" s="1"/>
  <c r="L955" i="1"/>
  <c r="M955" i="1" s="1"/>
  <c r="L959" i="1"/>
  <c r="M959" i="1" s="1"/>
  <c r="L963" i="1"/>
  <c r="M963" i="1" s="1"/>
  <c r="L967" i="1"/>
  <c r="M967" i="1" s="1"/>
  <c r="L971" i="1"/>
  <c r="M971" i="1" s="1"/>
  <c r="L975" i="1"/>
  <c r="M975" i="1" s="1"/>
  <c r="L979" i="1"/>
  <c r="M979" i="1" s="1"/>
  <c r="L983" i="1"/>
  <c r="M983" i="1" s="1"/>
  <c r="L987" i="1"/>
  <c r="M987" i="1" s="1"/>
  <c r="L991" i="1"/>
  <c r="M991" i="1" s="1"/>
  <c r="L995" i="1"/>
  <c r="M995" i="1" s="1"/>
  <c r="L999" i="1"/>
  <c r="M999" i="1" s="1"/>
  <c r="L1003" i="1"/>
  <c r="M1003" i="1" s="1"/>
  <c r="L1007" i="1"/>
  <c r="M1007" i="1" s="1"/>
  <c r="L1011" i="1"/>
  <c r="M1011" i="1" s="1"/>
  <c r="L1015" i="1"/>
  <c r="M1015" i="1" s="1"/>
  <c r="L1019" i="1"/>
  <c r="M1019" i="1" s="1"/>
  <c r="L1023" i="1"/>
  <c r="M1023" i="1" s="1"/>
  <c r="L1027" i="1"/>
  <c r="M1027" i="1" s="1"/>
  <c r="L1031" i="1"/>
  <c r="M1031" i="1" s="1"/>
  <c r="L1035" i="1"/>
  <c r="M1035" i="1" s="1"/>
  <c r="L1039" i="1"/>
  <c r="M1039" i="1" s="1"/>
  <c r="L1043" i="1"/>
  <c r="M1043" i="1" s="1"/>
  <c r="L1047" i="1"/>
  <c r="M1047" i="1" s="1"/>
  <c r="L1051" i="1"/>
  <c r="M1051" i="1" s="1"/>
  <c r="L1055" i="1"/>
  <c r="M1055" i="1" s="1"/>
  <c r="L1059" i="1"/>
  <c r="M1059" i="1" s="1"/>
  <c r="L1063" i="1"/>
  <c r="M1063" i="1" s="1"/>
  <c r="L1067" i="1"/>
  <c r="M1067" i="1" s="1"/>
  <c r="L1071" i="1"/>
  <c r="M1071" i="1" s="1"/>
  <c r="L1075" i="1"/>
  <c r="M1075" i="1" s="1"/>
  <c r="L1079" i="1"/>
  <c r="M1079" i="1" s="1"/>
  <c r="L1083" i="1"/>
  <c r="M1083" i="1" s="1"/>
  <c r="L1087" i="1"/>
  <c r="M1087" i="1" s="1"/>
  <c r="L1091" i="1"/>
  <c r="M1091" i="1" s="1"/>
  <c r="L1095" i="1"/>
  <c r="M1095" i="1" s="1"/>
  <c r="L1099" i="1"/>
  <c r="M1099" i="1" s="1"/>
  <c r="L1103" i="1"/>
  <c r="M1103" i="1" s="1"/>
  <c r="L1107" i="1"/>
  <c r="M1107" i="1" s="1"/>
  <c r="L1111" i="1"/>
  <c r="M1111" i="1" s="1"/>
  <c r="L1115" i="1"/>
  <c r="M1115" i="1" s="1"/>
  <c r="L1119" i="1"/>
  <c r="M1119" i="1" s="1"/>
  <c r="L1123" i="1"/>
  <c r="M1123" i="1" s="1"/>
  <c r="L1127" i="1"/>
  <c r="M1127" i="1" s="1"/>
  <c r="L1131" i="1"/>
  <c r="M1131" i="1" s="1"/>
  <c r="L1135" i="1"/>
  <c r="M1135" i="1" s="1"/>
  <c r="L1139" i="1"/>
  <c r="M1139" i="1" s="1"/>
  <c r="L1143" i="1"/>
  <c r="M1143" i="1" s="1"/>
  <c r="L1147" i="1"/>
  <c r="M1147" i="1" s="1"/>
  <c r="L1151" i="1"/>
  <c r="M1151" i="1" s="1"/>
  <c r="L1155" i="1"/>
  <c r="M1155" i="1" s="1"/>
  <c r="L1159" i="1"/>
  <c r="M1159" i="1" s="1"/>
  <c r="L1163" i="1"/>
  <c r="M1163" i="1" s="1"/>
  <c r="L1167" i="1"/>
  <c r="M1167" i="1" s="1"/>
  <c r="L1171" i="1"/>
  <c r="M1171" i="1" s="1"/>
  <c r="L1175" i="1"/>
  <c r="M1175" i="1" s="1"/>
  <c r="L1179" i="1"/>
  <c r="M1179" i="1" s="1"/>
  <c r="L1183" i="1"/>
  <c r="M1183" i="1" s="1"/>
  <c r="L1187" i="1"/>
  <c r="M1187" i="1" s="1"/>
  <c r="L1191" i="1"/>
  <c r="M1191" i="1" s="1"/>
  <c r="L1195" i="1"/>
  <c r="M1195" i="1" s="1"/>
  <c r="L1199" i="1"/>
  <c r="M1199" i="1" s="1"/>
  <c r="L1203" i="1"/>
  <c r="M1203" i="1" s="1"/>
  <c r="L1207" i="1"/>
  <c r="M1207" i="1" s="1"/>
  <c r="L1211" i="1"/>
  <c r="M1211" i="1" s="1"/>
  <c r="L1215" i="1"/>
  <c r="M1215" i="1" s="1"/>
  <c r="L1219" i="1"/>
  <c r="M1219" i="1" s="1"/>
  <c r="L1223" i="1"/>
  <c r="M1223" i="1" s="1"/>
  <c r="L1227" i="1"/>
  <c r="M1227" i="1" s="1"/>
  <c r="L1231" i="1"/>
  <c r="M1231" i="1" s="1"/>
  <c r="L1235" i="1"/>
  <c r="M1235" i="1" s="1"/>
  <c r="L1239" i="1"/>
  <c r="M1239" i="1" s="1"/>
  <c r="L1243" i="1"/>
  <c r="M1243" i="1" s="1"/>
  <c r="L1247" i="1"/>
  <c r="M1247" i="1" s="1"/>
  <c r="L1251" i="1"/>
  <c r="M1251" i="1" s="1"/>
  <c r="L1255" i="1"/>
  <c r="M1255" i="1" s="1"/>
  <c r="L1259" i="1"/>
  <c r="M1259" i="1" s="1"/>
  <c r="L1263" i="1"/>
  <c r="M1263" i="1" s="1"/>
  <c r="L1267" i="1"/>
  <c r="M1267" i="1" s="1"/>
  <c r="L1271" i="1"/>
  <c r="M1271" i="1" s="1"/>
  <c r="L1275" i="1"/>
  <c r="M1275" i="1" s="1"/>
  <c r="L1279" i="1"/>
  <c r="M1279" i="1" s="1"/>
  <c r="L1283" i="1"/>
  <c r="M1283" i="1" s="1"/>
  <c r="L1287" i="1"/>
  <c r="M1287" i="1" s="1"/>
  <c r="L1291" i="1"/>
  <c r="M1291" i="1" s="1"/>
  <c r="L1295" i="1"/>
  <c r="M1295" i="1" s="1"/>
  <c r="L1299" i="1"/>
  <c r="M1299" i="1" s="1"/>
  <c r="L1303" i="1"/>
  <c r="M1303" i="1" s="1"/>
  <c r="L1307" i="1"/>
  <c r="M1307" i="1" s="1"/>
  <c r="L1311" i="1"/>
  <c r="M1311" i="1" s="1"/>
  <c r="L1315" i="1"/>
  <c r="M1315" i="1" s="1"/>
  <c r="L1319" i="1"/>
  <c r="M1319" i="1" s="1"/>
  <c r="L1323" i="1"/>
  <c r="M1323" i="1" s="1"/>
  <c r="L1327" i="1"/>
  <c r="M1327" i="1" s="1"/>
  <c r="L1331" i="1"/>
  <c r="M1331" i="1" s="1"/>
  <c r="L1335" i="1"/>
  <c r="M1335" i="1" s="1"/>
  <c r="L1339" i="1"/>
  <c r="M1339" i="1" s="1"/>
  <c r="L1343" i="1"/>
  <c r="M1343" i="1" s="1"/>
  <c r="L1347" i="1"/>
  <c r="M1347" i="1" s="1"/>
  <c r="L1351" i="1"/>
  <c r="M1351" i="1" s="1"/>
  <c r="L1355" i="1"/>
  <c r="M1355" i="1" s="1"/>
  <c r="L1359" i="1"/>
  <c r="M1359" i="1" s="1"/>
  <c r="L1363" i="1"/>
  <c r="M1363" i="1" s="1"/>
  <c r="L1367" i="1"/>
  <c r="M1367" i="1" s="1"/>
  <c r="L1371" i="1"/>
  <c r="M1371" i="1" s="1"/>
  <c r="L1375" i="1"/>
  <c r="M1375" i="1" s="1"/>
  <c r="L1379" i="1"/>
  <c r="M1379" i="1" s="1"/>
  <c r="L1383" i="1"/>
  <c r="M1383" i="1" s="1"/>
  <c r="L1387" i="1"/>
  <c r="M1387" i="1" s="1"/>
  <c r="L1391" i="1"/>
  <c r="M1391" i="1" s="1"/>
  <c r="L1395" i="1"/>
  <c r="M1395" i="1" s="1"/>
  <c r="L1399" i="1"/>
  <c r="M1399" i="1" s="1"/>
  <c r="L1403" i="1"/>
  <c r="M1403" i="1" s="1"/>
  <c r="L1407" i="1"/>
  <c r="M1407" i="1" s="1"/>
  <c r="L1411" i="1"/>
  <c r="M1411" i="1" s="1"/>
  <c r="L1415" i="1"/>
  <c r="M1415" i="1" s="1"/>
  <c r="L1419" i="1"/>
  <c r="M1419" i="1" s="1"/>
  <c r="L1423" i="1"/>
  <c r="M1423" i="1" s="1"/>
  <c r="L1427" i="1"/>
  <c r="M1427" i="1" s="1"/>
  <c r="L1431" i="1"/>
  <c r="M1431" i="1" s="1"/>
  <c r="L1435" i="1"/>
  <c r="M1435" i="1" s="1"/>
  <c r="L1439" i="1"/>
  <c r="M1439" i="1" s="1"/>
  <c r="L1443" i="1"/>
  <c r="M1443" i="1" s="1"/>
  <c r="L1447" i="1"/>
  <c r="M1447" i="1" s="1"/>
  <c r="L1451" i="1"/>
  <c r="M1451" i="1" s="1"/>
  <c r="L1455" i="1"/>
  <c r="M1455" i="1" s="1"/>
  <c r="L1459" i="1"/>
  <c r="M1459" i="1" s="1"/>
  <c r="L1463" i="1"/>
  <c r="M1463" i="1" s="1"/>
  <c r="L1467" i="1"/>
  <c r="M1467" i="1" s="1"/>
  <c r="L1471" i="1"/>
  <c r="M1471" i="1" s="1"/>
  <c r="L1475" i="1"/>
  <c r="M1475" i="1" s="1"/>
  <c r="L1479" i="1"/>
  <c r="M1479" i="1" s="1"/>
  <c r="L1483" i="1"/>
  <c r="M1483" i="1" s="1"/>
  <c r="L1487" i="1"/>
  <c r="M1487" i="1" s="1"/>
  <c r="L1491" i="1"/>
  <c r="M1491" i="1" s="1"/>
  <c r="L1495" i="1"/>
  <c r="M1495" i="1" s="1"/>
  <c r="L1499" i="1"/>
  <c r="M1499" i="1" s="1"/>
  <c r="L1503" i="1"/>
  <c r="M1503" i="1" s="1"/>
  <c r="L1507" i="1"/>
  <c r="M1507" i="1" s="1"/>
  <c r="L1511" i="1"/>
  <c r="M1511" i="1" s="1"/>
  <c r="L1515" i="1"/>
  <c r="M1515" i="1" s="1"/>
  <c r="L1519" i="1"/>
  <c r="M1519" i="1" s="1"/>
  <c r="L1523" i="1"/>
  <c r="M1523" i="1" s="1"/>
  <c r="L1527" i="1"/>
  <c r="M1527" i="1" s="1"/>
  <c r="L1531" i="1"/>
  <c r="M1531" i="1" s="1"/>
  <c r="L1535" i="1"/>
  <c r="M1535" i="1" s="1"/>
  <c r="L1539" i="1"/>
  <c r="M1539" i="1" s="1"/>
  <c r="L1543" i="1"/>
  <c r="M1543" i="1" s="1"/>
  <c r="L1547" i="1"/>
  <c r="M1547" i="1" s="1"/>
  <c r="L1551" i="1"/>
  <c r="M1551" i="1" s="1"/>
  <c r="L1555" i="1"/>
  <c r="M1555" i="1" s="1"/>
  <c r="L1559" i="1"/>
  <c r="M1559" i="1" s="1"/>
  <c r="L1563" i="1"/>
  <c r="M1563" i="1" s="1"/>
  <c r="L1567" i="1"/>
  <c r="M1567" i="1" s="1"/>
  <c r="L1571" i="1"/>
  <c r="M1571" i="1" s="1"/>
  <c r="L1575" i="1"/>
  <c r="M1575" i="1" s="1"/>
  <c r="L1579" i="1"/>
  <c r="M1579" i="1" s="1"/>
  <c r="L1583" i="1"/>
  <c r="M1583" i="1" s="1"/>
  <c r="L1587" i="1"/>
  <c r="M1587" i="1" s="1"/>
  <c r="L1591" i="1"/>
  <c r="M1591" i="1" s="1"/>
  <c r="L1595" i="1"/>
  <c r="M1595" i="1" s="1"/>
  <c r="L1599" i="1"/>
  <c r="M1599" i="1" s="1"/>
  <c r="L1603" i="1"/>
  <c r="M1603" i="1" s="1"/>
  <c r="L1607" i="1"/>
  <c r="M1607" i="1" s="1"/>
  <c r="L1611" i="1"/>
  <c r="M1611" i="1" s="1"/>
  <c r="L1615" i="1"/>
  <c r="M1615" i="1" s="1"/>
  <c r="L1619" i="1"/>
  <c r="M1619" i="1" s="1"/>
  <c r="L1623" i="1"/>
  <c r="M1623" i="1" s="1"/>
  <c r="L1627" i="1"/>
  <c r="M1627" i="1" s="1"/>
  <c r="L1631" i="1"/>
  <c r="M1631" i="1" s="1"/>
  <c r="L1635" i="1"/>
  <c r="M1635" i="1" s="1"/>
  <c r="L1639" i="1"/>
  <c r="M1639" i="1" s="1"/>
  <c r="L1643" i="1"/>
  <c r="M1643" i="1" s="1"/>
  <c r="L1647" i="1"/>
  <c r="M1647" i="1" s="1"/>
  <c r="L1651" i="1"/>
  <c r="M1651" i="1" s="1"/>
  <c r="L1655" i="1"/>
  <c r="M1655" i="1" s="1"/>
  <c r="L1659" i="1"/>
  <c r="M1659" i="1" s="1"/>
  <c r="L1663" i="1"/>
  <c r="M1663" i="1" s="1"/>
  <c r="L1667" i="1"/>
  <c r="M1667" i="1" s="1"/>
  <c r="L1671" i="1"/>
  <c r="M1671" i="1" s="1"/>
  <c r="L1675" i="1"/>
  <c r="M1675" i="1" s="1"/>
  <c r="L1679" i="1"/>
  <c r="M1679" i="1" s="1"/>
  <c r="L1683" i="1"/>
  <c r="M1683" i="1" s="1"/>
  <c r="L1687" i="1"/>
  <c r="M1687" i="1" s="1"/>
  <c r="L1691" i="1"/>
  <c r="M1691" i="1" s="1"/>
  <c r="L1695" i="1"/>
  <c r="M1695" i="1" s="1"/>
  <c r="L1699" i="1"/>
  <c r="M1699" i="1" s="1"/>
  <c r="L1703" i="1"/>
  <c r="M1703" i="1" s="1"/>
  <c r="L1707" i="1"/>
  <c r="M1707" i="1" s="1"/>
  <c r="L1711" i="1"/>
  <c r="M1711" i="1" s="1"/>
  <c r="L1715" i="1"/>
  <c r="M1715" i="1" s="1"/>
  <c r="L1719" i="1"/>
  <c r="M1719" i="1" s="1"/>
  <c r="L1723" i="1"/>
  <c r="M1723" i="1" s="1"/>
  <c r="L1727" i="1"/>
  <c r="M1727" i="1" s="1"/>
  <c r="L1731" i="1"/>
  <c r="M1731" i="1" s="1"/>
  <c r="L1735" i="1"/>
  <c r="M1735" i="1" s="1"/>
  <c r="L1739" i="1"/>
  <c r="M1739" i="1" s="1"/>
  <c r="L1743" i="1"/>
  <c r="M1743" i="1" s="1"/>
  <c r="L1747" i="1"/>
  <c r="M1747" i="1" s="1"/>
  <c r="L1751" i="1"/>
  <c r="M1751" i="1" s="1"/>
  <c r="L1755" i="1"/>
  <c r="M1755" i="1" s="1"/>
  <c r="L1759" i="1"/>
  <c r="M1759" i="1" s="1"/>
  <c r="L1763" i="1"/>
  <c r="M1763" i="1" s="1"/>
  <c r="L1767" i="1"/>
  <c r="M1767" i="1" s="1"/>
  <c r="L1771" i="1"/>
  <c r="M1771" i="1" s="1"/>
  <c r="L1775" i="1"/>
  <c r="M1775" i="1" s="1"/>
  <c r="L1779" i="1"/>
  <c r="M1779" i="1" s="1"/>
  <c r="L1783" i="1"/>
  <c r="M1783" i="1" s="1"/>
  <c r="L1787" i="1"/>
  <c r="M1787" i="1" s="1"/>
  <c r="L1791" i="1"/>
  <c r="M1791" i="1" s="1"/>
  <c r="L1795" i="1"/>
  <c r="M1795" i="1" s="1"/>
  <c r="L1799" i="1"/>
  <c r="M1799" i="1" s="1"/>
  <c r="L1803" i="1"/>
  <c r="M1803" i="1" s="1"/>
  <c r="L1807" i="1"/>
  <c r="M1807" i="1" s="1"/>
  <c r="L1811" i="1"/>
  <c r="M1811" i="1" s="1"/>
  <c r="L1815" i="1"/>
  <c r="M1815" i="1" s="1"/>
  <c r="L1819" i="1"/>
  <c r="M1819" i="1" s="1"/>
  <c r="L1823" i="1"/>
  <c r="M1823" i="1" s="1"/>
  <c r="L1827" i="1"/>
  <c r="M1827" i="1" s="1"/>
  <c r="L1831" i="1"/>
  <c r="M1831" i="1" s="1"/>
  <c r="L1835" i="1"/>
  <c r="M1835" i="1" s="1"/>
  <c r="L1839" i="1"/>
  <c r="M1839" i="1" s="1"/>
  <c r="L1843" i="1"/>
  <c r="M1843" i="1" s="1"/>
  <c r="L1847" i="1"/>
  <c r="M1847" i="1" s="1"/>
  <c r="L1851" i="1"/>
  <c r="M1851" i="1" s="1"/>
  <c r="L1855" i="1"/>
  <c r="M1855" i="1" s="1"/>
  <c r="L1859" i="1"/>
  <c r="M1859" i="1" s="1"/>
  <c r="L1863" i="1"/>
  <c r="M1863" i="1" s="1"/>
  <c r="L1867" i="1"/>
  <c r="M1867" i="1" s="1"/>
  <c r="L1871" i="1"/>
  <c r="M1871" i="1" s="1"/>
  <c r="L1875" i="1"/>
  <c r="M1875" i="1" s="1"/>
  <c r="AB15" i="1"/>
  <c r="L13" i="1"/>
  <c r="M13" i="1" s="1"/>
  <c r="L24" i="1"/>
  <c r="M24" i="1" s="1"/>
  <c r="L34" i="1"/>
  <c r="M34" i="1" s="1"/>
  <c r="L45" i="1"/>
  <c r="M45" i="1" s="1"/>
  <c r="L56" i="1"/>
  <c r="M56" i="1" s="1"/>
  <c r="L66" i="1"/>
  <c r="M66" i="1" s="1"/>
  <c r="L77" i="1"/>
  <c r="M77" i="1" s="1"/>
  <c r="L88" i="1"/>
  <c r="M88" i="1" s="1"/>
  <c r="L98" i="1"/>
  <c r="M98" i="1" s="1"/>
  <c r="L109" i="1"/>
  <c r="M109" i="1" s="1"/>
  <c r="L120" i="1"/>
  <c r="M120" i="1" s="1"/>
  <c r="L130" i="1"/>
  <c r="M130" i="1" s="1"/>
  <c r="L141" i="1"/>
  <c r="M141" i="1" s="1"/>
  <c r="L152" i="1"/>
  <c r="M152" i="1" s="1"/>
  <c r="L162" i="1"/>
  <c r="M162" i="1" s="1"/>
  <c r="L173" i="1"/>
  <c r="M173" i="1" s="1"/>
  <c r="L184" i="1"/>
  <c r="M184" i="1" s="1"/>
  <c r="L194" i="1"/>
  <c r="M194" i="1" s="1"/>
  <c r="L205" i="1"/>
  <c r="M205" i="1" s="1"/>
  <c r="L216" i="1"/>
  <c r="M216" i="1" s="1"/>
  <c r="L226" i="1"/>
  <c r="M226" i="1" s="1"/>
  <c r="L237" i="1"/>
  <c r="M237" i="1" s="1"/>
  <c r="L248" i="1"/>
  <c r="M248" i="1" s="1"/>
  <c r="L258" i="1"/>
  <c r="M258" i="1" s="1"/>
  <c r="L269" i="1"/>
  <c r="M269" i="1" s="1"/>
  <c r="L280" i="1"/>
  <c r="M280" i="1" s="1"/>
  <c r="L290" i="1"/>
  <c r="M290" i="1" s="1"/>
  <c r="L301" i="1"/>
  <c r="M301" i="1" s="1"/>
  <c r="L312" i="1"/>
  <c r="M312" i="1" s="1"/>
  <c r="L322" i="1"/>
  <c r="M322" i="1" s="1"/>
  <c r="L333" i="1"/>
  <c r="M333" i="1" s="1"/>
  <c r="L344" i="1"/>
  <c r="M344" i="1" s="1"/>
  <c r="L354" i="1"/>
  <c r="M354" i="1" s="1"/>
  <c r="L365" i="1"/>
  <c r="M365" i="1" s="1"/>
  <c r="L376" i="1"/>
  <c r="M376" i="1" s="1"/>
  <c r="L386" i="1"/>
  <c r="M386" i="1" s="1"/>
  <c r="L397" i="1"/>
  <c r="M397" i="1" s="1"/>
  <c r="L408" i="1"/>
  <c r="M408" i="1" s="1"/>
  <c r="L418" i="1"/>
  <c r="M418" i="1" s="1"/>
  <c r="L429" i="1"/>
  <c r="M429" i="1" s="1"/>
  <c r="L440" i="1"/>
  <c r="M440" i="1" s="1"/>
  <c r="L450" i="1"/>
  <c r="M450" i="1" s="1"/>
  <c r="L461" i="1"/>
  <c r="M461" i="1" s="1"/>
  <c r="L472" i="1"/>
  <c r="M472" i="1" s="1"/>
  <c r="L482" i="1"/>
  <c r="M482" i="1" s="1"/>
  <c r="L493" i="1"/>
  <c r="M493" i="1" s="1"/>
  <c r="L504" i="1"/>
  <c r="M504" i="1" s="1"/>
  <c r="L514" i="1"/>
  <c r="M514" i="1" s="1"/>
  <c r="L525" i="1"/>
  <c r="M525" i="1" s="1"/>
  <c r="L536" i="1"/>
  <c r="M536" i="1" s="1"/>
  <c r="L546" i="1"/>
  <c r="M546" i="1" s="1"/>
  <c r="L557" i="1"/>
  <c r="M557" i="1" s="1"/>
  <c r="L568" i="1"/>
  <c r="M568" i="1" s="1"/>
  <c r="L578" i="1"/>
  <c r="M578" i="1" s="1"/>
  <c r="L589" i="1"/>
  <c r="M589" i="1" s="1"/>
  <c r="L600" i="1"/>
  <c r="M600" i="1" s="1"/>
  <c r="L610" i="1"/>
  <c r="M610" i="1" s="1"/>
  <c r="L621" i="1"/>
  <c r="M621" i="1" s="1"/>
  <c r="L632" i="1"/>
  <c r="M632" i="1" s="1"/>
  <c r="L642" i="1"/>
  <c r="M642" i="1" s="1"/>
  <c r="L653" i="1"/>
  <c r="M653" i="1" s="1"/>
  <c r="L664" i="1"/>
  <c r="M664" i="1" s="1"/>
  <c r="L674" i="1"/>
  <c r="M674" i="1" s="1"/>
  <c r="L684" i="1"/>
  <c r="M684" i="1" s="1"/>
  <c r="L692" i="1"/>
  <c r="M692" i="1" s="1"/>
  <c r="L700" i="1"/>
  <c r="M700" i="1" s="1"/>
  <c r="L708" i="1"/>
  <c r="M708" i="1" s="1"/>
  <c r="L716" i="1"/>
  <c r="M716" i="1" s="1"/>
  <c r="L724" i="1"/>
  <c r="M724" i="1" s="1"/>
  <c r="L732" i="1"/>
  <c r="M732" i="1" s="1"/>
  <c r="L740" i="1"/>
  <c r="M740" i="1" s="1"/>
  <c r="L748" i="1"/>
  <c r="M748" i="1" s="1"/>
  <c r="L756" i="1"/>
  <c r="M756" i="1" s="1"/>
  <c r="L764" i="1"/>
  <c r="M764" i="1" s="1"/>
  <c r="L772" i="1"/>
  <c r="M772" i="1" s="1"/>
  <c r="L780" i="1"/>
  <c r="M780" i="1" s="1"/>
  <c r="L788" i="1"/>
  <c r="M788" i="1" s="1"/>
  <c r="L796" i="1"/>
  <c r="M796" i="1" s="1"/>
  <c r="L804" i="1"/>
  <c r="M804" i="1" s="1"/>
  <c r="L812" i="1"/>
  <c r="M812" i="1" s="1"/>
  <c r="L820" i="1"/>
  <c r="M820" i="1" s="1"/>
  <c r="L828" i="1"/>
  <c r="M828" i="1" s="1"/>
  <c r="L836" i="1"/>
  <c r="M836" i="1" s="1"/>
  <c r="L844" i="1"/>
  <c r="M844" i="1" s="1"/>
  <c r="L852" i="1"/>
  <c r="M852" i="1" s="1"/>
  <c r="L860" i="1"/>
  <c r="M860" i="1" s="1"/>
  <c r="L868" i="1"/>
  <c r="M868" i="1" s="1"/>
  <c r="L876" i="1"/>
  <c r="M876" i="1" s="1"/>
  <c r="L884" i="1"/>
  <c r="M884" i="1" s="1"/>
  <c r="L892" i="1"/>
  <c r="M892" i="1" s="1"/>
  <c r="L900" i="1"/>
  <c r="M900" i="1" s="1"/>
  <c r="L908" i="1"/>
  <c r="M908" i="1" s="1"/>
  <c r="L916" i="1"/>
  <c r="M916" i="1" s="1"/>
  <c r="L924" i="1"/>
  <c r="M924" i="1" s="1"/>
  <c r="L932" i="1"/>
  <c r="M932" i="1" s="1"/>
  <c r="L940" i="1"/>
  <c r="M940" i="1" s="1"/>
  <c r="L948" i="1"/>
  <c r="M948" i="1" s="1"/>
  <c r="L956" i="1"/>
  <c r="M956" i="1" s="1"/>
  <c r="L964" i="1"/>
  <c r="M964" i="1" s="1"/>
  <c r="L972" i="1"/>
  <c r="M972" i="1" s="1"/>
  <c r="L980" i="1"/>
  <c r="M980" i="1" s="1"/>
  <c r="L988" i="1"/>
  <c r="M988" i="1" s="1"/>
  <c r="L996" i="1"/>
  <c r="M996" i="1" s="1"/>
  <c r="L1004" i="1"/>
  <c r="M1004" i="1" s="1"/>
  <c r="L1012" i="1"/>
  <c r="M1012" i="1" s="1"/>
  <c r="L1020" i="1"/>
  <c r="M1020" i="1" s="1"/>
  <c r="L1028" i="1"/>
  <c r="M1028" i="1" s="1"/>
  <c r="L1036" i="1"/>
  <c r="M1036" i="1" s="1"/>
  <c r="L1044" i="1"/>
  <c r="M1044" i="1" s="1"/>
  <c r="L1052" i="1"/>
  <c r="M1052" i="1" s="1"/>
  <c r="L1060" i="1"/>
  <c r="M1060" i="1" s="1"/>
  <c r="L1068" i="1"/>
  <c r="M1068" i="1" s="1"/>
  <c r="L1076" i="1"/>
  <c r="M1076" i="1" s="1"/>
  <c r="L1084" i="1"/>
  <c r="M1084" i="1" s="1"/>
  <c r="L1092" i="1"/>
  <c r="M1092" i="1" s="1"/>
  <c r="L1100" i="1"/>
  <c r="M1100" i="1" s="1"/>
  <c r="L1108" i="1"/>
  <c r="M1108" i="1" s="1"/>
  <c r="L1116" i="1"/>
  <c r="M1116" i="1" s="1"/>
  <c r="L1124" i="1"/>
  <c r="M1124" i="1" s="1"/>
  <c r="L1132" i="1"/>
  <c r="M1132" i="1" s="1"/>
  <c r="L1140" i="1"/>
  <c r="M1140" i="1" s="1"/>
  <c r="L1148" i="1"/>
  <c r="M1148" i="1" s="1"/>
  <c r="L1156" i="1"/>
  <c r="M1156" i="1" s="1"/>
  <c r="L1164" i="1"/>
  <c r="M1164" i="1" s="1"/>
  <c r="L1172" i="1"/>
  <c r="M1172" i="1" s="1"/>
  <c r="L1180" i="1"/>
  <c r="M1180" i="1" s="1"/>
  <c r="L1185" i="1"/>
  <c r="M1185" i="1" s="1"/>
  <c r="L1190" i="1"/>
  <c r="M1190" i="1" s="1"/>
  <c r="L1196" i="1"/>
  <c r="M1196" i="1" s="1"/>
  <c r="L1201" i="1"/>
  <c r="M1201" i="1" s="1"/>
  <c r="L1206" i="1"/>
  <c r="M1206" i="1" s="1"/>
  <c r="L1212" i="1"/>
  <c r="M1212" i="1" s="1"/>
  <c r="L1217" i="1"/>
  <c r="M1217" i="1" s="1"/>
  <c r="L1222" i="1"/>
  <c r="M1222" i="1" s="1"/>
  <c r="L1228" i="1"/>
  <c r="M1228" i="1" s="1"/>
  <c r="L1233" i="1"/>
  <c r="M1233" i="1" s="1"/>
  <c r="L1238" i="1"/>
  <c r="M1238" i="1" s="1"/>
  <c r="L1244" i="1"/>
  <c r="M1244" i="1" s="1"/>
  <c r="L1249" i="1"/>
  <c r="M1249" i="1" s="1"/>
  <c r="L1254" i="1"/>
  <c r="M1254" i="1" s="1"/>
  <c r="L1260" i="1"/>
  <c r="M1260" i="1" s="1"/>
  <c r="L1265" i="1"/>
  <c r="M1265" i="1" s="1"/>
  <c r="L1270" i="1"/>
  <c r="M1270" i="1" s="1"/>
  <c r="L1276" i="1"/>
  <c r="M1276" i="1" s="1"/>
  <c r="L1281" i="1"/>
  <c r="M1281" i="1" s="1"/>
  <c r="L1286" i="1"/>
  <c r="M1286" i="1" s="1"/>
  <c r="L1292" i="1"/>
  <c r="M1292" i="1" s="1"/>
  <c r="L1297" i="1"/>
  <c r="M1297" i="1" s="1"/>
  <c r="L1302" i="1"/>
  <c r="M1302" i="1" s="1"/>
  <c r="L1308" i="1"/>
  <c r="M1308" i="1" s="1"/>
  <c r="L1313" i="1"/>
  <c r="M1313" i="1" s="1"/>
  <c r="L1318" i="1"/>
  <c r="M1318" i="1" s="1"/>
  <c r="L1324" i="1"/>
  <c r="M1324" i="1" s="1"/>
  <c r="L1329" i="1"/>
  <c r="M1329" i="1" s="1"/>
  <c r="L1334" i="1"/>
  <c r="M1334" i="1" s="1"/>
  <c r="L1340" i="1"/>
  <c r="M1340" i="1" s="1"/>
  <c r="L1345" i="1"/>
  <c r="M1345" i="1" s="1"/>
  <c r="L1350" i="1"/>
  <c r="M1350" i="1" s="1"/>
  <c r="L1356" i="1"/>
  <c r="M1356" i="1" s="1"/>
  <c r="L1361" i="1"/>
  <c r="M1361" i="1" s="1"/>
  <c r="L1366" i="1"/>
  <c r="M1366" i="1" s="1"/>
  <c r="L1372" i="1"/>
  <c r="M1372" i="1" s="1"/>
  <c r="L1377" i="1"/>
  <c r="M1377" i="1" s="1"/>
  <c r="L1382" i="1"/>
  <c r="M1382" i="1" s="1"/>
  <c r="L1388" i="1"/>
  <c r="M1388" i="1" s="1"/>
  <c r="L1393" i="1"/>
  <c r="M1393" i="1" s="1"/>
  <c r="L1398" i="1"/>
  <c r="M1398" i="1" s="1"/>
  <c r="L1404" i="1"/>
  <c r="M1404" i="1" s="1"/>
  <c r="L1409" i="1"/>
  <c r="M1409" i="1" s="1"/>
  <c r="L1414" i="1"/>
  <c r="M1414" i="1" s="1"/>
  <c r="L1420" i="1"/>
  <c r="M1420" i="1" s="1"/>
  <c r="L1425" i="1"/>
  <c r="M1425" i="1" s="1"/>
  <c r="L1430" i="1"/>
  <c r="M1430" i="1" s="1"/>
  <c r="L1436" i="1"/>
  <c r="M1436" i="1" s="1"/>
  <c r="L1441" i="1"/>
  <c r="M1441" i="1" s="1"/>
  <c r="L1446" i="1"/>
  <c r="M1446" i="1" s="1"/>
  <c r="L1452" i="1"/>
  <c r="M1452" i="1" s="1"/>
  <c r="L1457" i="1"/>
  <c r="M1457" i="1" s="1"/>
  <c r="L1462" i="1"/>
  <c r="M1462" i="1" s="1"/>
  <c r="L1468" i="1"/>
  <c r="M1468" i="1" s="1"/>
  <c r="L1473" i="1"/>
  <c r="M1473" i="1" s="1"/>
  <c r="L1478" i="1"/>
  <c r="M1478" i="1" s="1"/>
  <c r="L1484" i="1"/>
  <c r="M1484" i="1" s="1"/>
  <c r="L1489" i="1"/>
  <c r="M1489" i="1" s="1"/>
  <c r="L1494" i="1"/>
  <c r="M1494" i="1" s="1"/>
  <c r="L1500" i="1"/>
  <c r="M1500" i="1" s="1"/>
  <c r="L1505" i="1"/>
  <c r="M1505" i="1" s="1"/>
  <c r="L1510" i="1"/>
  <c r="M1510" i="1" s="1"/>
  <c r="L1516" i="1"/>
  <c r="M1516" i="1" s="1"/>
  <c r="L1521" i="1"/>
  <c r="M1521" i="1" s="1"/>
  <c r="L1526" i="1"/>
  <c r="M1526" i="1" s="1"/>
  <c r="L1532" i="1"/>
  <c r="M1532" i="1" s="1"/>
  <c r="L1537" i="1"/>
  <c r="M1537" i="1" s="1"/>
  <c r="L1542" i="1"/>
  <c r="M1542" i="1" s="1"/>
  <c r="L1548" i="1"/>
  <c r="M1548" i="1" s="1"/>
  <c r="L1553" i="1"/>
  <c r="M1553" i="1" s="1"/>
  <c r="L1558" i="1"/>
  <c r="M1558" i="1" s="1"/>
  <c r="L1564" i="1"/>
  <c r="M1564" i="1" s="1"/>
  <c r="L1569" i="1"/>
  <c r="M1569" i="1" s="1"/>
  <c r="L1574" i="1"/>
  <c r="M1574" i="1" s="1"/>
  <c r="L1580" i="1"/>
  <c r="M1580" i="1" s="1"/>
  <c r="L1585" i="1"/>
  <c r="M1585" i="1" s="1"/>
  <c r="L1590" i="1"/>
  <c r="M1590" i="1" s="1"/>
  <c r="L1596" i="1"/>
  <c r="M1596" i="1" s="1"/>
  <c r="L1601" i="1"/>
  <c r="M1601" i="1" s="1"/>
  <c r="L1606" i="1"/>
  <c r="M1606" i="1" s="1"/>
  <c r="L1612" i="1"/>
  <c r="M1612" i="1" s="1"/>
  <c r="L1617" i="1"/>
  <c r="M1617" i="1" s="1"/>
  <c r="L1622" i="1"/>
  <c r="M1622" i="1" s="1"/>
  <c r="L1628" i="1"/>
  <c r="M1628" i="1" s="1"/>
  <c r="L1633" i="1"/>
  <c r="M1633" i="1" s="1"/>
  <c r="L1638" i="1"/>
  <c r="M1638" i="1" s="1"/>
  <c r="L1644" i="1"/>
  <c r="M1644" i="1" s="1"/>
  <c r="L1649" i="1"/>
  <c r="M1649" i="1" s="1"/>
  <c r="L1654" i="1"/>
  <c r="M1654" i="1" s="1"/>
  <c r="L1660" i="1"/>
  <c r="M1660" i="1" s="1"/>
  <c r="L1665" i="1"/>
  <c r="M1665" i="1" s="1"/>
  <c r="L1670" i="1"/>
  <c r="M1670" i="1" s="1"/>
  <c r="L1676" i="1"/>
  <c r="M1676" i="1" s="1"/>
  <c r="L1681" i="1"/>
  <c r="M1681" i="1" s="1"/>
  <c r="L1686" i="1"/>
  <c r="M1686" i="1" s="1"/>
  <c r="L1692" i="1"/>
  <c r="M1692" i="1" s="1"/>
  <c r="L1697" i="1"/>
  <c r="M1697" i="1" s="1"/>
  <c r="L1702" i="1"/>
  <c r="M1702" i="1" s="1"/>
  <c r="L1708" i="1"/>
  <c r="M1708" i="1" s="1"/>
  <c r="L1713" i="1"/>
  <c r="M1713" i="1" s="1"/>
  <c r="L1718" i="1"/>
  <c r="M1718" i="1" s="1"/>
  <c r="L1724" i="1"/>
  <c r="M1724" i="1" s="1"/>
  <c r="L1729" i="1"/>
  <c r="M1729" i="1" s="1"/>
  <c r="L1734" i="1"/>
  <c r="M1734" i="1" s="1"/>
  <c r="L1740" i="1"/>
  <c r="M1740" i="1" s="1"/>
  <c r="L1745" i="1"/>
  <c r="M1745" i="1" s="1"/>
  <c r="L1750" i="1"/>
  <c r="M1750" i="1" s="1"/>
  <c r="L1756" i="1"/>
  <c r="M1756" i="1" s="1"/>
  <c r="L1761" i="1"/>
  <c r="M1761" i="1" s="1"/>
  <c r="L1766" i="1"/>
  <c r="M1766" i="1" s="1"/>
  <c r="L1772" i="1"/>
  <c r="M1772" i="1" s="1"/>
  <c r="L1777" i="1"/>
  <c r="M1777" i="1" s="1"/>
  <c r="L1782" i="1"/>
  <c r="M1782" i="1" s="1"/>
  <c r="L1788" i="1"/>
  <c r="M1788" i="1" s="1"/>
  <c r="L1793" i="1"/>
  <c r="M1793" i="1" s="1"/>
  <c r="L1798" i="1"/>
  <c r="M1798" i="1" s="1"/>
  <c r="L1804" i="1"/>
  <c r="M1804" i="1" s="1"/>
  <c r="L1809" i="1"/>
  <c r="M1809" i="1" s="1"/>
  <c r="L1814" i="1"/>
  <c r="M1814" i="1" s="1"/>
  <c r="L1820" i="1"/>
  <c r="M1820" i="1" s="1"/>
  <c r="L1825" i="1"/>
  <c r="M1825" i="1" s="1"/>
  <c r="L1830" i="1"/>
  <c r="M1830" i="1" s="1"/>
  <c r="L1836" i="1"/>
  <c r="M1836" i="1" s="1"/>
  <c r="L1841" i="1"/>
  <c r="M1841" i="1" s="1"/>
  <c r="L1846" i="1"/>
  <c r="M1846" i="1" s="1"/>
  <c r="L1852" i="1"/>
  <c r="M1852" i="1" s="1"/>
  <c r="L1857" i="1"/>
  <c r="M1857" i="1" s="1"/>
  <c r="L1862" i="1"/>
  <c r="M1862" i="1" s="1"/>
  <c r="L1868" i="1"/>
  <c r="M1868" i="1" s="1"/>
  <c r="L1873" i="1"/>
  <c r="M1873" i="1" s="1"/>
  <c r="L26" i="1"/>
  <c r="M26" i="1" s="1"/>
  <c r="L58" i="1"/>
  <c r="M58" i="1" s="1"/>
  <c r="L90" i="1"/>
  <c r="M90" i="1" s="1"/>
  <c r="L122" i="1"/>
  <c r="M122" i="1" s="1"/>
  <c r="L144" i="1"/>
  <c r="M144" i="1" s="1"/>
  <c r="L165" i="1"/>
  <c r="M165" i="1" s="1"/>
  <c r="L197" i="1"/>
  <c r="M197" i="1" s="1"/>
  <c r="L218" i="1"/>
  <c r="M218" i="1" s="1"/>
  <c r="L240" i="1"/>
  <c r="M240" i="1" s="1"/>
  <c r="L272" i="1"/>
  <c r="M272" i="1" s="1"/>
  <c r="L304" i="1"/>
  <c r="M304" i="1" s="1"/>
  <c r="L336" i="1"/>
  <c r="M336" i="1" s="1"/>
  <c r="L368" i="1"/>
  <c r="M368" i="1" s="1"/>
  <c r="L389" i="1"/>
  <c r="M389" i="1" s="1"/>
  <c r="L410" i="1"/>
  <c r="M410" i="1" s="1"/>
  <c r="L432" i="1"/>
  <c r="M432" i="1" s="1"/>
  <c r="L464" i="1"/>
  <c r="M464" i="1" s="1"/>
  <c r="L485" i="1"/>
  <c r="M485" i="1" s="1"/>
  <c r="L506" i="1"/>
  <c r="M506" i="1" s="1"/>
  <c r="L538" i="1"/>
  <c r="M538" i="1" s="1"/>
  <c r="L560" i="1"/>
  <c r="M560" i="1" s="1"/>
  <c r="L581" i="1"/>
  <c r="M581" i="1" s="1"/>
  <c r="L634" i="1"/>
  <c r="M634" i="1" s="1"/>
  <c r="L666" i="1"/>
  <c r="M666" i="1" s="1"/>
  <c r="L694" i="1"/>
  <c r="M694" i="1" s="1"/>
  <c r="L718" i="1"/>
  <c r="M718" i="1" s="1"/>
  <c r="L742" i="1"/>
  <c r="M742" i="1" s="1"/>
  <c r="L766" i="1"/>
  <c r="M766" i="1" s="1"/>
  <c r="L782" i="1"/>
  <c r="M782" i="1" s="1"/>
  <c r="L798" i="1"/>
  <c r="M798" i="1" s="1"/>
  <c r="L814" i="1"/>
  <c r="M814" i="1" s="1"/>
  <c r="L830" i="1"/>
  <c r="M830" i="1" s="1"/>
  <c r="L846" i="1"/>
  <c r="M846" i="1" s="1"/>
  <c r="L862" i="1"/>
  <c r="M862" i="1" s="1"/>
  <c r="L878" i="1"/>
  <c r="M878" i="1" s="1"/>
  <c r="L902" i="1"/>
  <c r="M902" i="1" s="1"/>
  <c r="L918" i="1"/>
  <c r="M918" i="1" s="1"/>
  <c r="L942" i="1"/>
  <c r="M942" i="1" s="1"/>
  <c r="L966" i="1"/>
  <c r="M966" i="1" s="1"/>
  <c r="L982" i="1"/>
  <c r="M982" i="1" s="1"/>
  <c r="L998" i="1"/>
  <c r="M998" i="1" s="1"/>
  <c r="L1014" i="1"/>
  <c r="M1014" i="1" s="1"/>
  <c r="L1038" i="1"/>
  <c r="M1038" i="1" s="1"/>
  <c r="L1054" i="1"/>
  <c r="M1054" i="1" s="1"/>
  <c r="L1070" i="1"/>
  <c r="M1070" i="1" s="1"/>
  <c r="L1086" i="1"/>
  <c r="M1086" i="1" s="1"/>
  <c r="L1102" i="1"/>
  <c r="M1102" i="1" s="1"/>
  <c r="L1118" i="1"/>
  <c r="M1118" i="1" s="1"/>
  <c r="L1134" i="1"/>
  <c r="M1134" i="1" s="1"/>
  <c r="L1150" i="1"/>
  <c r="M1150" i="1" s="1"/>
  <c r="L1166" i="1"/>
  <c r="M1166" i="1" s="1"/>
  <c r="L1181" i="1"/>
  <c r="M1181" i="1" s="1"/>
  <c r="L8" i="1"/>
  <c r="M8" i="1" s="1"/>
  <c r="L18" i="1"/>
  <c r="M18" i="1" s="1"/>
  <c r="L29" i="1"/>
  <c r="M29" i="1" s="1"/>
  <c r="L40" i="1"/>
  <c r="M40" i="1" s="1"/>
  <c r="L50" i="1"/>
  <c r="M50" i="1" s="1"/>
  <c r="L61" i="1"/>
  <c r="M61" i="1" s="1"/>
  <c r="L72" i="1"/>
  <c r="M72" i="1" s="1"/>
  <c r="L82" i="1"/>
  <c r="M82" i="1" s="1"/>
  <c r="L93" i="1"/>
  <c r="M93" i="1" s="1"/>
  <c r="L104" i="1"/>
  <c r="M104" i="1" s="1"/>
  <c r="L114" i="1"/>
  <c r="M114" i="1" s="1"/>
  <c r="L125" i="1"/>
  <c r="M125" i="1" s="1"/>
  <c r="L136" i="1"/>
  <c r="M136" i="1" s="1"/>
  <c r="L146" i="1"/>
  <c r="M146" i="1" s="1"/>
  <c r="L157" i="1"/>
  <c r="M157" i="1" s="1"/>
  <c r="L168" i="1"/>
  <c r="M168" i="1" s="1"/>
  <c r="L178" i="1"/>
  <c r="M178" i="1" s="1"/>
  <c r="L189" i="1"/>
  <c r="M189" i="1" s="1"/>
  <c r="L200" i="1"/>
  <c r="M200" i="1" s="1"/>
  <c r="L210" i="1"/>
  <c r="M210" i="1" s="1"/>
  <c r="L221" i="1"/>
  <c r="M221" i="1" s="1"/>
  <c r="L232" i="1"/>
  <c r="M232" i="1" s="1"/>
  <c r="L242" i="1"/>
  <c r="M242" i="1" s="1"/>
  <c r="L253" i="1"/>
  <c r="M253" i="1" s="1"/>
  <c r="L264" i="1"/>
  <c r="M264" i="1" s="1"/>
  <c r="L274" i="1"/>
  <c r="M274" i="1" s="1"/>
  <c r="L285" i="1"/>
  <c r="M285" i="1" s="1"/>
  <c r="L296" i="1"/>
  <c r="M296" i="1" s="1"/>
  <c r="L306" i="1"/>
  <c r="M306" i="1" s="1"/>
  <c r="L317" i="1"/>
  <c r="M317" i="1" s="1"/>
  <c r="L328" i="1"/>
  <c r="M328" i="1" s="1"/>
  <c r="L338" i="1"/>
  <c r="M338" i="1" s="1"/>
  <c r="L349" i="1"/>
  <c r="M349" i="1" s="1"/>
  <c r="L360" i="1"/>
  <c r="M360" i="1" s="1"/>
  <c r="L370" i="1"/>
  <c r="M370" i="1" s="1"/>
  <c r="L381" i="1"/>
  <c r="M381" i="1" s="1"/>
  <c r="L392" i="1"/>
  <c r="M392" i="1" s="1"/>
  <c r="L402" i="1"/>
  <c r="M402" i="1" s="1"/>
  <c r="L413" i="1"/>
  <c r="M413" i="1" s="1"/>
  <c r="L424" i="1"/>
  <c r="M424" i="1" s="1"/>
  <c r="L434" i="1"/>
  <c r="M434" i="1" s="1"/>
  <c r="L445" i="1"/>
  <c r="M445" i="1" s="1"/>
  <c r="L456" i="1"/>
  <c r="M456" i="1" s="1"/>
  <c r="L466" i="1"/>
  <c r="M466" i="1" s="1"/>
  <c r="L477" i="1"/>
  <c r="M477" i="1" s="1"/>
  <c r="L488" i="1"/>
  <c r="M488" i="1" s="1"/>
  <c r="L498" i="1"/>
  <c r="M498" i="1" s="1"/>
  <c r="L509" i="1"/>
  <c r="M509" i="1" s="1"/>
  <c r="L520" i="1"/>
  <c r="M520" i="1" s="1"/>
  <c r="L530" i="1"/>
  <c r="M530" i="1" s="1"/>
  <c r="L541" i="1"/>
  <c r="M541" i="1" s="1"/>
  <c r="L552" i="1"/>
  <c r="M552" i="1" s="1"/>
  <c r="L562" i="1"/>
  <c r="M562" i="1" s="1"/>
  <c r="L573" i="1"/>
  <c r="M573" i="1" s="1"/>
  <c r="L584" i="1"/>
  <c r="M584" i="1" s="1"/>
  <c r="L594" i="1"/>
  <c r="M594" i="1" s="1"/>
  <c r="L605" i="1"/>
  <c r="M605" i="1" s="1"/>
  <c r="L616" i="1"/>
  <c r="M616" i="1" s="1"/>
  <c r="L626" i="1"/>
  <c r="M626" i="1" s="1"/>
  <c r="L637" i="1"/>
  <c r="M637" i="1" s="1"/>
  <c r="L648" i="1"/>
  <c r="M648" i="1" s="1"/>
  <c r="L658" i="1"/>
  <c r="M658" i="1" s="1"/>
  <c r="L669" i="1"/>
  <c r="M669" i="1" s="1"/>
  <c r="L680" i="1"/>
  <c r="M680" i="1" s="1"/>
  <c r="L688" i="1"/>
  <c r="M688" i="1" s="1"/>
  <c r="L696" i="1"/>
  <c r="M696" i="1" s="1"/>
  <c r="L704" i="1"/>
  <c r="M704" i="1" s="1"/>
  <c r="L712" i="1"/>
  <c r="M712" i="1" s="1"/>
  <c r="L720" i="1"/>
  <c r="M720" i="1" s="1"/>
  <c r="L728" i="1"/>
  <c r="M728" i="1" s="1"/>
  <c r="L736" i="1"/>
  <c r="M736" i="1" s="1"/>
  <c r="L744" i="1"/>
  <c r="M744" i="1" s="1"/>
  <c r="L752" i="1"/>
  <c r="M752" i="1" s="1"/>
  <c r="L760" i="1"/>
  <c r="M760" i="1" s="1"/>
  <c r="L768" i="1"/>
  <c r="M768" i="1" s="1"/>
  <c r="L776" i="1"/>
  <c r="M776" i="1" s="1"/>
  <c r="L784" i="1"/>
  <c r="M784" i="1" s="1"/>
  <c r="L792" i="1"/>
  <c r="M792" i="1" s="1"/>
  <c r="L800" i="1"/>
  <c r="M800" i="1" s="1"/>
  <c r="L808" i="1"/>
  <c r="M808" i="1" s="1"/>
  <c r="L816" i="1"/>
  <c r="M816" i="1" s="1"/>
  <c r="L824" i="1"/>
  <c r="M824" i="1" s="1"/>
  <c r="L832" i="1"/>
  <c r="M832" i="1" s="1"/>
  <c r="L840" i="1"/>
  <c r="M840" i="1" s="1"/>
  <c r="L848" i="1"/>
  <c r="M848" i="1" s="1"/>
  <c r="L856" i="1"/>
  <c r="M856" i="1" s="1"/>
  <c r="L864" i="1"/>
  <c r="M864" i="1" s="1"/>
  <c r="L872" i="1"/>
  <c r="M872" i="1" s="1"/>
  <c r="L880" i="1"/>
  <c r="M880" i="1" s="1"/>
  <c r="L888" i="1"/>
  <c r="M888" i="1" s="1"/>
  <c r="L896" i="1"/>
  <c r="M896" i="1" s="1"/>
  <c r="L904" i="1"/>
  <c r="M904" i="1" s="1"/>
  <c r="L912" i="1"/>
  <c r="M912" i="1" s="1"/>
  <c r="L920" i="1"/>
  <c r="M920" i="1" s="1"/>
  <c r="L928" i="1"/>
  <c r="M928" i="1" s="1"/>
  <c r="L936" i="1"/>
  <c r="M936" i="1" s="1"/>
  <c r="L944" i="1"/>
  <c r="M944" i="1" s="1"/>
  <c r="L952" i="1"/>
  <c r="M952" i="1" s="1"/>
  <c r="L960" i="1"/>
  <c r="M960" i="1" s="1"/>
  <c r="L968" i="1"/>
  <c r="M968" i="1" s="1"/>
  <c r="L976" i="1"/>
  <c r="M976" i="1" s="1"/>
  <c r="L984" i="1"/>
  <c r="M984" i="1" s="1"/>
  <c r="L992" i="1"/>
  <c r="M992" i="1" s="1"/>
  <c r="L1000" i="1"/>
  <c r="M1000" i="1" s="1"/>
  <c r="L1008" i="1"/>
  <c r="M1008" i="1" s="1"/>
  <c r="L1016" i="1"/>
  <c r="M1016" i="1" s="1"/>
  <c r="L1024" i="1"/>
  <c r="M1024" i="1" s="1"/>
  <c r="L1032" i="1"/>
  <c r="M1032" i="1" s="1"/>
  <c r="L1040" i="1"/>
  <c r="M1040" i="1" s="1"/>
  <c r="L1048" i="1"/>
  <c r="M1048" i="1" s="1"/>
  <c r="L1056" i="1"/>
  <c r="M1056" i="1" s="1"/>
  <c r="L1064" i="1"/>
  <c r="M1064" i="1" s="1"/>
  <c r="L1072" i="1"/>
  <c r="M1072" i="1" s="1"/>
  <c r="L1080" i="1"/>
  <c r="M1080" i="1" s="1"/>
  <c r="L1088" i="1"/>
  <c r="M1088" i="1" s="1"/>
  <c r="L1096" i="1"/>
  <c r="M1096" i="1" s="1"/>
  <c r="L1104" i="1"/>
  <c r="M1104" i="1" s="1"/>
  <c r="L1112" i="1"/>
  <c r="M1112" i="1" s="1"/>
  <c r="L1120" i="1"/>
  <c r="M1120" i="1" s="1"/>
  <c r="L1128" i="1"/>
  <c r="M1128" i="1" s="1"/>
  <c r="L1136" i="1"/>
  <c r="M1136" i="1" s="1"/>
  <c r="L1144" i="1"/>
  <c r="M1144" i="1" s="1"/>
  <c r="L1152" i="1"/>
  <c r="M1152" i="1" s="1"/>
  <c r="L1160" i="1"/>
  <c r="M1160" i="1" s="1"/>
  <c r="L1168" i="1"/>
  <c r="M1168" i="1" s="1"/>
  <c r="L1176" i="1"/>
  <c r="M1176" i="1" s="1"/>
  <c r="L1182" i="1"/>
  <c r="M1182" i="1" s="1"/>
  <c r="L1188" i="1"/>
  <c r="M1188" i="1" s="1"/>
  <c r="L1193" i="1"/>
  <c r="M1193" i="1" s="1"/>
  <c r="L1198" i="1"/>
  <c r="M1198" i="1" s="1"/>
  <c r="L1204" i="1"/>
  <c r="M1204" i="1" s="1"/>
  <c r="L1209" i="1"/>
  <c r="M1209" i="1" s="1"/>
  <c r="L1214" i="1"/>
  <c r="M1214" i="1" s="1"/>
  <c r="L1220" i="1"/>
  <c r="M1220" i="1" s="1"/>
  <c r="L1225" i="1"/>
  <c r="M1225" i="1" s="1"/>
  <c r="L1230" i="1"/>
  <c r="M1230" i="1" s="1"/>
  <c r="L1236" i="1"/>
  <c r="M1236" i="1" s="1"/>
  <c r="L1241" i="1"/>
  <c r="M1241" i="1" s="1"/>
  <c r="L1246" i="1"/>
  <c r="M1246" i="1" s="1"/>
  <c r="L1252" i="1"/>
  <c r="M1252" i="1" s="1"/>
  <c r="L1257" i="1"/>
  <c r="M1257" i="1" s="1"/>
  <c r="L1262" i="1"/>
  <c r="M1262" i="1" s="1"/>
  <c r="L1268" i="1"/>
  <c r="M1268" i="1" s="1"/>
  <c r="L1273" i="1"/>
  <c r="M1273" i="1" s="1"/>
  <c r="L1278" i="1"/>
  <c r="M1278" i="1" s="1"/>
  <c r="L1284" i="1"/>
  <c r="M1284" i="1" s="1"/>
  <c r="L1289" i="1"/>
  <c r="M1289" i="1" s="1"/>
  <c r="L1294" i="1"/>
  <c r="M1294" i="1" s="1"/>
  <c r="L1300" i="1"/>
  <c r="M1300" i="1" s="1"/>
  <c r="L1305" i="1"/>
  <c r="M1305" i="1" s="1"/>
  <c r="L1310" i="1"/>
  <c r="M1310" i="1" s="1"/>
  <c r="L1316" i="1"/>
  <c r="M1316" i="1" s="1"/>
  <c r="L1321" i="1"/>
  <c r="M1321" i="1" s="1"/>
  <c r="L1326" i="1"/>
  <c r="M1326" i="1" s="1"/>
  <c r="L1332" i="1"/>
  <c r="M1332" i="1" s="1"/>
  <c r="L1337" i="1"/>
  <c r="M1337" i="1" s="1"/>
  <c r="L1342" i="1"/>
  <c r="M1342" i="1" s="1"/>
  <c r="L1348" i="1"/>
  <c r="M1348" i="1" s="1"/>
  <c r="L1353" i="1"/>
  <c r="M1353" i="1" s="1"/>
  <c r="L1358" i="1"/>
  <c r="M1358" i="1" s="1"/>
  <c r="L1364" i="1"/>
  <c r="M1364" i="1" s="1"/>
  <c r="L1369" i="1"/>
  <c r="M1369" i="1" s="1"/>
  <c r="L1374" i="1"/>
  <c r="M1374" i="1" s="1"/>
  <c r="L1380" i="1"/>
  <c r="M1380" i="1" s="1"/>
  <c r="L1385" i="1"/>
  <c r="M1385" i="1" s="1"/>
  <c r="L1390" i="1"/>
  <c r="M1390" i="1" s="1"/>
  <c r="L1396" i="1"/>
  <c r="M1396" i="1" s="1"/>
  <c r="L1401" i="1"/>
  <c r="M1401" i="1" s="1"/>
  <c r="L1406" i="1"/>
  <c r="M1406" i="1" s="1"/>
  <c r="L1412" i="1"/>
  <c r="M1412" i="1" s="1"/>
  <c r="L1417" i="1"/>
  <c r="M1417" i="1" s="1"/>
  <c r="L1422" i="1"/>
  <c r="M1422" i="1" s="1"/>
  <c r="L1428" i="1"/>
  <c r="M1428" i="1" s="1"/>
  <c r="L1433" i="1"/>
  <c r="M1433" i="1" s="1"/>
  <c r="L1438" i="1"/>
  <c r="M1438" i="1" s="1"/>
  <c r="L1444" i="1"/>
  <c r="M1444" i="1" s="1"/>
  <c r="L1449" i="1"/>
  <c r="M1449" i="1" s="1"/>
  <c r="L1454" i="1"/>
  <c r="M1454" i="1" s="1"/>
  <c r="L1460" i="1"/>
  <c r="M1460" i="1" s="1"/>
  <c r="L1465" i="1"/>
  <c r="M1465" i="1" s="1"/>
  <c r="L1470" i="1"/>
  <c r="M1470" i="1" s="1"/>
  <c r="L1476" i="1"/>
  <c r="M1476" i="1" s="1"/>
  <c r="L1481" i="1"/>
  <c r="M1481" i="1" s="1"/>
  <c r="L1486" i="1"/>
  <c r="M1486" i="1" s="1"/>
  <c r="L1492" i="1"/>
  <c r="M1492" i="1" s="1"/>
  <c r="L1497" i="1"/>
  <c r="M1497" i="1" s="1"/>
  <c r="L1502" i="1"/>
  <c r="M1502" i="1" s="1"/>
  <c r="L1508" i="1"/>
  <c r="M1508" i="1" s="1"/>
  <c r="L1513" i="1"/>
  <c r="M1513" i="1" s="1"/>
  <c r="L1518" i="1"/>
  <c r="M1518" i="1" s="1"/>
  <c r="L1524" i="1"/>
  <c r="M1524" i="1" s="1"/>
  <c r="L1529" i="1"/>
  <c r="M1529" i="1" s="1"/>
  <c r="L1534" i="1"/>
  <c r="M1534" i="1" s="1"/>
  <c r="L1540" i="1"/>
  <c r="M1540" i="1" s="1"/>
  <c r="L1545" i="1"/>
  <c r="M1545" i="1" s="1"/>
  <c r="L1550" i="1"/>
  <c r="M1550" i="1" s="1"/>
  <c r="L1556" i="1"/>
  <c r="M1556" i="1" s="1"/>
  <c r="L1561" i="1"/>
  <c r="M1561" i="1" s="1"/>
  <c r="L1566" i="1"/>
  <c r="M1566" i="1" s="1"/>
  <c r="L1572" i="1"/>
  <c r="M1572" i="1" s="1"/>
  <c r="L1577" i="1"/>
  <c r="M1577" i="1" s="1"/>
  <c r="L1582" i="1"/>
  <c r="M1582" i="1" s="1"/>
  <c r="L1588" i="1"/>
  <c r="M1588" i="1" s="1"/>
  <c r="L1593" i="1"/>
  <c r="M1593" i="1" s="1"/>
  <c r="L1598" i="1"/>
  <c r="M1598" i="1" s="1"/>
  <c r="L1604" i="1"/>
  <c r="M1604" i="1" s="1"/>
  <c r="L1609" i="1"/>
  <c r="M1609" i="1" s="1"/>
  <c r="L1614" i="1"/>
  <c r="M1614" i="1" s="1"/>
  <c r="L1620" i="1"/>
  <c r="M1620" i="1" s="1"/>
  <c r="L1625" i="1"/>
  <c r="M1625" i="1" s="1"/>
  <c r="L1630" i="1"/>
  <c r="M1630" i="1" s="1"/>
  <c r="L1636" i="1"/>
  <c r="M1636" i="1" s="1"/>
  <c r="L1641" i="1"/>
  <c r="M1641" i="1" s="1"/>
  <c r="L1646" i="1"/>
  <c r="M1646" i="1" s="1"/>
  <c r="L1652" i="1"/>
  <c r="M1652" i="1" s="1"/>
  <c r="L1657" i="1"/>
  <c r="M1657" i="1" s="1"/>
  <c r="L1662" i="1"/>
  <c r="M1662" i="1" s="1"/>
  <c r="L1668" i="1"/>
  <c r="M1668" i="1" s="1"/>
  <c r="L1673" i="1"/>
  <c r="M1673" i="1" s="1"/>
  <c r="L1678" i="1"/>
  <c r="M1678" i="1" s="1"/>
  <c r="L1684" i="1"/>
  <c r="M1684" i="1" s="1"/>
  <c r="L1689" i="1"/>
  <c r="M1689" i="1" s="1"/>
  <c r="L1694" i="1"/>
  <c r="M1694" i="1" s="1"/>
  <c r="L1700" i="1"/>
  <c r="M1700" i="1" s="1"/>
  <c r="L1705" i="1"/>
  <c r="M1705" i="1" s="1"/>
  <c r="L1710" i="1"/>
  <c r="M1710" i="1" s="1"/>
  <c r="L1716" i="1"/>
  <c r="M1716" i="1" s="1"/>
  <c r="L1721" i="1"/>
  <c r="M1721" i="1" s="1"/>
  <c r="L1726" i="1"/>
  <c r="M1726" i="1" s="1"/>
  <c r="L1732" i="1"/>
  <c r="M1732" i="1" s="1"/>
  <c r="L1737" i="1"/>
  <c r="M1737" i="1" s="1"/>
  <c r="L1742" i="1"/>
  <c r="M1742" i="1" s="1"/>
  <c r="L1748" i="1"/>
  <c r="M1748" i="1" s="1"/>
  <c r="L1753" i="1"/>
  <c r="M1753" i="1" s="1"/>
  <c r="L1758" i="1"/>
  <c r="M1758" i="1" s="1"/>
  <c r="L1764" i="1"/>
  <c r="M1764" i="1" s="1"/>
  <c r="L1769" i="1"/>
  <c r="M1769" i="1" s="1"/>
  <c r="L1774" i="1"/>
  <c r="M1774" i="1" s="1"/>
  <c r="L1780" i="1"/>
  <c r="M1780" i="1" s="1"/>
  <c r="L1785" i="1"/>
  <c r="M1785" i="1" s="1"/>
  <c r="L1790" i="1"/>
  <c r="M1790" i="1" s="1"/>
  <c r="L1796" i="1"/>
  <c r="M1796" i="1" s="1"/>
  <c r="L1801" i="1"/>
  <c r="M1801" i="1" s="1"/>
  <c r="L1806" i="1"/>
  <c r="M1806" i="1" s="1"/>
  <c r="L1812" i="1"/>
  <c r="M1812" i="1" s="1"/>
  <c r="L1817" i="1"/>
  <c r="M1817" i="1" s="1"/>
  <c r="L1822" i="1"/>
  <c r="M1822" i="1" s="1"/>
  <c r="L1828" i="1"/>
  <c r="M1828" i="1" s="1"/>
  <c r="L1833" i="1"/>
  <c r="M1833" i="1" s="1"/>
  <c r="L1838" i="1"/>
  <c r="M1838" i="1" s="1"/>
  <c r="L1844" i="1"/>
  <c r="M1844" i="1" s="1"/>
  <c r="L1849" i="1"/>
  <c r="M1849" i="1" s="1"/>
  <c r="L1854" i="1"/>
  <c r="M1854" i="1" s="1"/>
  <c r="L1860" i="1"/>
  <c r="M1860" i="1" s="1"/>
  <c r="L1865" i="1"/>
  <c r="M1865" i="1" s="1"/>
  <c r="L1870" i="1"/>
  <c r="M1870" i="1" s="1"/>
  <c r="L1876" i="1"/>
  <c r="M1876" i="1" s="1"/>
  <c r="L10" i="1"/>
  <c r="M10" i="1" s="1"/>
  <c r="L21" i="1"/>
  <c r="M21" i="1" s="1"/>
  <c r="L32" i="1"/>
  <c r="M32" i="1" s="1"/>
  <c r="L42" i="1"/>
  <c r="M42" i="1" s="1"/>
  <c r="L53" i="1"/>
  <c r="M53" i="1" s="1"/>
  <c r="L64" i="1"/>
  <c r="M64" i="1" s="1"/>
  <c r="L74" i="1"/>
  <c r="M74" i="1" s="1"/>
  <c r="L85" i="1"/>
  <c r="M85" i="1" s="1"/>
  <c r="L96" i="1"/>
  <c r="M96" i="1" s="1"/>
  <c r="L106" i="1"/>
  <c r="M106" i="1" s="1"/>
  <c r="L117" i="1"/>
  <c r="M117" i="1" s="1"/>
  <c r="L128" i="1"/>
  <c r="M128" i="1" s="1"/>
  <c r="L138" i="1"/>
  <c r="M138" i="1" s="1"/>
  <c r="L149" i="1"/>
  <c r="M149" i="1" s="1"/>
  <c r="L160" i="1"/>
  <c r="M160" i="1" s="1"/>
  <c r="L170" i="1"/>
  <c r="M170" i="1" s="1"/>
  <c r="L181" i="1"/>
  <c r="M181" i="1" s="1"/>
  <c r="L192" i="1"/>
  <c r="M192" i="1" s="1"/>
  <c r="L202" i="1"/>
  <c r="M202" i="1" s="1"/>
  <c r="L213" i="1"/>
  <c r="M213" i="1" s="1"/>
  <c r="L224" i="1"/>
  <c r="M224" i="1" s="1"/>
  <c r="L234" i="1"/>
  <c r="M234" i="1" s="1"/>
  <c r="L245" i="1"/>
  <c r="M245" i="1" s="1"/>
  <c r="L256" i="1"/>
  <c r="M256" i="1" s="1"/>
  <c r="L266" i="1"/>
  <c r="M266" i="1" s="1"/>
  <c r="L277" i="1"/>
  <c r="M277" i="1" s="1"/>
  <c r="L288" i="1"/>
  <c r="M288" i="1" s="1"/>
  <c r="L298" i="1"/>
  <c r="M298" i="1" s="1"/>
  <c r="L309" i="1"/>
  <c r="M309" i="1" s="1"/>
  <c r="L320" i="1"/>
  <c r="M320" i="1" s="1"/>
  <c r="L330" i="1"/>
  <c r="M330" i="1" s="1"/>
  <c r="L341" i="1"/>
  <c r="M341" i="1" s="1"/>
  <c r="L352" i="1"/>
  <c r="M352" i="1" s="1"/>
  <c r="L362" i="1"/>
  <c r="M362" i="1" s="1"/>
  <c r="L373" i="1"/>
  <c r="M373" i="1" s="1"/>
  <c r="L384" i="1"/>
  <c r="M384" i="1" s="1"/>
  <c r="L394" i="1"/>
  <c r="M394" i="1" s="1"/>
  <c r="L405" i="1"/>
  <c r="M405" i="1" s="1"/>
  <c r="L416" i="1"/>
  <c r="M416" i="1" s="1"/>
  <c r="L426" i="1"/>
  <c r="M426" i="1" s="1"/>
  <c r="L437" i="1"/>
  <c r="M437" i="1" s="1"/>
  <c r="L448" i="1"/>
  <c r="M448" i="1" s="1"/>
  <c r="L458" i="1"/>
  <c r="M458" i="1" s="1"/>
  <c r="L469" i="1"/>
  <c r="M469" i="1" s="1"/>
  <c r="L480" i="1"/>
  <c r="M480" i="1" s="1"/>
  <c r="L490" i="1"/>
  <c r="M490" i="1" s="1"/>
  <c r="L501" i="1"/>
  <c r="M501" i="1" s="1"/>
  <c r="L512" i="1"/>
  <c r="M512" i="1" s="1"/>
  <c r="L522" i="1"/>
  <c r="M522" i="1" s="1"/>
  <c r="L533" i="1"/>
  <c r="M533" i="1" s="1"/>
  <c r="L544" i="1"/>
  <c r="M544" i="1" s="1"/>
  <c r="L554" i="1"/>
  <c r="M554" i="1" s="1"/>
  <c r="L565" i="1"/>
  <c r="M565" i="1" s="1"/>
  <c r="L576" i="1"/>
  <c r="M576" i="1" s="1"/>
  <c r="L586" i="1"/>
  <c r="M586" i="1" s="1"/>
  <c r="L597" i="1"/>
  <c r="M597" i="1" s="1"/>
  <c r="L608" i="1"/>
  <c r="M608" i="1" s="1"/>
  <c r="L618" i="1"/>
  <c r="M618" i="1" s="1"/>
  <c r="L629" i="1"/>
  <c r="M629" i="1" s="1"/>
  <c r="L640" i="1"/>
  <c r="M640" i="1" s="1"/>
  <c r="L650" i="1"/>
  <c r="M650" i="1" s="1"/>
  <c r="L661" i="1"/>
  <c r="M661" i="1" s="1"/>
  <c r="L672" i="1"/>
  <c r="M672" i="1" s="1"/>
  <c r="L682" i="1"/>
  <c r="M682" i="1" s="1"/>
  <c r="L690" i="1"/>
  <c r="M690" i="1" s="1"/>
  <c r="L698" i="1"/>
  <c r="M698" i="1" s="1"/>
  <c r="L706" i="1"/>
  <c r="M706" i="1" s="1"/>
  <c r="L714" i="1"/>
  <c r="M714" i="1" s="1"/>
  <c r="L722" i="1"/>
  <c r="M722" i="1" s="1"/>
  <c r="L730" i="1"/>
  <c r="M730" i="1" s="1"/>
  <c r="L738" i="1"/>
  <c r="M738" i="1" s="1"/>
  <c r="L746" i="1"/>
  <c r="M746" i="1" s="1"/>
  <c r="L754" i="1"/>
  <c r="M754" i="1" s="1"/>
  <c r="L762" i="1"/>
  <c r="M762" i="1" s="1"/>
  <c r="L770" i="1"/>
  <c r="M770" i="1" s="1"/>
  <c r="L778" i="1"/>
  <c r="M778" i="1" s="1"/>
  <c r="L786" i="1"/>
  <c r="M786" i="1" s="1"/>
  <c r="L794" i="1"/>
  <c r="M794" i="1" s="1"/>
  <c r="L802" i="1"/>
  <c r="M802" i="1" s="1"/>
  <c r="L810" i="1"/>
  <c r="M810" i="1" s="1"/>
  <c r="L818" i="1"/>
  <c r="M818" i="1" s="1"/>
  <c r="L826" i="1"/>
  <c r="M826" i="1" s="1"/>
  <c r="L834" i="1"/>
  <c r="M834" i="1" s="1"/>
  <c r="L842" i="1"/>
  <c r="M842" i="1" s="1"/>
  <c r="L850" i="1"/>
  <c r="M850" i="1" s="1"/>
  <c r="L858" i="1"/>
  <c r="M858" i="1" s="1"/>
  <c r="L866" i="1"/>
  <c r="M866" i="1" s="1"/>
  <c r="L874" i="1"/>
  <c r="M874" i="1" s="1"/>
  <c r="L882" i="1"/>
  <c r="M882" i="1" s="1"/>
  <c r="L890" i="1"/>
  <c r="M890" i="1" s="1"/>
  <c r="L898" i="1"/>
  <c r="M898" i="1" s="1"/>
  <c r="L906" i="1"/>
  <c r="M906" i="1" s="1"/>
  <c r="L914" i="1"/>
  <c r="M914" i="1" s="1"/>
  <c r="L922" i="1"/>
  <c r="M922" i="1" s="1"/>
  <c r="L930" i="1"/>
  <c r="M930" i="1" s="1"/>
  <c r="L938" i="1"/>
  <c r="M938" i="1" s="1"/>
  <c r="L946" i="1"/>
  <c r="M946" i="1" s="1"/>
  <c r="L954" i="1"/>
  <c r="M954" i="1" s="1"/>
  <c r="L962" i="1"/>
  <c r="M962" i="1" s="1"/>
  <c r="L970" i="1"/>
  <c r="M970" i="1" s="1"/>
  <c r="L978" i="1"/>
  <c r="M978" i="1" s="1"/>
  <c r="L986" i="1"/>
  <c r="M986" i="1" s="1"/>
  <c r="L994" i="1"/>
  <c r="M994" i="1" s="1"/>
  <c r="L1002" i="1"/>
  <c r="M1002" i="1" s="1"/>
  <c r="L1010" i="1"/>
  <c r="M1010" i="1" s="1"/>
  <c r="L1018" i="1"/>
  <c r="M1018" i="1" s="1"/>
  <c r="L1026" i="1"/>
  <c r="M1026" i="1" s="1"/>
  <c r="L1034" i="1"/>
  <c r="M1034" i="1" s="1"/>
  <c r="L1042" i="1"/>
  <c r="M1042" i="1" s="1"/>
  <c r="L1050" i="1"/>
  <c r="M1050" i="1" s="1"/>
  <c r="L1058" i="1"/>
  <c r="M1058" i="1" s="1"/>
  <c r="L1066" i="1"/>
  <c r="M1066" i="1" s="1"/>
  <c r="L1074" i="1"/>
  <c r="M1074" i="1" s="1"/>
  <c r="L1082" i="1"/>
  <c r="M1082" i="1" s="1"/>
  <c r="L1090" i="1"/>
  <c r="M1090" i="1" s="1"/>
  <c r="L1098" i="1"/>
  <c r="M1098" i="1" s="1"/>
  <c r="L1106" i="1"/>
  <c r="M1106" i="1" s="1"/>
  <c r="L1114" i="1"/>
  <c r="M1114" i="1" s="1"/>
  <c r="L1122" i="1"/>
  <c r="M1122" i="1" s="1"/>
  <c r="L1130" i="1"/>
  <c r="M1130" i="1" s="1"/>
  <c r="L1138" i="1"/>
  <c r="M1138" i="1" s="1"/>
  <c r="L1146" i="1"/>
  <c r="M1146" i="1" s="1"/>
  <c r="L1154" i="1"/>
  <c r="M1154" i="1" s="1"/>
  <c r="L1162" i="1"/>
  <c r="M1162" i="1" s="1"/>
  <c r="L1170" i="1"/>
  <c r="M1170" i="1" s="1"/>
  <c r="L1178" i="1"/>
  <c r="M1178" i="1" s="1"/>
  <c r="L1184" i="1"/>
  <c r="M1184" i="1" s="1"/>
  <c r="L1189" i="1"/>
  <c r="M1189" i="1" s="1"/>
  <c r="L1194" i="1"/>
  <c r="M1194" i="1" s="1"/>
  <c r="L1200" i="1"/>
  <c r="M1200" i="1" s="1"/>
  <c r="L1205" i="1"/>
  <c r="M1205" i="1" s="1"/>
  <c r="L1210" i="1"/>
  <c r="M1210" i="1" s="1"/>
  <c r="L1216" i="1"/>
  <c r="M1216" i="1" s="1"/>
  <c r="L1221" i="1"/>
  <c r="M1221" i="1" s="1"/>
  <c r="L1226" i="1"/>
  <c r="M1226" i="1" s="1"/>
  <c r="L1232" i="1"/>
  <c r="M1232" i="1" s="1"/>
  <c r="L1237" i="1"/>
  <c r="M1237" i="1" s="1"/>
  <c r="L1242" i="1"/>
  <c r="M1242" i="1" s="1"/>
  <c r="L1248" i="1"/>
  <c r="M1248" i="1" s="1"/>
  <c r="L1253" i="1"/>
  <c r="M1253" i="1" s="1"/>
  <c r="L1258" i="1"/>
  <c r="M1258" i="1" s="1"/>
  <c r="L1264" i="1"/>
  <c r="M1264" i="1" s="1"/>
  <c r="L1269" i="1"/>
  <c r="M1269" i="1" s="1"/>
  <c r="L1274" i="1"/>
  <c r="M1274" i="1" s="1"/>
  <c r="L1280" i="1"/>
  <c r="M1280" i="1" s="1"/>
  <c r="L1285" i="1"/>
  <c r="M1285" i="1" s="1"/>
  <c r="L1290" i="1"/>
  <c r="M1290" i="1" s="1"/>
  <c r="L1296" i="1"/>
  <c r="M1296" i="1" s="1"/>
  <c r="L1301" i="1"/>
  <c r="M1301" i="1" s="1"/>
  <c r="L1306" i="1"/>
  <c r="M1306" i="1" s="1"/>
  <c r="L1312" i="1"/>
  <c r="M1312" i="1" s="1"/>
  <c r="L1317" i="1"/>
  <c r="M1317" i="1" s="1"/>
  <c r="L1322" i="1"/>
  <c r="M1322" i="1" s="1"/>
  <c r="L1328" i="1"/>
  <c r="M1328" i="1" s="1"/>
  <c r="L1333" i="1"/>
  <c r="M1333" i="1" s="1"/>
  <c r="L1338" i="1"/>
  <c r="M1338" i="1" s="1"/>
  <c r="L1344" i="1"/>
  <c r="M1344" i="1" s="1"/>
  <c r="L1349" i="1"/>
  <c r="M1349" i="1" s="1"/>
  <c r="L1354" i="1"/>
  <c r="M1354" i="1" s="1"/>
  <c r="L1360" i="1"/>
  <c r="M1360" i="1" s="1"/>
  <c r="L1365" i="1"/>
  <c r="M1365" i="1" s="1"/>
  <c r="L1370" i="1"/>
  <c r="M1370" i="1" s="1"/>
  <c r="L1376" i="1"/>
  <c r="M1376" i="1" s="1"/>
  <c r="L1381" i="1"/>
  <c r="M1381" i="1" s="1"/>
  <c r="L1386" i="1"/>
  <c r="M1386" i="1" s="1"/>
  <c r="L1392" i="1"/>
  <c r="M1392" i="1" s="1"/>
  <c r="L1397" i="1"/>
  <c r="M1397" i="1" s="1"/>
  <c r="L1402" i="1"/>
  <c r="M1402" i="1" s="1"/>
  <c r="L1408" i="1"/>
  <c r="M1408" i="1" s="1"/>
  <c r="L1413" i="1"/>
  <c r="M1413" i="1" s="1"/>
  <c r="L1418" i="1"/>
  <c r="M1418" i="1" s="1"/>
  <c r="L1424" i="1"/>
  <c r="M1424" i="1" s="1"/>
  <c r="L1429" i="1"/>
  <c r="M1429" i="1" s="1"/>
  <c r="L1434" i="1"/>
  <c r="M1434" i="1" s="1"/>
  <c r="L1440" i="1"/>
  <c r="M1440" i="1" s="1"/>
  <c r="L1445" i="1"/>
  <c r="M1445" i="1" s="1"/>
  <c r="L1450" i="1"/>
  <c r="M1450" i="1" s="1"/>
  <c r="L1456" i="1"/>
  <c r="M1456" i="1" s="1"/>
  <c r="L1461" i="1"/>
  <c r="M1461" i="1" s="1"/>
  <c r="L1466" i="1"/>
  <c r="M1466" i="1" s="1"/>
  <c r="L1472" i="1"/>
  <c r="M1472" i="1" s="1"/>
  <c r="L1477" i="1"/>
  <c r="M1477" i="1" s="1"/>
  <c r="L1482" i="1"/>
  <c r="M1482" i="1" s="1"/>
  <c r="L1488" i="1"/>
  <c r="M1488" i="1" s="1"/>
  <c r="L1493" i="1"/>
  <c r="M1493" i="1" s="1"/>
  <c r="L1498" i="1"/>
  <c r="M1498" i="1" s="1"/>
  <c r="L1504" i="1"/>
  <c r="M1504" i="1" s="1"/>
  <c r="L1509" i="1"/>
  <c r="M1509" i="1" s="1"/>
  <c r="L1514" i="1"/>
  <c r="M1514" i="1" s="1"/>
  <c r="L1520" i="1"/>
  <c r="M1520" i="1" s="1"/>
  <c r="L1525" i="1"/>
  <c r="M1525" i="1" s="1"/>
  <c r="L1530" i="1"/>
  <c r="M1530" i="1" s="1"/>
  <c r="L1536" i="1"/>
  <c r="M1536" i="1" s="1"/>
  <c r="L1541" i="1"/>
  <c r="M1541" i="1" s="1"/>
  <c r="L1546" i="1"/>
  <c r="M1546" i="1" s="1"/>
  <c r="L1552" i="1"/>
  <c r="M1552" i="1" s="1"/>
  <c r="L1557" i="1"/>
  <c r="M1557" i="1" s="1"/>
  <c r="L1562" i="1"/>
  <c r="M1562" i="1" s="1"/>
  <c r="L1568" i="1"/>
  <c r="M1568" i="1" s="1"/>
  <c r="L1573" i="1"/>
  <c r="M1573" i="1" s="1"/>
  <c r="L1578" i="1"/>
  <c r="M1578" i="1" s="1"/>
  <c r="L1584" i="1"/>
  <c r="M1584" i="1" s="1"/>
  <c r="L1589" i="1"/>
  <c r="M1589" i="1" s="1"/>
  <c r="L1594" i="1"/>
  <c r="M1594" i="1" s="1"/>
  <c r="L1600" i="1"/>
  <c r="M1600" i="1" s="1"/>
  <c r="L1605" i="1"/>
  <c r="M1605" i="1" s="1"/>
  <c r="L1610" i="1"/>
  <c r="M1610" i="1" s="1"/>
  <c r="L1616" i="1"/>
  <c r="M1616" i="1" s="1"/>
  <c r="L1621" i="1"/>
  <c r="M1621" i="1" s="1"/>
  <c r="L1626" i="1"/>
  <c r="M1626" i="1" s="1"/>
  <c r="L1632" i="1"/>
  <c r="M1632" i="1" s="1"/>
  <c r="L1637" i="1"/>
  <c r="M1637" i="1" s="1"/>
  <c r="L1642" i="1"/>
  <c r="M1642" i="1" s="1"/>
  <c r="L1648" i="1"/>
  <c r="M1648" i="1" s="1"/>
  <c r="L1653" i="1"/>
  <c r="M1653" i="1" s="1"/>
  <c r="L1658" i="1"/>
  <c r="M1658" i="1" s="1"/>
  <c r="L1664" i="1"/>
  <c r="M1664" i="1" s="1"/>
  <c r="L1669" i="1"/>
  <c r="M1669" i="1" s="1"/>
  <c r="L1674" i="1"/>
  <c r="M1674" i="1" s="1"/>
  <c r="L1680" i="1"/>
  <c r="M1680" i="1" s="1"/>
  <c r="L1685" i="1"/>
  <c r="M1685" i="1" s="1"/>
  <c r="L1690" i="1"/>
  <c r="M1690" i="1" s="1"/>
  <c r="L1696" i="1"/>
  <c r="M1696" i="1" s="1"/>
  <c r="L1701" i="1"/>
  <c r="M1701" i="1" s="1"/>
  <c r="L1706" i="1"/>
  <c r="M1706" i="1" s="1"/>
  <c r="L1712" i="1"/>
  <c r="M1712" i="1" s="1"/>
  <c r="L1717" i="1"/>
  <c r="M1717" i="1" s="1"/>
  <c r="L1722" i="1"/>
  <c r="M1722" i="1" s="1"/>
  <c r="L1728" i="1"/>
  <c r="M1728" i="1" s="1"/>
  <c r="L1733" i="1"/>
  <c r="M1733" i="1" s="1"/>
  <c r="L1738" i="1"/>
  <c r="M1738" i="1" s="1"/>
  <c r="L1744" i="1"/>
  <c r="M1744" i="1" s="1"/>
  <c r="L1749" i="1"/>
  <c r="M1749" i="1" s="1"/>
  <c r="L1754" i="1"/>
  <c r="M1754" i="1" s="1"/>
  <c r="L1760" i="1"/>
  <c r="M1760" i="1" s="1"/>
  <c r="L1765" i="1"/>
  <c r="M1765" i="1" s="1"/>
  <c r="L1770" i="1"/>
  <c r="M1770" i="1" s="1"/>
  <c r="L1776" i="1"/>
  <c r="M1776" i="1" s="1"/>
  <c r="L1781" i="1"/>
  <c r="M1781" i="1" s="1"/>
  <c r="L1786" i="1"/>
  <c r="M1786" i="1" s="1"/>
  <c r="L1792" i="1"/>
  <c r="M1792" i="1" s="1"/>
  <c r="L1797" i="1"/>
  <c r="M1797" i="1" s="1"/>
  <c r="L1802" i="1"/>
  <c r="M1802" i="1" s="1"/>
  <c r="L1808" i="1"/>
  <c r="M1808" i="1" s="1"/>
  <c r="L1813" i="1"/>
  <c r="M1813" i="1" s="1"/>
  <c r="L1818" i="1"/>
  <c r="M1818" i="1" s="1"/>
  <c r="L1824" i="1"/>
  <c r="M1824" i="1" s="1"/>
  <c r="L1829" i="1"/>
  <c r="M1829" i="1" s="1"/>
  <c r="L1834" i="1"/>
  <c r="M1834" i="1" s="1"/>
  <c r="L1840" i="1"/>
  <c r="M1840" i="1" s="1"/>
  <c r="L1845" i="1"/>
  <c r="M1845" i="1" s="1"/>
  <c r="L1850" i="1"/>
  <c r="M1850" i="1" s="1"/>
  <c r="L1856" i="1"/>
  <c r="M1856" i="1" s="1"/>
  <c r="L1861" i="1"/>
  <c r="M1861" i="1" s="1"/>
  <c r="L1866" i="1"/>
  <c r="M1866" i="1" s="1"/>
  <c r="L1872" i="1"/>
  <c r="M1872" i="1" s="1"/>
  <c r="L3" i="1"/>
  <c r="M3" i="1" s="1"/>
  <c r="L5" i="1"/>
  <c r="M5" i="1" s="1"/>
  <c r="L16" i="1"/>
  <c r="M16" i="1" s="1"/>
  <c r="L37" i="1"/>
  <c r="M37" i="1" s="1"/>
  <c r="L48" i="1"/>
  <c r="M48" i="1" s="1"/>
  <c r="L69" i="1"/>
  <c r="M69" i="1" s="1"/>
  <c r="L80" i="1"/>
  <c r="M80" i="1" s="1"/>
  <c r="L101" i="1"/>
  <c r="M101" i="1" s="1"/>
  <c r="L112" i="1"/>
  <c r="M112" i="1" s="1"/>
  <c r="L133" i="1"/>
  <c r="M133" i="1" s="1"/>
  <c r="L154" i="1"/>
  <c r="M154" i="1" s="1"/>
  <c r="L176" i="1"/>
  <c r="M176" i="1" s="1"/>
  <c r="L186" i="1"/>
  <c r="M186" i="1" s="1"/>
  <c r="L208" i="1"/>
  <c r="M208" i="1" s="1"/>
  <c r="L229" i="1"/>
  <c r="M229" i="1" s="1"/>
  <c r="L250" i="1"/>
  <c r="M250" i="1" s="1"/>
  <c r="L261" i="1"/>
  <c r="M261" i="1" s="1"/>
  <c r="L282" i="1"/>
  <c r="M282" i="1" s="1"/>
  <c r="L293" i="1"/>
  <c r="M293" i="1" s="1"/>
  <c r="L314" i="1"/>
  <c r="M314" i="1" s="1"/>
  <c r="L325" i="1"/>
  <c r="M325" i="1" s="1"/>
  <c r="L346" i="1"/>
  <c r="M346" i="1" s="1"/>
  <c r="L357" i="1"/>
  <c r="M357" i="1" s="1"/>
  <c r="L378" i="1"/>
  <c r="M378" i="1" s="1"/>
  <c r="L400" i="1"/>
  <c r="M400" i="1" s="1"/>
  <c r="L421" i="1"/>
  <c r="M421" i="1" s="1"/>
  <c r="L442" i="1"/>
  <c r="M442" i="1" s="1"/>
  <c r="L453" i="1"/>
  <c r="M453" i="1" s="1"/>
  <c r="L474" i="1"/>
  <c r="M474" i="1" s="1"/>
  <c r="L496" i="1"/>
  <c r="M496" i="1" s="1"/>
  <c r="L517" i="1"/>
  <c r="M517" i="1" s="1"/>
  <c r="L528" i="1"/>
  <c r="M528" i="1" s="1"/>
  <c r="L549" i="1"/>
  <c r="M549" i="1" s="1"/>
  <c r="L570" i="1"/>
  <c r="M570" i="1" s="1"/>
  <c r="L592" i="1"/>
  <c r="M592" i="1" s="1"/>
  <c r="L602" i="1"/>
  <c r="M602" i="1" s="1"/>
  <c r="L613" i="1"/>
  <c r="M613" i="1" s="1"/>
  <c r="L624" i="1"/>
  <c r="M624" i="1" s="1"/>
  <c r="L645" i="1"/>
  <c r="M645" i="1" s="1"/>
  <c r="L656" i="1"/>
  <c r="M656" i="1" s="1"/>
  <c r="L677" i="1"/>
  <c r="M677" i="1" s="1"/>
  <c r="L686" i="1"/>
  <c r="M686" i="1" s="1"/>
  <c r="L702" i="1"/>
  <c r="M702" i="1" s="1"/>
  <c r="L710" i="1"/>
  <c r="M710" i="1" s="1"/>
  <c r="L726" i="1"/>
  <c r="M726" i="1" s="1"/>
  <c r="L734" i="1"/>
  <c r="M734" i="1" s="1"/>
  <c r="L750" i="1"/>
  <c r="M750" i="1" s="1"/>
  <c r="L758" i="1"/>
  <c r="M758" i="1" s="1"/>
  <c r="L774" i="1"/>
  <c r="M774" i="1" s="1"/>
  <c r="L790" i="1"/>
  <c r="M790" i="1" s="1"/>
  <c r="L806" i="1"/>
  <c r="M806" i="1" s="1"/>
  <c r="L822" i="1"/>
  <c r="M822" i="1" s="1"/>
  <c r="L838" i="1"/>
  <c r="M838" i="1" s="1"/>
  <c r="L854" i="1"/>
  <c r="M854" i="1" s="1"/>
  <c r="L870" i="1"/>
  <c r="M870" i="1" s="1"/>
  <c r="L886" i="1"/>
  <c r="M886" i="1" s="1"/>
  <c r="L894" i="1"/>
  <c r="M894" i="1" s="1"/>
  <c r="L910" i="1"/>
  <c r="M910" i="1" s="1"/>
  <c r="L926" i="1"/>
  <c r="M926" i="1" s="1"/>
  <c r="L934" i="1"/>
  <c r="M934" i="1" s="1"/>
  <c r="L950" i="1"/>
  <c r="M950" i="1" s="1"/>
  <c r="L958" i="1"/>
  <c r="M958" i="1" s="1"/>
  <c r="L974" i="1"/>
  <c r="M974" i="1" s="1"/>
  <c r="L990" i="1"/>
  <c r="M990" i="1" s="1"/>
  <c r="L1006" i="1"/>
  <c r="M1006" i="1" s="1"/>
  <c r="L1022" i="1"/>
  <c r="M1022" i="1" s="1"/>
  <c r="L1030" i="1"/>
  <c r="M1030" i="1" s="1"/>
  <c r="L1046" i="1"/>
  <c r="M1046" i="1" s="1"/>
  <c r="L1062" i="1"/>
  <c r="M1062" i="1" s="1"/>
  <c r="L1078" i="1"/>
  <c r="M1078" i="1" s="1"/>
  <c r="L1094" i="1"/>
  <c r="M1094" i="1" s="1"/>
  <c r="L1110" i="1"/>
  <c r="M1110" i="1" s="1"/>
  <c r="L1126" i="1"/>
  <c r="M1126" i="1" s="1"/>
  <c r="L1142" i="1"/>
  <c r="M1142" i="1" s="1"/>
  <c r="L1158" i="1"/>
  <c r="M1158" i="1" s="1"/>
  <c r="L1174" i="1"/>
  <c r="M1174" i="1" s="1"/>
  <c r="L1186" i="1"/>
  <c r="M1186" i="1" s="1"/>
  <c r="L1197" i="1"/>
  <c r="M1197" i="1" s="1"/>
  <c r="L1218" i="1"/>
  <c r="M1218" i="1" s="1"/>
  <c r="L1240" i="1"/>
  <c r="M1240" i="1" s="1"/>
  <c r="L1261" i="1"/>
  <c r="M1261" i="1" s="1"/>
  <c r="L1282" i="1"/>
  <c r="M1282" i="1" s="1"/>
  <c r="L1304" i="1"/>
  <c r="M1304" i="1" s="1"/>
  <c r="L1325" i="1"/>
  <c r="M1325" i="1" s="1"/>
  <c r="L1346" i="1"/>
  <c r="M1346" i="1" s="1"/>
  <c r="L1368" i="1"/>
  <c r="M1368" i="1" s="1"/>
  <c r="L1389" i="1"/>
  <c r="M1389" i="1" s="1"/>
  <c r="L1410" i="1"/>
  <c r="M1410" i="1" s="1"/>
  <c r="L1432" i="1"/>
  <c r="M1432" i="1" s="1"/>
  <c r="L1453" i="1"/>
  <c r="M1453" i="1" s="1"/>
  <c r="L1474" i="1"/>
  <c r="M1474" i="1" s="1"/>
  <c r="L1496" i="1"/>
  <c r="M1496" i="1" s="1"/>
  <c r="L1517" i="1"/>
  <c r="M1517" i="1" s="1"/>
  <c r="L1538" i="1"/>
  <c r="M1538" i="1" s="1"/>
  <c r="L1560" i="1"/>
  <c r="M1560" i="1" s="1"/>
  <c r="L1581" i="1"/>
  <c r="M1581" i="1" s="1"/>
  <c r="L1602" i="1"/>
  <c r="M1602" i="1" s="1"/>
  <c r="L1624" i="1"/>
  <c r="M1624" i="1" s="1"/>
  <c r="L1645" i="1"/>
  <c r="M1645" i="1" s="1"/>
  <c r="L1666" i="1"/>
  <c r="M1666" i="1" s="1"/>
  <c r="L1688" i="1"/>
  <c r="M1688" i="1" s="1"/>
  <c r="L1709" i="1"/>
  <c r="M1709" i="1" s="1"/>
  <c r="L1730" i="1"/>
  <c r="M1730" i="1" s="1"/>
  <c r="L1752" i="1"/>
  <c r="M1752" i="1" s="1"/>
  <c r="L1773" i="1"/>
  <c r="M1773" i="1" s="1"/>
  <c r="L1794" i="1"/>
  <c r="M1794" i="1" s="1"/>
  <c r="L1816" i="1"/>
  <c r="M1816" i="1" s="1"/>
  <c r="L1837" i="1"/>
  <c r="M1837" i="1" s="1"/>
  <c r="L1858" i="1"/>
  <c r="M1858" i="1" s="1"/>
  <c r="L1202" i="1"/>
  <c r="M1202" i="1" s="1"/>
  <c r="L1224" i="1"/>
  <c r="M1224" i="1" s="1"/>
  <c r="L1245" i="1"/>
  <c r="M1245" i="1" s="1"/>
  <c r="L1266" i="1"/>
  <c r="M1266" i="1" s="1"/>
  <c r="L1288" i="1"/>
  <c r="M1288" i="1" s="1"/>
  <c r="L1309" i="1"/>
  <c r="M1309" i="1" s="1"/>
  <c r="L1330" i="1"/>
  <c r="M1330" i="1" s="1"/>
  <c r="L1352" i="1"/>
  <c r="M1352" i="1" s="1"/>
  <c r="L1373" i="1"/>
  <c r="M1373" i="1" s="1"/>
  <c r="L1394" i="1"/>
  <c r="M1394" i="1" s="1"/>
  <c r="L1416" i="1"/>
  <c r="M1416" i="1" s="1"/>
  <c r="L1437" i="1"/>
  <c r="M1437" i="1" s="1"/>
  <c r="L1458" i="1"/>
  <c r="M1458" i="1" s="1"/>
  <c r="L1480" i="1"/>
  <c r="M1480" i="1" s="1"/>
  <c r="L1501" i="1"/>
  <c r="M1501" i="1" s="1"/>
  <c r="L1522" i="1"/>
  <c r="M1522" i="1" s="1"/>
  <c r="L1544" i="1"/>
  <c r="M1544" i="1" s="1"/>
  <c r="L1565" i="1"/>
  <c r="M1565" i="1" s="1"/>
  <c r="L1586" i="1"/>
  <c r="M1586" i="1" s="1"/>
  <c r="L1608" i="1"/>
  <c r="M1608" i="1" s="1"/>
  <c r="L1629" i="1"/>
  <c r="M1629" i="1" s="1"/>
  <c r="L1650" i="1"/>
  <c r="M1650" i="1" s="1"/>
  <c r="L1672" i="1"/>
  <c r="M1672" i="1" s="1"/>
  <c r="L1693" i="1"/>
  <c r="M1693" i="1" s="1"/>
  <c r="L1714" i="1"/>
  <c r="M1714" i="1" s="1"/>
  <c r="L1736" i="1"/>
  <c r="M1736" i="1" s="1"/>
  <c r="L1757" i="1"/>
  <c r="M1757" i="1" s="1"/>
  <c r="L1778" i="1"/>
  <c r="M1778" i="1" s="1"/>
  <c r="L1800" i="1"/>
  <c r="M1800" i="1" s="1"/>
  <c r="L1821" i="1"/>
  <c r="M1821" i="1" s="1"/>
  <c r="L1842" i="1"/>
  <c r="M1842" i="1" s="1"/>
  <c r="L1864" i="1"/>
  <c r="M1864" i="1" s="1"/>
  <c r="L1208" i="1"/>
  <c r="M1208" i="1" s="1"/>
  <c r="L1229" i="1"/>
  <c r="M1229" i="1" s="1"/>
  <c r="L1250" i="1"/>
  <c r="M1250" i="1" s="1"/>
  <c r="L1272" i="1"/>
  <c r="M1272" i="1" s="1"/>
  <c r="L1293" i="1"/>
  <c r="M1293" i="1" s="1"/>
  <c r="L1314" i="1"/>
  <c r="M1314" i="1" s="1"/>
  <c r="L1336" i="1"/>
  <c r="M1336" i="1" s="1"/>
  <c r="L1357" i="1"/>
  <c r="M1357" i="1" s="1"/>
  <c r="L1378" i="1"/>
  <c r="M1378" i="1" s="1"/>
  <c r="L1400" i="1"/>
  <c r="M1400" i="1" s="1"/>
  <c r="L1421" i="1"/>
  <c r="M1421" i="1" s="1"/>
  <c r="L1442" i="1"/>
  <c r="M1442" i="1" s="1"/>
  <c r="L1464" i="1"/>
  <c r="M1464" i="1" s="1"/>
  <c r="L1485" i="1"/>
  <c r="M1485" i="1" s="1"/>
  <c r="L1506" i="1"/>
  <c r="M1506" i="1" s="1"/>
  <c r="L1528" i="1"/>
  <c r="M1528" i="1" s="1"/>
  <c r="L1549" i="1"/>
  <c r="M1549" i="1" s="1"/>
  <c r="L1570" i="1"/>
  <c r="M1570" i="1" s="1"/>
  <c r="L1592" i="1"/>
  <c r="M1592" i="1" s="1"/>
  <c r="L1613" i="1"/>
  <c r="M1613" i="1" s="1"/>
  <c r="L1634" i="1"/>
  <c r="M1634" i="1" s="1"/>
  <c r="L1656" i="1"/>
  <c r="M1656" i="1" s="1"/>
  <c r="L1677" i="1"/>
  <c r="M1677" i="1" s="1"/>
  <c r="L1698" i="1"/>
  <c r="M1698" i="1" s="1"/>
  <c r="L1720" i="1"/>
  <c r="M1720" i="1" s="1"/>
  <c r="L1741" i="1"/>
  <c r="M1741" i="1" s="1"/>
  <c r="L1762" i="1"/>
  <c r="M1762" i="1" s="1"/>
  <c r="L1784" i="1"/>
  <c r="M1784" i="1" s="1"/>
  <c r="L1805" i="1"/>
  <c r="M1805" i="1" s="1"/>
  <c r="L1826" i="1"/>
  <c r="M1826" i="1" s="1"/>
  <c r="L1848" i="1"/>
  <c r="M1848" i="1" s="1"/>
  <c r="L1869" i="1"/>
  <c r="M1869" i="1" s="1"/>
  <c r="L1192" i="1"/>
  <c r="M1192" i="1" s="1"/>
  <c r="L1213" i="1"/>
  <c r="M1213" i="1" s="1"/>
  <c r="L1234" i="1"/>
  <c r="M1234" i="1" s="1"/>
  <c r="L1256" i="1"/>
  <c r="M1256" i="1" s="1"/>
  <c r="L1277" i="1"/>
  <c r="M1277" i="1" s="1"/>
  <c r="L1298" i="1"/>
  <c r="M1298" i="1" s="1"/>
  <c r="L1320" i="1"/>
  <c r="M1320" i="1" s="1"/>
  <c r="L1341" i="1"/>
  <c r="M1341" i="1" s="1"/>
  <c r="L1362" i="1"/>
  <c r="M1362" i="1" s="1"/>
  <c r="L1384" i="1"/>
  <c r="M1384" i="1" s="1"/>
  <c r="L1405" i="1"/>
  <c r="M1405" i="1" s="1"/>
  <c r="L1426" i="1"/>
  <c r="M1426" i="1" s="1"/>
  <c r="L1448" i="1"/>
  <c r="M1448" i="1" s="1"/>
  <c r="L1469" i="1"/>
  <c r="M1469" i="1" s="1"/>
  <c r="L1490" i="1"/>
  <c r="M1490" i="1" s="1"/>
  <c r="L1512" i="1"/>
  <c r="M1512" i="1" s="1"/>
  <c r="L1533" i="1"/>
  <c r="M1533" i="1" s="1"/>
  <c r="L1554" i="1"/>
  <c r="M1554" i="1" s="1"/>
  <c r="L1576" i="1"/>
  <c r="M1576" i="1" s="1"/>
  <c r="L1597" i="1"/>
  <c r="M1597" i="1" s="1"/>
  <c r="L1618" i="1"/>
  <c r="M1618" i="1" s="1"/>
  <c r="L1640" i="1"/>
  <c r="M1640" i="1" s="1"/>
  <c r="L1661" i="1"/>
  <c r="M1661" i="1" s="1"/>
  <c r="L1682" i="1"/>
  <c r="M1682" i="1" s="1"/>
  <c r="L1704" i="1"/>
  <c r="M1704" i="1" s="1"/>
  <c r="L1725" i="1"/>
  <c r="M1725" i="1" s="1"/>
  <c r="L1746" i="1"/>
  <c r="M1746" i="1" s="1"/>
  <c r="L1768" i="1"/>
  <c r="M1768" i="1" s="1"/>
  <c r="L1789" i="1"/>
  <c r="M1789" i="1" s="1"/>
  <c r="L1810" i="1"/>
  <c r="M1810" i="1" s="1"/>
  <c r="L1832" i="1"/>
  <c r="M1832" i="1" s="1"/>
  <c r="L1853" i="1"/>
  <c r="M1853" i="1" s="1"/>
  <c r="L1874" i="1"/>
  <c r="M1874" i="1" s="1"/>
  <c r="G1877" i="1"/>
  <c r="J187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AB7" i="1" s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" i="1"/>
  <c r="P1878" i="1" s="1"/>
  <c r="S19" i="1" l="1"/>
  <c r="S14" i="1"/>
  <c r="S1863" i="1"/>
  <c r="S1855" i="1"/>
  <c r="S1847" i="1"/>
  <c r="S1839" i="1"/>
  <c r="S1831" i="1"/>
  <c r="S1823" i="1"/>
  <c r="S1815" i="1"/>
  <c r="S1811" i="1"/>
  <c r="S1803" i="1"/>
  <c r="S1795" i="1"/>
  <c r="S1783" i="1"/>
  <c r="S1779" i="1"/>
  <c r="S1771" i="1"/>
  <c r="S1759" i="1"/>
  <c r="S1751" i="1"/>
  <c r="S1747" i="1"/>
  <c r="S1735" i="1"/>
  <c r="S1727" i="1"/>
  <c r="S1719" i="1"/>
  <c r="S1711" i="1"/>
  <c r="S1703" i="1"/>
  <c r="S1699" i="1"/>
  <c r="S1691" i="1"/>
  <c r="S1679" i="1"/>
  <c r="S1671" i="1"/>
  <c r="S1663" i="1"/>
  <c r="S1655" i="1"/>
  <c r="S1647" i="1"/>
  <c r="S1639" i="1"/>
  <c r="S1631" i="1"/>
  <c r="S1623" i="1"/>
  <c r="S1615" i="1"/>
  <c r="S1607" i="1"/>
  <c r="S1599" i="1"/>
  <c r="S1591" i="1"/>
  <c r="S1583" i="1"/>
  <c r="S1575" i="1"/>
  <c r="S1567" i="1"/>
  <c r="S1559" i="1"/>
  <c r="S1551" i="1"/>
  <c r="S1543" i="1"/>
  <c r="S1535" i="1"/>
  <c r="S1527" i="1"/>
  <c r="S1519" i="1"/>
  <c r="S1511" i="1"/>
  <c r="S1507" i="1"/>
  <c r="S1495" i="1"/>
  <c r="S1487" i="1"/>
  <c r="S1483" i="1"/>
  <c r="S1475" i="1"/>
  <c r="S1463" i="1"/>
  <c r="S1455" i="1"/>
  <c r="S1447" i="1"/>
  <c r="S1443" i="1"/>
  <c r="S1435" i="1"/>
  <c r="S1423" i="1"/>
  <c r="S1415" i="1"/>
  <c r="S1411" i="1"/>
  <c r="S1403" i="1"/>
  <c r="S1395" i="1"/>
  <c r="S1383" i="1"/>
  <c r="S1375" i="1"/>
  <c r="S1371" i="1"/>
  <c r="S1363" i="1"/>
  <c r="S1355" i="1"/>
  <c r="S1343" i="1"/>
  <c r="S1335" i="1"/>
  <c r="S1327" i="1"/>
  <c r="S1319" i="1"/>
  <c r="S1315" i="1"/>
  <c r="S1307" i="1"/>
  <c r="S1299" i="1"/>
  <c r="S1291" i="1"/>
  <c r="S1283" i="1"/>
  <c r="S1271" i="1"/>
  <c r="S1263" i="1"/>
  <c r="S1259" i="1"/>
  <c r="S1251" i="1"/>
  <c r="S1239" i="1"/>
  <c r="S1231" i="1"/>
  <c r="S1227" i="1"/>
  <c r="S1219" i="1"/>
  <c r="S1207" i="1"/>
  <c r="S1203" i="1"/>
  <c r="S1195" i="1"/>
  <c r="S1187" i="1"/>
  <c r="S1179" i="1"/>
  <c r="S1171" i="1"/>
  <c r="S1163" i="1"/>
  <c r="S1151" i="1"/>
  <c r="S1143" i="1"/>
  <c r="S1135" i="1"/>
  <c r="S1127" i="1"/>
  <c r="S1119" i="1"/>
  <c r="S1111" i="1"/>
  <c r="S1103" i="1"/>
  <c r="S1095" i="1"/>
  <c r="S1091" i="1"/>
  <c r="S1083" i="1"/>
  <c r="S1071" i="1"/>
  <c r="S1063" i="1"/>
  <c r="S1059" i="1"/>
  <c r="S1051" i="1"/>
  <c r="S1043" i="1"/>
  <c r="S1035" i="1"/>
  <c r="S1027" i="1"/>
  <c r="S1019" i="1"/>
  <c r="S1011" i="1"/>
  <c r="S1003" i="1"/>
  <c r="S995" i="1"/>
  <c r="S987" i="1"/>
  <c r="S979" i="1"/>
  <c r="S971" i="1"/>
  <c r="S963" i="1"/>
  <c r="S955" i="1"/>
  <c r="S947" i="1"/>
  <c r="S939" i="1"/>
  <c r="S931" i="1"/>
  <c r="S923" i="1"/>
  <c r="S915" i="1"/>
  <c r="S907" i="1"/>
  <c r="S899" i="1"/>
  <c r="S891" i="1"/>
  <c r="S883" i="1"/>
  <c r="S875" i="1"/>
  <c r="S867" i="1"/>
  <c r="S859" i="1"/>
  <c r="S851" i="1"/>
  <c r="S843" i="1"/>
  <c r="S835" i="1"/>
  <c r="S827" i="1"/>
  <c r="S819" i="1"/>
  <c r="S811" i="1"/>
  <c r="S799" i="1"/>
  <c r="S791" i="1"/>
  <c r="S783" i="1"/>
  <c r="S775" i="1"/>
  <c r="S767" i="1"/>
  <c r="S759" i="1"/>
  <c r="S751" i="1"/>
  <c r="S743" i="1"/>
  <c r="S735" i="1"/>
  <c r="S727" i="1"/>
  <c r="S719" i="1"/>
  <c r="S711" i="1"/>
  <c r="S703" i="1"/>
  <c r="S695" i="1"/>
  <c r="S687" i="1"/>
  <c r="S679" i="1"/>
  <c r="S671" i="1"/>
  <c r="S663" i="1"/>
  <c r="S655" i="1"/>
  <c r="S647" i="1"/>
  <c r="S639" i="1"/>
  <c r="S631" i="1"/>
  <c r="S623" i="1"/>
  <c r="S615" i="1"/>
  <c r="S607" i="1"/>
  <c r="S599" i="1"/>
  <c r="S591" i="1"/>
  <c r="S583" i="1"/>
  <c r="S575" i="1"/>
  <c r="S567" i="1"/>
  <c r="S559" i="1"/>
  <c r="S555" i="1"/>
  <c r="S547" i="1"/>
  <c r="S539" i="1"/>
  <c r="S527" i="1"/>
  <c r="S519" i="1"/>
  <c r="S515" i="1"/>
  <c r="S503" i="1"/>
  <c r="S495" i="1"/>
  <c r="S491" i="1"/>
  <c r="S479" i="1"/>
  <c r="S475" i="1"/>
  <c r="S463" i="1"/>
  <c r="S459" i="1"/>
  <c r="S451" i="1"/>
  <c r="S439" i="1"/>
  <c r="S431" i="1"/>
  <c r="S423" i="1"/>
  <c r="S415" i="1"/>
  <c r="S407" i="1"/>
  <c r="S395" i="1"/>
  <c r="S387" i="1"/>
  <c r="S379" i="1"/>
  <c r="S371" i="1"/>
  <c r="S363" i="1"/>
  <c r="S355" i="1"/>
  <c r="S347" i="1"/>
  <c r="S339" i="1"/>
  <c r="S331" i="1"/>
  <c r="S323" i="1"/>
  <c r="S315" i="1"/>
  <c r="S303" i="1"/>
  <c r="S299" i="1"/>
  <c r="S287" i="1"/>
  <c r="S279" i="1"/>
  <c r="S271" i="1"/>
  <c r="S263" i="1"/>
  <c r="S259" i="1"/>
  <c r="S251" i="1"/>
  <c r="S243" i="1"/>
  <c r="S231" i="1"/>
  <c r="S223" i="1"/>
  <c r="S215" i="1"/>
  <c r="S207" i="1"/>
  <c r="S199" i="1"/>
  <c r="S191" i="1"/>
  <c r="S179" i="1"/>
  <c r="S171" i="1"/>
  <c r="S163" i="1"/>
  <c r="S155" i="1"/>
  <c r="S147" i="1"/>
  <c r="S139" i="1"/>
  <c r="S131" i="1"/>
  <c r="S123" i="1"/>
  <c r="S111" i="1"/>
  <c r="S103" i="1"/>
  <c r="S99" i="1"/>
  <c r="S91" i="1"/>
  <c r="S83" i="1"/>
  <c r="S79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5" i="1"/>
  <c r="S1862" i="1"/>
  <c r="S1854" i="1"/>
  <c r="S1846" i="1"/>
  <c r="S1838" i="1"/>
  <c r="S1830" i="1"/>
  <c r="S1826" i="1"/>
  <c r="S1818" i="1"/>
  <c r="S1810" i="1"/>
  <c r="S1802" i="1"/>
  <c r="S1794" i="1"/>
  <c r="S1786" i="1"/>
  <c r="S1778" i="1"/>
  <c r="S1770" i="1"/>
  <c r="S1762" i="1"/>
  <c r="S1754" i="1"/>
  <c r="S1746" i="1"/>
  <c r="S1738" i="1"/>
  <c r="S1730" i="1"/>
  <c r="S1722" i="1"/>
  <c r="S1714" i="1"/>
  <c r="S1706" i="1"/>
  <c r="S1702" i="1"/>
  <c r="S1698" i="1"/>
  <c r="S1694" i="1"/>
  <c r="S1690" i="1"/>
  <c r="S1686" i="1"/>
  <c r="S1682" i="1"/>
  <c r="S1674" i="1"/>
  <c r="S1859" i="1"/>
  <c r="S1851" i="1"/>
  <c r="S1843" i="1"/>
  <c r="S1835" i="1"/>
  <c r="S1827" i="1"/>
  <c r="S1819" i="1"/>
  <c r="S1807" i="1"/>
  <c r="S1799" i="1"/>
  <c r="S1791" i="1"/>
  <c r="S1787" i="1"/>
  <c r="S1775" i="1"/>
  <c r="S1767" i="1"/>
  <c r="S1763" i="1"/>
  <c r="S1755" i="1"/>
  <c r="S1743" i="1"/>
  <c r="S1739" i="1"/>
  <c r="S1731" i="1"/>
  <c r="S1723" i="1"/>
  <c r="S1715" i="1"/>
  <c r="S1707" i="1"/>
  <c r="S1695" i="1"/>
  <c r="S1687" i="1"/>
  <c r="S1683" i="1"/>
  <c r="S1675" i="1"/>
  <c r="S1667" i="1"/>
  <c r="S1659" i="1"/>
  <c r="S1651" i="1"/>
  <c r="S1643" i="1"/>
  <c r="S1635" i="1"/>
  <c r="S1627" i="1"/>
  <c r="S1619" i="1"/>
  <c r="S1611" i="1"/>
  <c r="S1603" i="1"/>
  <c r="S1595" i="1"/>
  <c r="S1587" i="1"/>
  <c r="S1579" i="1"/>
  <c r="S1571" i="1"/>
  <c r="S1563" i="1"/>
  <c r="S1555" i="1"/>
  <c r="S1547" i="1"/>
  <c r="S1539" i="1"/>
  <c r="S1531" i="1"/>
  <c r="S1523" i="1"/>
  <c r="S1515" i="1"/>
  <c r="S1503" i="1"/>
  <c r="S1499" i="1"/>
  <c r="S1491" i="1"/>
  <c r="S1479" i="1"/>
  <c r="S1471" i="1"/>
  <c r="S1467" i="1"/>
  <c r="S1459" i="1"/>
  <c r="S1451" i="1"/>
  <c r="S1439" i="1"/>
  <c r="S1431" i="1"/>
  <c r="S1427" i="1"/>
  <c r="S1419" i="1"/>
  <c r="S1407" i="1"/>
  <c r="S1399" i="1"/>
  <c r="S1391" i="1"/>
  <c r="S1387" i="1"/>
  <c r="S1379" i="1"/>
  <c r="S1367" i="1"/>
  <c r="S1359" i="1"/>
  <c r="S1351" i="1"/>
  <c r="S1347" i="1"/>
  <c r="S1339" i="1"/>
  <c r="S1331" i="1"/>
  <c r="S1323" i="1"/>
  <c r="S1311" i="1"/>
  <c r="S1303" i="1"/>
  <c r="S1295" i="1"/>
  <c r="S1287" i="1"/>
  <c r="S1279" i="1"/>
  <c r="S1275" i="1"/>
  <c r="S1267" i="1"/>
  <c r="S1255" i="1"/>
  <c r="S1247" i="1"/>
  <c r="S1243" i="1"/>
  <c r="S1235" i="1"/>
  <c r="S1223" i="1"/>
  <c r="S1215" i="1"/>
  <c r="S1211" i="1"/>
  <c r="S1199" i="1"/>
  <c r="S1191" i="1"/>
  <c r="S1183" i="1"/>
  <c r="S1175" i="1"/>
  <c r="S1167" i="1"/>
  <c r="S1159" i="1"/>
  <c r="S1155" i="1"/>
  <c r="S1147" i="1"/>
  <c r="S1139" i="1"/>
  <c r="S1131" i="1"/>
  <c r="S1123" i="1"/>
  <c r="S1115" i="1"/>
  <c r="S1107" i="1"/>
  <c r="S1099" i="1"/>
  <c r="S1087" i="1"/>
  <c r="S1079" i="1"/>
  <c r="S1075" i="1"/>
  <c r="S1067" i="1"/>
  <c r="S1055" i="1"/>
  <c r="S1047" i="1"/>
  <c r="S1039" i="1"/>
  <c r="S1031" i="1"/>
  <c r="S1023" i="1"/>
  <c r="S1015" i="1"/>
  <c r="S1007" i="1"/>
  <c r="S999" i="1"/>
  <c r="S991" i="1"/>
  <c r="S983" i="1"/>
  <c r="S975" i="1"/>
  <c r="S967" i="1"/>
  <c r="S959" i="1"/>
  <c r="S951" i="1"/>
  <c r="S943" i="1"/>
  <c r="S935" i="1"/>
  <c r="S927" i="1"/>
  <c r="S919" i="1"/>
  <c r="S911" i="1"/>
  <c r="S903" i="1"/>
  <c r="S895" i="1"/>
  <c r="S887" i="1"/>
  <c r="S879" i="1"/>
  <c r="S871" i="1"/>
  <c r="S863" i="1"/>
  <c r="S855" i="1"/>
  <c r="S847" i="1"/>
  <c r="S839" i="1"/>
  <c r="S831" i="1"/>
  <c r="S823" i="1"/>
  <c r="S815" i="1"/>
  <c r="S807" i="1"/>
  <c r="S803" i="1"/>
  <c r="S795" i="1"/>
  <c r="S787" i="1"/>
  <c r="S779" i="1"/>
  <c r="S771" i="1"/>
  <c r="S763" i="1"/>
  <c r="S755" i="1"/>
  <c r="S747" i="1"/>
  <c r="S739" i="1"/>
  <c r="S731" i="1"/>
  <c r="S723" i="1"/>
  <c r="S715" i="1"/>
  <c r="S707" i="1"/>
  <c r="S699" i="1"/>
  <c r="S691" i="1"/>
  <c r="S683" i="1"/>
  <c r="S675" i="1"/>
  <c r="S667" i="1"/>
  <c r="S659" i="1"/>
  <c r="S651" i="1"/>
  <c r="S643" i="1"/>
  <c r="S635" i="1"/>
  <c r="S627" i="1"/>
  <c r="S619" i="1"/>
  <c r="S611" i="1"/>
  <c r="S603" i="1"/>
  <c r="S595" i="1"/>
  <c r="S587" i="1"/>
  <c r="S579" i="1"/>
  <c r="S571" i="1"/>
  <c r="S563" i="1"/>
  <c r="S551" i="1"/>
  <c r="S543" i="1"/>
  <c r="S535" i="1"/>
  <c r="S531" i="1"/>
  <c r="S523" i="1"/>
  <c r="S511" i="1"/>
  <c r="S507" i="1"/>
  <c r="S499" i="1"/>
  <c r="S487" i="1"/>
  <c r="S483" i="1"/>
  <c r="S471" i="1"/>
  <c r="S467" i="1"/>
  <c r="S455" i="1"/>
  <c r="S447" i="1"/>
  <c r="S443" i="1"/>
  <c r="S435" i="1"/>
  <c r="S427" i="1"/>
  <c r="S419" i="1"/>
  <c r="S411" i="1"/>
  <c r="S403" i="1"/>
  <c r="S399" i="1"/>
  <c r="S391" i="1"/>
  <c r="S383" i="1"/>
  <c r="S375" i="1"/>
  <c r="S367" i="1"/>
  <c r="S359" i="1"/>
  <c r="S351" i="1"/>
  <c r="S343" i="1"/>
  <c r="S335" i="1"/>
  <c r="S327" i="1"/>
  <c r="S319" i="1"/>
  <c r="S311" i="1"/>
  <c r="S307" i="1"/>
  <c r="S295" i="1"/>
  <c r="S291" i="1"/>
  <c r="S283" i="1"/>
  <c r="S275" i="1"/>
  <c r="S267" i="1"/>
  <c r="S255" i="1"/>
  <c r="S247" i="1"/>
  <c r="S239" i="1"/>
  <c r="S235" i="1"/>
  <c r="S227" i="1"/>
  <c r="S219" i="1"/>
  <c r="S211" i="1"/>
  <c r="S203" i="1"/>
  <c r="S195" i="1"/>
  <c r="S187" i="1"/>
  <c r="S183" i="1"/>
  <c r="S175" i="1"/>
  <c r="S167" i="1"/>
  <c r="S159" i="1"/>
  <c r="S151" i="1"/>
  <c r="S143" i="1"/>
  <c r="S135" i="1"/>
  <c r="S127" i="1"/>
  <c r="S119" i="1"/>
  <c r="S115" i="1"/>
  <c r="S107" i="1"/>
  <c r="S95" i="1"/>
  <c r="S87" i="1"/>
  <c r="S75" i="1"/>
  <c r="S1858" i="1"/>
  <c r="S1850" i="1"/>
  <c r="S1842" i="1"/>
  <c r="S1834" i="1"/>
  <c r="S1822" i="1"/>
  <c r="S1814" i="1"/>
  <c r="S1806" i="1"/>
  <c r="S1798" i="1"/>
  <c r="S1790" i="1"/>
  <c r="S1782" i="1"/>
  <c r="S1774" i="1"/>
  <c r="S1766" i="1"/>
  <c r="S1758" i="1"/>
  <c r="S1750" i="1"/>
  <c r="S1742" i="1"/>
  <c r="S1734" i="1"/>
  <c r="S1726" i="1"/>
  <c r="S1718" i="1"/>
  <c r="S1710" i="1"/>
  <c r="S1678" i="1"/>
  <c r="S1666" i="1"/>
  <c r="S1658" i="1"/>
  <c r="S1650" i="1"/>
  <c r="S1642" i="1"/>
  <c r="S1634" i="1"/>
  <c r="S1626" i="1"/>
  <c r="S1618" i="1"/>
  <c r="S1610" i="1"/>
  <c r="S1602" i="1"/>
  <c r="S1594" i="1"/>
  <c r="S1586" i="1"/>
  <c r="S1578" i="1"/>
  <c r="S1570" i="1"/>
  <c r="S1562" i="1"/>
  <c r="S1554" i="1"/>
  <c r="S1546" i="1"/>
  <c r="S1538" i="1"/>
  <c r="S1530" i="1"/>
  <c r="S1522" i="1"/>
  <c r="S1514" i="1"/>
  <c r="S1506" i="1"/>
  <c r="S1498" i="1"/>
  <c r="S1490" i="1"/>
  <c r="S1482" i="1"/>
  <c r="S1474" i="1"/>
  <c r="S1466" i="1"/>
  <c r="S1458" i="1"/>
  <c r="S1454" i="1"/>
  <c r="S1446" i="1"/>
  <c r="S1438" i="1"/>
  <c r="S1430" i="1"/>
  <c r="S1422" i="1"/>
  <c r="S1414" i="1"/>
  <c r="S1406" i="1"/>
  <c r="S1394" i="1"/>
  <c r="S1386" i="1"/>
  <c r="S1378" i="1"/>
  <c r="S1370" i="1"/>
  <c r="S1362" i="1"/>
  <c r="S1354" i="1"/>
  <c r="S1346" i="1"/>
  <c r="S1338" i="1"/>
  <c r="S1330" i="1"/>
  <c r="S1322" i="1"/>
  <c r="S1314" i="1"/>
  <c r="S1306" i="1"/>
  <c r="S1298" i="1"/>
  <c r="S1290" i="1"/>
  <c r="S1282" i="1"/>
  <c r="S1274" i="1"/>
  <c r="S1266" i="1"/>
  <c r="S1258" i="1"/>
  <c r="S1250" i="1"/>
  <c r="S1242" i="1"/>
  <c r="S1230" i="1"/>
  <c r="S1222" i="1"/>
  <c r="S1214" i="1"/>
  <c r="S1206" i="1"/>
  <c r="S1198" i="1"/>
  <c r="S1190" i="1"/>
  <c r="S1182" i="1"/>
  <c r="S1174" i="1"/>
  <c r="S1166" i="1"/>
  <c r="S1158" i="1"/>
  <c r="S1150" i="1"/>
  <c r="S1142" i="1"/>
  <c r="S1134" i="1"/>
  <c r="S1126" i="1"/>
  <c r="S1118" i="1"/>
  <c r="S1110" i="1"/>
  <c r="S1102" i="1"/>
  <c r="S1094" i="1"/>
  <c r="S1086" i="1"/>
  <c r="S1078" i="1"/>
  <c r="S1070" i="1"/>
  <c r="S1062" i="1"/>
  <c r="S1054" i="1"/>
  <c r="S1046" i="1"/>
  <c r="S1038" i="1"/>
  <c r="S1030" i="1"/>
  <c r="S1022" i="1"/>
  <c r="S1014" i="1"/>
  <c r="S1006" i="1"/>
  <c r="S998" i="1"/>
  <c r="S990" i="1"/>
  <c r="S982" i="1"/>
  <c r="S974" i="1"/>
  <c r="S966" i="1"/>
  <c r="S958" i="1"/>
  <c r="S950" i="1"/>
  <c r="S942" i="1"/>
  <c r="S934" i="1"/>
  <c r="S922" i="1"/>
  <c r="S914" i="1"/>
  <c r="S906" i="1"/>
  <c r="S902" i="1"/>
  <c r="S894" i="1"/>
  <c r="S886" i="1"/>
  <c r="S878" i="1"/>
  <c r="S870" i="1"/>
  <c r="S862" i="1"/>
  <c r="S854" i="1"/>
  <c r="S846" i="1"/>
  <c r="S838" i="1"/>
  <c r="S830" i="1"/>
  <c r="S822" i="1"/>
  <c r="S814" i="1"/>
  <c r="S806" i="1"/>
  <c r="S798" i="1"/>
  <c r="S790" i="1"/>
  <c r="S782" i="1"/>
  <c r="S774" i="1"/>
  <c r="S766" i="1"/>
  <c r="S758" i="1"/>
  <c r="S750" i="1"/>
  <c r="S742" i="1"/>
  <c r="S734" i="1"/>
  <c r="S726" i="1"/>
  <c r="S718" i="1"/>
  <c r="S710" i="1"/>
  <c r="S702" i="1"/>
  <c r="S694" i="1"/>
  <c r="S686" i="1"/>
  <c r="S678" i="1"/>
  <c r="S670" i="1"/>
  <c r="S662" i="1"/>
  <c r="S654" i="1"/>
  <c r="S646" i="1"/>
  <c r="S638" i="1"/>
  <c r="S630" i="1"/>
  <c r="S622" i="1"/>
  <c r="S614" i="1"/>
  <c r="S606" i="1"/>
  <c r="S598" i="1"/>
  <c r="S590" i="1"/>
  <c r="S586" i="1"/>
  <c r="S578" i="1"/>
  <c r="S570" i="1"/>
  <c r="S562" i="1"/>
  <c r="S554" i="1"/>
  <c r="S546" i="1"/>
  <c r="S538" i="1"/>
  <c r="S530" i="1"/>
  <c r="S522" i="1"/>
  <c r="S514" i="1"/>
  <c r="S506" i="1"/>
  <c r="S498" i="1"/>
  <c r="S494" i="1"/>
  <c r="S490" i="1"/>
  <c r="S486" i="1"/>
  <c r="S478" i="1"/>
  <c r="S470" i="1"/>
  <c r="S462" i="1"/>
  <c r="S454" i="1"/>
  <c r="S446" i="1"/>
  <c r="S438" i="1"/>
  <c r="S430" i="1"/>
  <c r="S422" i="1"/>
  <c r="S410" i="1"/>
  <c r="S402" i="1"/>
  <c r="S394" i="1"/>
  <c r="S386" i="1"/>
  <c r="S378" i="1"/>
  <c r="S370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8" i="1"/>
  <c r="S190" i="1"/>
  <c r="S182" i="1"/>
  <c r="S174" i="1"/>
  <c r="S166" i="1"/>
  <c r="S158" i="1"/>
  <c r="S150" i="1"/>
  <c r="S138" i="1"/>
  <c r="S126" i="1"/>
  <c r="S18" i="1"/>
  <c r="S1865" i="1"/>
  <c r="S1861" i="1"/>
  <c r="S1857" i="1"/>
  <c r="S1853" i="1"/>
  <c r="S1849" i="1"/>
  <c r="S1845" i="1"/>
  <c r="S1841" i="1"/>
  <c r="S1837" i="1"/>
  <c r="S1833" i="1"/>
  <c r="S1829" i="1"/>
  <c r="S1825" i="1"/>
  <c r="S1821" i="1"/>
  <c r="S1817" i="1"/>
  <c r="S1813" i="1"/>
  <c r="S1809" i="1"/>
  <c r="S1805" i="1"/>
  <c r="S1801" i="1"/>
  <c r="S1797" i="1"/>
  <c r="S1793" i="1"/>
  <c r="S1789" i="1"/>
  <c r="S1785" i="1"/>
  <c r="S1781" i="1"/>
  <c r="S1777" i="1"/>
  <c r="S1773" i="1"/>
  <c r="S1769" i="1"/>
  <c r="S1765" i="1"/>
  <c r="S1761" i="1"/>
  <c r="S1757" i="1"/>
  <c r="S1753" i="1"/>
  <c r="S1749" i="1"/>
  <c r="S1745" i="1"/>
  <c r="S1741" i="1"/>
  <c r="S1737" i="1"/>
  <c r="S1733" i="1"/>
  <c r="S1729" i="1"/>
  <c r="S1725" i="1"/>
  <c r="S1721" i="1"/>
  <c r="S1717" i="1"/>
  <c r="S1713" i="1"/>
  <c r="S1709" i="1"/>
  <c r="S1705" i="1"/>
  <c r="S1701" i="1"/>
  <c r="S1697" i="1"/>
  <c r="S1693" i="1"/>
  <c r="S1689" i="1"/>
  <c r="S1685" i="1"/>
  <c r="S1681" i="1"/>
  <c r="S1677" i="1"/>
  <c r="S1673" i="1"/>
  <c r="S1669" i="1"/>
  <c r="S1665" i="1"/>
  <c r="S1661" i="1"/>
  <c r="S1657" i="1"/>
  <c r="S1653" i="1"/>
  <c r="S1649" i="1"/>
  <c r="S1645" i="1"/>
  <c r="S1641" i="1"/>
  <c r="S1637" i="1"/>
  <c r="S1633" i="1"/>
  <c r="S1629" i="1"/>
  <c r="S1625" i="1"/>
  <c r="S1621" i="1"/>
  <c r="S1617" i="1"/>
  <c r="S1613" i="1"/>
  <c r="S1609" i="1"/>
  <c r="S1605" i="1"/>
  <c r="S1601" i="1"/>
  <c r="S1597" i="1"/>
  <c r="S1593" i="1"/>
  <c r="S1589" i="1"/>
  <c r="S1585" i="1"/>
  <c r="S1581" i="1"/>
  <c r="S1577" i="1"/>
  <c r="S1573" i="1"/>
  <c r="S1569" i="1"/>
  <c r="S1565" i="1"/>
  <c r="S1561" i="1"/>
  <c r="S1557" i="1"/>
  <c r="S1553" i="1"/>
  <c r="S1549" i="1"/>
  <c r="S1545" i="1"/>
  <c r="S1541" i="1"/>
  <c r="S1537" i="1"/>
  <c r="S1533" i="1"/>
  <c r="S1529" i="1"/>
  <c r="S1525" i="1"/>
  <c r="S1521" i="1"/>
  <c r="S1517" i="1"/>
  <c r="S1513" i="1"/>
  <c r="S1509" i="1"/>
  <c r="S1505" i="1"/>
  <c r="S1501" i="1"/>
  <c r="S1497" i="1"/>
  <c r="S1493" i="1"/>
  <c r="S1489" i="1"/>
  <c r="S1485" i="1"/>
  <c r="S1481" i="1"/>
  <c r="S1477" i="1"/>
  <c r="S1473" i="1"/>
  <c r="S1469" i="1"/>
  <c r="S1465" i="1"/>
  <c r="S1461" i="1"/>
  <c r="S1457" i="1"/>
  <c r="S1453" i="1"/>
  <c r="S1449" i="1"/>
  <c r="S1445" i="1"/>
  <c r="S1441" i="1"/>
  <c r="S1437" i="1"/>
  <c r="S1433" i="1"/>
  <c r="S1429" i="1"/>
  <c r="S1425" i="1"/>
  <c r="S1421" i="1"/>
  <c r="S1417" i="1"/>
  <c r="S1413" i="1"/>
  <c r="S1409" i="1"/>
  <c r="S1405" i="1"/>
  <c r="S1401" i="1"/>
  <c r="S1397" i="1"/>
  <c r="S1393" i="1"/>
  <c r="S1389" i="1"/>
  <c r="S1385" i="1"/>
  <c r="S1381" i="1"/>
  <c r="S1377" i="1"/>
  <c r="S1373" i="1"/>
  <c r="S1369" i="1"/>
  <c r="S1365" i="1"/>
  <c r="S1361" i="1"/>
  <c r="S1357" i="1"/>
  <c r="S1353" i="1"/>
  <c r="S1349" i="1"/>
  <c r="S1345" i="1"/>
  <c r="S1341" i="1"/>
  <c r="S1337" i="1"/>
  <c r="S1333" i="1"/>
  <c r="S1329" i="1"/>
  <c r="S1325" i="1"/>
  <c r="S1321" i="1"/>
  <c r="S1317" i="1"/>
  <c r="S1313" i="1"/>
  <c r="S1309" i="1"/>
  <c r="S1305" i="1"/>
  <c r="S1301" i="1"/>
  <c r="S1297" i="1"/>
  <c r="S1293" i="1"/>
  <c r="S1289" i="1"/>
  <c r="S1285" i="1"/>
  <c r="S1281" i="1"/>
  <c r="S1277" i="1"/>
  <c r="S1273" i="1"/>
  <c r="S1269" i="1"/>
  <c r="S1265" i="1"/>
  <c r="S1261" i="1"/>
  <c r="S1257" i="1"/>
  <c r="S1253" i="1"/>
  <c r="S1249" i="1"/>
  <c r="S1245" i="1"/>
  <c r="S1241" i="1"/>
  <c r="S1237" i="1"/>
  <c r="S1233" i="1"/>
  <c r="S1229" i="1"/>
  <c r="S1225" i="1"/>
  <c r="S1221" i="1"/>
  <c r="S1217" i="1"/>
  <c r="S1213" i="1"/>
  <c r="S1209" i="1"/>
  <c r="S1205" i="1"/>
  <c r="S1201" i="1"/>
  <c r="S1197" i="1"/>
  <c r="S1193" i="1"/>
  <c r="S1189" i="1"/>
  <c r="S1185" i="1"/>
  <c r="S1181" i="1"/>
  <c r="S1177" i="1"/>
  <c r="S1173" i="1"/>
  <c r="S1169" i="1"/>
  <c r="S1165" i="1"/>
  <c r="S1161" i="1"/>
  <c r="S1157" i="1"/>
  <c r="S1153" i="1"/>
  <c r="S1149" i="1"/>
  <c r="S1145" i="1"/>
  <c r="S1141" i="1"/>
  <c r="S1137" i="1"/>
  <c r="S1133" i="1"/>
  <c r="S1129" i="1"/>
  <c r="S1125" i="1"/>
  <c r="S1121" i="1"/>
  <c r="S1117" i="1"/>
  <c r="S1113" i="1"/>
  <c r="S1109" i="1"/>
  <c r="S1105" i="1"/>
  <c r="S1101" i="1"/>
  <c r="S1097" i="1"/>
  <c r="S1093" i="1"/>
  <c r="S1089" i="1"/>
  <c r="S1085" i="1"/>
  <c r="S1081" i="1"/>
  <c r="S1077" i="1"/>
  <c r="S1073" i="1"/>
  <c r="S1069" i="1"/>
  <c r="S1065" i="1"/>
  <c r="S1061" i="1"/>
  <c r="S1057" i="1"/>
  <c r="S1053" i="1"/>
  <c r="S1049" i="1"/>
  <c r="S1045" i="1"/>
  <c r="S1041" i="1"/>
  <c r="S1037" i="1"/>
  <c r="S1033" i="1"/>
  <c r="S1029" i="1"/>
  <c r="S1025" i="1"/>
  <c r="S1021" i="1"/>
  <c r="S1017" i="1"/>
  <c r="S1013" i="1"/>
  <c r="S1009" i="1"/>
  <c r="S1005" i="1"/>
  <c r="S1001" i="1"/>
  <c r="S997" i="1"/>
  <c r="S993" i="1"/>
  <c r="S989" i="1"/>
  <c r="S985" i="1"/>
  <c r="S981" i="1"/>
  <c r="S977" i="1"/>
  <c r="S973" i="1"/>
  <c r="S969" i="1"/>
  <c r="S965" i="1"/>
  <c r="S961" i="1"/>
  <c r="S957" i="1"/>
  <c r="S953" i="1"/>
  <c r="S949" i="1"/>
  <c r="S945" i="1"/>
  <c r="S941" i="1"/>
  <c r="S937" i="1"/>
  <c r="S933" i="1"/>
  <c r="S929" i="1"/>
  <c r="S925" i="1"/>
  <c r="S921" i="1"/>
  <c r="S917" i="1"/>
  <c r="S913" i="1"/>
  <c r="S909" i="1"/>
  <c r="S905" i="1"/>
  <c r="S901" i="1"/>
  <c r="S897" i="1"/>
  <c r="S893" i="1"/>
  <c r="S889" i="1"/>
  <c r="S885" i="1"/>
  <c r="S881" i="1"/>
  <c r="S877" i="1"/>
  <c r="S873" i="1"/>
  <c r="S869" i="1"/>
  <c r="S865" i="1"/>
  <c r="S861" i="1"/>
  <c r="S857" i="1"/>
  <c r="S853" i="1"/>
  <c r="S849" i="1"/>
  <c r="S845" i="1"/>
  <c r="S841" i="1"/>
  <c r="S837" i="1"/>
  <c r="S833" i="1"/>
  <c r="S829" i="1"/>
  <c r="S825" i="1"/>
  <c r="S821" i="1"/>
  <c r="S817" i="1"/>
  <c r="S813" i="1"/>
  <c r="S809" i="1"/>
  <c r="S805" i="1"/>
  <c r="S801" i="1"/>
  <c r="S797" i="1"/>
  <c r="S793" i="1"/>
  <c r="S789" i="1"/>
  <c r="S785" i="1"/>
  <c r="S781" i="1"/>
  <c r="S777" i="1"/>
  <c r="S773" i="1"/>
  <c r="S769" i="1"/>
  <c r="S765" i="1"/>
  <c r="S761" i="1"/>
  <c r="S757" i="1"/>
  <c r="S753" i="1"/>
  <c r="S749" i="1"/>
  <c r="S745" i="1"/>
  <c r="S741" i="1"/>
  <c r="S737" i="1"/>
  <c r="S733" i="1"/>
  <c r="S729" i="1"/>
  <c r="S725" i="1"/>
  <c r="S721" i="1"/>
  <c r="S717" i="1"/>
  <c r="S713" i="1"/>
  <c r="S709" i="1"/>
  <c r="S705" i="1"/>
  <c r="S701" i="1"/>
  <c r="S697" i="1"/>
  <c r="S693" i="1"/>
  <c r="S689" i="1"/>
  <c r="S685" i="1"/>
  <c r="S681" i="1"/>
  <c r="S677" i="1"/>
  <c r="S673" i="1"/>
  <c r="S669" i="1"/>
  <c r="S665" i="1"/>
  <c r="S661" i="1"/>
  <c r="S657" i="1"/>
  <c r="S653" i="1"/>
  <c r="S649" i="1"/>
  <c r="S645" i="1"/>
  <c r="S641" i="1"/>
  <c r="S637" i="1"/>
  <c r="S633" i="1"/>
  <c r="S629" i="1"/>
  <c r="S625" i="1"/>
  <c r="S621" i="1"/>
  <c r="S617" i="1"/>
  <c r="S613" i="1"/>
  <c r="S609" i="1"/>
  <c r="S605" i="1"/>
  <c r="S601" i="1"/>
  <c r="S597" i="1"/>
  <c r="S593" i="1"/>
  <c r="S589" i="1"/>
  <c r="S585" i="1"/>
  <c r="S581" i="1"/>
  <c r="S577" i="1"/>
  <c r="S573" i="1"/>
  <c r="S569" i="1"/>
  <c r="S565" i="1"/>
  <c r="S561" i="1"/>
  <c r="S557" i="1"/>
  <c r="S553" i="1"/>
  <c r="S549" i="1"/>
  <c r="S545" i="1"/>
  <c r="S541" i="1"/>
  <c r="S537" i="1"/>
  <c r="S533" i="1"/>
  <c r="S529" i="1"/>
  <c r="S525" i="1"/>
  <c r="S521" i="1"/>
  <c r="S517" i="1"/>
  <c r="S513" i="1"/>
  <c r="S509" i="1"/>
  <c r="S505" i="1"/>
  <c r="S501" i="1"/>
  <c r="S497" i="1"/>
  <c r="S493" i="1"/>
  <c r="S489" i="1"/>
  <c r="S485" i="1"/>
  <c r="S481" i="1"/>
  <c r="S477" i="1"/>
  <c r="S473" i="1"/>
  <c r="S469" i="1"/>
  <c r="S465" i="1"/>
  <c r="S461" i="1"/>
  <c r="S457" i="1"/>
  <c r="S453" i="1"/>
  <c r="S449" i="1"/>
  <c r="S445" i="1"/>
  <c r="S441" i="1"/>
  <c r="S437" i="1"/>
  <c r="S433" i="1"/>
  <c r="S429" i="1"/>
  <c r="S425" i="1"/>
  <c r="S421" i="1"/>
  <c r="S417" i="1"/>
  <c r="S413" i="1"/>
  <c r="S409" i="1"/>
  <c r="S405" i="1"/>
  <c r="S401" i="1"/>
  <c r="S397" i="1"/>
  <c r="S393" i="1"/>
  <c r="S389" i="1"/>
  <c r="S385" i="1"/>
  <c r="S381" i="1"/>
  <c r="S377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1670" i="1"/>
  <c r="S1662" i="1"/>
  <c r="S1654" i="1"/>
  <c r="S1646" i="1"/>
  <c r="S1638" i="1"/>
  <c r="S1630" i="1"/>
  <c r="S1622" i="1"/>
  <c r="S1614" i="1"/>
  <c r="S1606" i="1"/>
  <c r="S1598" i="1"/>
  <c r="S1590" i="1"/>
  <c r="S1582" i="1"/>
  <c r="S1574" i="1"/>
  <c r="S1566" i="1"/>
  <c r="S1558" i="1"/>
  <c r="S1550" i="1"/>
  <c r="S1542" i="1"/>
  <c r="S1534" i="1"/>
  <c r="S1526" i="1"/>
  <c r="S1518" i="1"/>
  <c r="S1510" i="1"/>
  <c r="S1502" i="1"/>
  <c r="S1494" i="1"/>
  <c r="S1486" i="1"/>
  <c r="S1478" i="1"/>
  <c r="S1470" i="1"/>
  <c r="S1462" i="1"/>
  <c r="S1450" i="1"/>
  <c r="S1442" i="1"/>
  <c r="S1434" i="1"/>
  <c r="S1426" i="1"/>
  <c r="S1418" i="1"/>
  <c r="S1410" i="1"/>
  <c r="S1402" i="1"/>
  <c r="S1398" i="1"/>
  <c r="S1390" i="1"/>
  <c r="S1382" i="1"/>
  <c r="S1374" i="1"/>
  <c r="S1366" i="1"/>
  <c r="S1358" i="1"/>
  <c r="S1350" i="1"/>
  <c r="S1342" i="1"/>
  <c r="S1334" i="1"/>
  <c r="S1326" i="1"/>
  <c r="S1318" i="1"/>
  <c r="S1310" i="1"/>
  <c r="S1302" i="1"/>
  <c r="S1294" i="1"/>
  <c r="S1286" i="1"/>
  <c r="S1278" i="1"/>
  <c r="S1270" i="1"/>
  <c r="S1262" i="1"/>
  <c r="S1254" i="1"/>
  <c r="S1246" i="1"/>
  <c r="S1238" i="1"/>
  <c r="S1234" i="1"/>
  <c r="S1226" i="1"/>
  <c r="S1218" i="1"/>
  <c r="S1210" i="1"/>
  <c r="S1202" i="1"/>
  <c r="S1194" i="1"/>
  <c r="S1186" i="1"/>
  <c r="S1178" i="1"/>
  <c r="S1170" i="1"/>
  <c r="S1162" i="1"/>
  <c r="S1154" i="1"/>
  <c r="S1146" i="1"/>
  <c r="S1138" i="1"/>
  <c r="S1130" i="1"/>
  <c r="S1122" i="1"/>
  <c r="S1114" i="1"/>
  <c r="S1106" i="1"/>
  <c r="S1098" i="1"/>
  <c r="S1090" i="1"/>
  <c r="S1082" i="1"/>
  <c r="S1074" i="1"/>
  <c r="S1066" i="1"/>
  <c r="S1058" i="1"/>
  <c r="S1050" i="1"/>
  <c r="S1042" i="1"/>
  <c r="S1034" i="1"/>
  <c r="S1026" i="1"/>
  <c r="S1018" i="1"/>
  <c r="S1010" i="1"/>
  <c r="S1002" i="1"/>
  <c r="S994" i="1"/>
  <c r="S986" i="1"/>
  <c r="S978" i="1"/>
  <c r="S970" i="1"/>
  <c r="S962" i="1"/>
  <c r="S954" i="1"/>
  <c r="S946" i="1"/>
  <c r="S938" i="1"/>
  <c r="S930" i="1"/>
  <c r="S926" i="1"/>
  <c r="S918" i="1"/>
  <c r="S910" i="1"/>
  <c r="S898" i="1"/>
  <c r="S890" i="1"/>
  <c r="S882" i="1"/>
  <c r="S874" i="1"/>
  <c r="S866" i="1"/>
  <c r="S858" i="1"/>
  <c r="S850" i="1"/>
  <c r="S842" i="1"/>
  <c r="S834" i="1"/>
  <c r="S826" i="1"/>
  <c r="S818" i="1"/>
  <c r="S810" i="1"/>
  <c r="S802" i="1"/>
  <c r="S794" i="1"/>
  <c r="S786" i="1"/>
  <c r="S778" i="1"/>
  <c r="S770" i="1"/>
  <c r="S762" i="1"/>
  <c r="S754" i="1"/>
  <c r="S746" i="1"/>
  <c r="S738" i="1"/>
  <c r="S730" i="1"/>
  <c r="S722" i="1"/>
  <c r="S714" i="1"/>
  <c r="S706" i="1"/>
  <c r="S698" i="1"/>
  <c r="S690" i="1"/>
  <c r="S682" i="1"/>
  <c r="S674" i="1"/>
  <c r="S666" i="1"/>
  <c r="S658" i="1"/>
  <c r="S650" i="1"/>
  <c r="S642" i="1"/>
  <c r="S634" i="1"/>
  <c r="S626" i="1"/>
  <c r="S618" i="1"/>
  <c r="S610" i="1"/>
  <c r="S602" i="1"/>
  <c r="S594" i="1"/>
  <c r="S582" i="1"/>
  <c r="S574" i="1"/>
  <c r="S566" i="1"/>
  <c r="S558" i="1"/>
  <c r="S550" i="1"/>
  <c r="S542" i="1"/>
  <c r="S534" i="1"/>
  <c r="S526" i="1"/>
  <c r="S518" i="1"/>
  <c r="S510" i="1"/>
  <c r="S502" i="1"/>
  <c r="S482" i="1"/>
  <c r="S474" i="1"/>
  <c r="S466" i="1"/>
  <c r="S458" i="1"/>
  <c r="S450" i="1"/>
  <c r="S442" i="1"/>
  <c r="S434" i="1"/>
  <c r="S426" i="1"/>
  <c r="S418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4" i="1"/>
  <c r="S186" i="1"/>
  <c r="S178" i="1"/>
  <c r="S170" i="1"/>
  <c r="S162" i="1"/>
  <c r="S154" i="1"/>
  <c r="S146" i="1"/>
  <c r="S142" i="1"/>
  <c r="S134" i="1"/>
  <c r="S130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AB6" i="1"/>
  <c r="AB9" i="1" s="1"/>
  <c r="AB10" i="1" s="1"/>
  <c r="S12" i="1"/>
  <c r="S1864" i="1"/>
  <c r="S1860" i="1"/>
  <c r="S1856" i="1"/>
  <c r="S1852" i="1"/>
  <c r="S1848" i="1"/>
  <c r="S1844" i="1"/>
  <c r="S1840" i="1"/>
  <c r="S1836" i="1"/>
  <c r="S1832" i="1"/>
  <c r="S1828" i="1"/>
  <c r="S1824" i="1"/>
  <c r="S1820" i="1"/>
  <c r="S1816" i="1"/>
  <c r="S1812" i="1"/>
  <c r="S1808" i="1"/>
  <c r="S1804" i="1"/>
  <c r="S1800" i="1"/>
  <c r="S1796" i="1"/>
  <c r="S1792" i="1"/>
  <c r="S1788" i="1"/>
  <c r="S1784" i="1"/>
  <c r="S1780" i="1"/>
  <c r="S1776" i="1"/>
  <c r="S1772" i="1"/>
  <c r="S1768" i="1"/>
  <c r="S1764" i="1"/>
  <c r="S1760" i="1"/>
  <c r="S1756" i="1"/>
  <c r="S1752" i="1"/>
  <c r="S1748" i="1"/>
  <c r="S1744" i="1"/>
  <c r="S1740" i="1"/>
  <c r="S1736" i="1"/>
  <c r="S1732" i="1"/>
  <c r="S1728" i="1"/>
  <c r="S1724" i="1"/>
  <c r="S1720" i="1"/>
  <c r="S1716" i="1"/>
  <c r="S1712" i="1"/>
  <c r="S1708" i="1"/>
  <c r="S1704" i="1"/>
  <c r="S1700" i="1"/>
  <c r="S1696" i="1"/>
  <c r="S1692" i="1"/>
  <c r="S1688" i="1"/>
  <c r="S1684" i="1"/>
  <c r="S1680" i="1"/>
  <c r="S1676" i="1"/>
  <c r="S1672" i="1"/>
  <c r="S1668" i="1"/>
  <c r="S1664" i="1"/>
  <c r="S1660" i="1"/>
  <c r="S1656" i="1"/>
  <c r="S1652" i="1"/>
  <c r="S1648" i="1"/>
  <c r="S1644" i="1"/>
  <c r="S1640" i="1"/>
  <c r="S1636" i="1"/>
  <c r="S1632" i="1"/>
  <c r="S1628" i="1"/>
  <c r="S1624" i="1"/>
  <c r="S1620" i="1"/>
  <c r="S1616" i="1"/>
  <c r="S1612" i="1"/>
  <c r="S1608" i="1"/>
  <c r="S1604" i="1"/>
  <c r="S1600" i="1"/>
  <c r="S1596" i="1"/>
  <c r="S1592" i="1"/>
  <c r="S1588" i="1"/>
  <c r="S1584" i="1"/>
  <c r="S1580" i="1"/>
  <c r="S1576" i="1"/>
  <c r="S1572" i="1"/>
  <c r="S1568" i="1"/>
  <c r="S1564" i="1"/>
  <c r="S1560" i="1"/>
  <c r="S1556" i="1"/>
  <c r="S1552" i="1"/>
  <c r="S1548" i="1"/>
  <c r="S1544" i="1"/>
  <c r="S1540" i="1"/>
  <c r="S1536" i="1"/>
  <c r="S1532" i="1"/>
  <c r="S1528" i="1"/>
  <c r="S1524" i="1"/>
  <c r="S1520" i="1"/>
  <c r="S1516" i="1"/>
  <c r="S1512" i="1"/>
  <c r="S1508" i="1"/>
  <c r="S1504" i="1"/>
  <c r="S1500" i="1"/>
  <c r="S1496" i="1"/>
  <c r="S1492" i="1"/>
  <c r="S1488" i="1"/>
  <c r="S1484" i="1"/>
  <c r="S1480" i="1"/>
  <c r="S1476" i="1"/>
  <c r="S1472" i="1"/>
  <c r="S1468" i="1"/>
  <c r="S1464" i="1"/>
  <c r="S1460" i="1"/>
  <c r="S1456" i="1"/>
  <c r="S1452" i="1"/>
  <c r="S1448" i="1"/>
  <c r="S1444" i="1"/>
  <c r="S1440" i="1"/>
  <c r="S1436" i="1"/>
  <c r="S1432" i="1"/>
  <c r="S1428" i="1"/>
  <c r="S1424" i="1"/>
  <c r="S1420" i="1"/>
  <c r="S1416" i="1"/>
  <c r="S1412" i="1"/>
  <c r="S1408" i="1"/>
  <c r="S1404" i="1"/>
  <c r="S1400" i="1"/>
  <c r="S1396" i="1"/>
  <c r="S1392" i="1"/>
  <c r="S1388" i="1"/>
  <c r="S1384" i="1"/>
  <c r="S1380" i="1"/>
  <c r="S1376" i="1"/>
  <c r="S1372" i="1"/>
  <c r="S1368" i="1"/>
  <c r="S1364" i="1"/>
  <c r="S1360" i="1"/>
  <c r="S1356" i="1"/>
  <c r="S1352" i="1"/>
  <c r="S1348" i="1"/>
  <c r="S1344" i="1"/>
  <c r="S1340" i="1"/>
  <c r="S1336" i="1"/>
  <c r="S1332" i="1"/>
  <c r="S1328" i="1"/>
  <c r="S1324" i="1"/>
  <c r="S1320" i="1"/>
  <c r="S1316" i="1"/>
  <c r="S1312" i="1"/>
  <c r="S1308" i="1"/>
  <c r="S1304" i="1"/>
  <c r="S1300" i="1"/>
  <c r="S1296" i="1"/>
  <c r="S1292" i="1"/>
  <c r="S1288" i="1"/>
  <c r="S1284" i="1"/>
  <c r="S1280" i="1"/>
  <c r="S1276" i="1"/>
  <c r="S1272" i="1"/>
  <c r="S1268" i="1"/>
  <c r="S1264" i="1"/>
  <c r="S1260" i="1"/>
  <c r="S1256" i="1"/>
  <c r="S1252" i="1"/>
  <c r="S1248" i="1"/>
  <c r="S1244" i="1"/>
  <c r="S1240" i="1"/>
  <c r="S1236" i="1"/>
  <c r="S1232" i="1"/>
  <c r="S1228" i="1"/>
  <c r="S1224" i="1"/>
  <c r="S1220" i="1"/>
  <c r="S1216" i="1"/>
  <c r="S1212" i="1"/>
  <c r="S1208" i="1"/>
  <c r="S1204" i="1"/>
  <c r="S1200" i="1"/>
  <c r="S1196" i="1"/>
  <c r="S1192" i="1"/>
  <c r="S1188" i="1"/>
  <c r="S1184" i="1"/>
  <c r="S1180" i="1"/>
  <c r="S1176" i="1"/>
  <c r="S1172" i="1"/>
  <c r="S1168" i="1"/>
  <c r="S1164" i="1"/>
  <c r="S1160" i="1"/>
  <c r="S1156" i="1"/>
  <c r="S1152" i="1"/>
  <c r="S1148" i="1"/>
  <c r="S1144" i="1"/>
  <c r="S1140" i="1"/>
  <c r="S1136" i="1"/>
  <c r="S1132" i="1"/>
  <c r="S1128" i="1"/>
  <c r="S1124" i="1"/>
  <c r="S1120" i="1"/>
  <c r="S1116" i="1"/>
  <c r="S1112" i="1"/>
  <c r="S1108" i="1"/>
  <c r="S1104" i="1"/>
  <c r="S1100" i="1"/>
  <c r="S1096" i="1"/>
  <c r="S1092" i="1"/>
  <c r="S1088" i="1"/>
  <c r="S1084" i="1"/>
  <c r="S1080" i="1"/>
  <c r="S1076" i="1"/>
  <c r="S1072" i="1"/>
  <c r="S1068" i="1"/>
  <c r="S1064" i="1"/>
  <c r="S1060" i="1"/>
  <c r="S1056" i="1"/>
  <c r="S1052" i="1"/>
  <c r="S1048" i="1"/>
  <c r="S1044" i="1"/>
  <c r="S1040" i="1"/>
  <c r="S1036" i="1"/>
  <c r="S1032" i="1"/>
  <c r="S1028" i="1"/>
  <c r="S1024" i="1"/>
  <c r="S1020" i="1"/>
  <c r="S1016" i="1"/>
  <c r="S1012" i="1"/>
  <c r="S1008" i="1"/>
  <c r="S1004" i="1"/>
  <c r="S1000" i="1"/>
  <c r="S996" i="1"/>
  <c r="S992" i="1"/>
  <c r="S988" i="1"/>
  <c r="S984" i="1"/>
  <c r="S980" i="1"/>
  <c r="S976" i="1"/>
  <c r="S972" i="1"/>
  <c r="S968" i="1"/>
  <c r="S964" i="1"/>
  <c r="S960" i="1"/>
  <c r="S956" i="1"/>
  <c r="S952" i="1"/>
  <c r="S948" i="1"/>
  <c r="S944" i="1"/>
  <c r="S940" i="1"/>
  <c r="S936" i="1"/>
  <c r="S932" i="1"/>
  <c r="S928" i="1"/>
  <c r="S924" i="1"/>
  <c r="S920" i="1"/>
  <c r="S916" i="1"/>
  <c r="S912" i="1"/>
  <c r="S908" i="1"/>
  <c r="S904" i="1"/>
  <c r="S900" i="1"/>
  <c r="S896" i="1"/>
  <c r="S892" i="1"/>
  <c r="S888" i="1"/>
  <c r="S884" i="1"/>
  <c r="S880" i="1"/>
  <c r="S876" i="1"/>
  <c r="S872" i="1"/>
  <c r="S868" i="1"/>
  <c r="S864" i="1"/>
  <c r="S860" i="1"/>
  <c r="S856" i="1"/>
  <c r="S852" i="1"/>
  <c r="S848" i="1"/>
  <c r="S844" i="1"/>
  <c r="S840" i="1"/>
  <c r="S836" i="1"/>
  <c r="S832" i="1"/>
  <c r="S828" i="1"/>
  <c r="S824" i="1"/>
  <c r="S820" i="1"/>
  <c r="S816" i="1"/>
  <c r="S812" i="1"/>
  <c r="S808" i="1"/>
  <c r="S804" i="1"/>
  <c r="S800" i="1"/>
  <c r="S796" i="1"/>
  <c r="S792" i="1"/>
  <c r="S788" i="1"/>
  <c r="S784" i="1"/>
  <c r="S780" i="1"/>
  <c r="S776" i="1"/>
  <c r="S772" i="1"/>
  <c r="S768" i="1"/>
  <c r="S764" i="1"/>
  <c r="S760" i="1"/>
  <c r="S756" i="1"/>
  <c r="S752" i="1"/>
  <c r="S748" i="1"/>
  <c r="S744" i="1"/>
  <c r="S740" i="1"/>
  <c r="S736" i="1"/>
  <c r="S732" i="1"/>
  <c r="S728" i="1"/>
  <c r="S724" i="1"/>
  <c r="S720" i="1"/>
  <c r="S716" i="1"/>
  <c r="S712" i="1"/>
  <c r="S708" i="1"/>
  <c r="S704" i="1"/>
  <c r="S700" i="1"/>
  <c r="S696" i="1"/>
  <c r="S692" i="1"/>
  <c r="S688" i="1"/>
  <c r="S684" i="1"/>
  <c r="S680" i="1"/>
  <c r="S676" i="1"/>
  <c r="S672" i="1"/>
  <c r="S668" i="1"/>
  <c r="S664" i="1"/>
  <c r="S660" i="1"/>
  <c r="S656" i="1"/>
  <c r="S652" i="1"/>
  <c r="S648" i="1"/>
  <c r="S644" i="1"/>
  <c r="S640" i="1"/>
  <c r="S636" i="1"/>
  <c r="S632" i="1"/>
  <c r="S628" i="1"/>
  <c r="S624" i="1"/>
  <c r="S620" i="1"/>
  <c r="S616" i="1"/>
  <c r="S612" i="1"/>
  <c r="S608" i="1"/>
  <c r="S604" i="1"/>
  <c r="S600" i="1"/>
  <c r="S596" i="1"/>
  <c r="S592" i="1"/>
  <c r="S588" i="1"/>
  <c r="S584" i="1"/>
  <c r="S580" i="1"/>
  <c r="S576" i="1"/>
  <c r="S572" i="1"/>
  <c r="S568" i="1"/>
  <c r="S564" i="1"/>
  <c r="S560" i="1"/>
  <c r="S556" i="1"/>
  <c r="S552" i="1"/>
  <c r="S548" i="1"/>
  <c r="S544" i="1"/>
  <c r="S540" i="1"/>
  <c r="S536" i="1"/>
  <c r="S532" i="1"/>
  <c r="S528" i="1"/>
  <c r="S524" i="1"/>
  <c r="S520" i="1"/>
  <c r="S516" i="1"/>
  <c r="S512" i="1"/>
  <c r="S508" i="1"/>
  <c r="S504" i="1"/>
  <c r="S500" i="1"/>
  <c r="S496" i="1"/>
  <c r="S492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428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P2678" i="1"/>
  <c r="P2674" i="1"/>
  <c r="P2670" i="1"/>
  <c r="P2666" i="1"/>
  <c r="P2662" i="1"/>
  <c r="P2658" i="1"/>
  <c r="P2654" i="1"/>
  <c r="P2650" i="1"/>
  <c r="P2646" i="1"/>
  <c r="P2642" i="1"/>
  <c r="P2638" i="1"/>
  <c r="P2634" i="1"/>
  <c r="P2630" i="1"/>
  <c r="P2626" i="1"/>
  <c r="P2622" i="1"/>
  <c r="P2618" i="1"/>
  <c r="P2614" i="1"/>
  <c r="P2610" i="1"/>
  <c r="P2606" i="1"/>
  <c r="P2602" i="1"/>
  <c r="P2598" i="1"/>
  <c r="P2594" i="1"/>
  <c r="P2590" i="1"/>
  <c r="P2586" i="1"/>
  <c r="P2582" i="1"/>
  <c r="P2578" i="1"/>
  <c r="P2574" i="1"/>
  <c r="P2570" i="1"/>
  <c r="P2566" i="1"/>
  <c r="P2562" i="1"/>
  <c r="P2558" i="1"/>
  <c r="P2554" i="1"/>
  <c r="P2550" i="1"/>
  <c r="P2546" i="1"/>
  <c r="P2542" i="1"/>
  <c r="P2538" i="1"/>
  <c r="P2534" i="1"/>
  <c r="P2530" i="1"/>
  <c r="P2526" i="1"/>
  <c r="P2522" i="1"/>
  <c r="P2518" i="1"/>
  <c r="P2514" i="1"/>
  <c r="P2510" i="1"/>
  <c r="P1882" i="1"/>
  <c r="P1988" i="1"/>
  <c r="P2" i="1"/>
  <c r="P677" i="1"/>
  <c r="P1375" i="1"/>
  <c r="P1543" i="1"/>
  <c r="P853" i="1"/>
  <c r="P1415" i="1"/>
  <c r="P1587" i="1"/>
  <c r="P1759" i="1"/>
  <c r="P1929" i="1"/>
  <c r="P2101" i="1"/>
  <c r="P2273" i="1"/>
  <c r="P2377" i="1"/>
  <c r="P2451" i="1"/>
  <c r="P2515" i="1"/>
  <c r="P2579" i="1"/>
  <c r="P2617" i="1"/>
  <c r="P2649" i="1"/>
  <c r="P4" i="1"/>
  <c r="P1013" i="1"/>
  <c r="P1459" i="1"/>
  <c r="P1241" i="1"/>
  <c r="P1503" i="1"/>
  <c r="P1671" i="1"/>
  <c r="P1843" i="1"/>
  <c r="P2017" i="1"/>
  <c r="P2185" i="1"/>
  <c r="P2335" i="1"/>
  <c r="P2419" i="1"/>
  <c r="P2483" i="1"/>
  <c r="P2547" i="1"/>
  <c r="P2601" i="1"/>
  <c r="P2633" i="1"/>
  <c r="P2665" i="1"/>
  <c r="P2676" i="1"/>
  <c r="P2672" i="1"/>
  <c r="P2668" i="1"/>
  <c r="P2664" i="1"/>
  <c r="P2660" i="1"/>
  <c r="P2656" i="1"/>
  <c r="P2652" i="1"/>
  <c r="P2648" i="1"/>
  <c r="P2644" i="1"/>
  <c r="P2640" i="1"/>
  <c r="P2636" i="1"/>
  <c r="P2632" i="1"/>
  <c r="P2628" i="1"/>
  <c r="P2624" i="1"/>
  <c r="P2620" i="1"/>
  <c r="P2616" i="1"/>
  <c r="P2612" i="1"/>
  <c r="P2608" i="1"/>
  <c r="P2604" i="1"/>
  <c r="P2600" i="1"/>
  <c r="P2596" i="1"/>
  <c r="P2592" i="1"/>
  <c r="P2588" i="1"/>
  <c r="P2584" i="1"/>
  <c r="P2580" i="1"/>
  <c r="P2576" i="1"/>
  <c r="P2572" i="1"/>
  <c r="P2568" i="1"/>
  <c r="P2564" i="1"/>
  <c r="P2560" i="1"/>
  <c r="P2556" i="1"/>
  <c r="P2552" i="1"/>
  <c r="P2548" i="1"/>
  <c r="P2544" i="1"/>
  <c r="P2540" i="1"/>
  <c r="P2536" i="1"/>
  <c r="P2532" i="1"/>
  <c r="P2528" i="1"/>
  <c r="P2524" i="1"/>
  <c r="P2520" i="1"/>
  <c r="P2516" i="1"/>
  <c r="P2512" i="1"/>
  <c r="P2508" i="1"/>
  <c r="P2504" i="1"/>
  <c r="P2500" i="1"/>
  <c r="P2496" i="1"/>
  <c r="P2492" i="1"/>
  <c r="P2488" i="1"/>
  <c r="P2484" i="1"/>
  <c r="P2480" i="1"/>
  <c r="P2476" i="1"/>
  <c r="P2472" i="1"/>
  <c r="P2468" i="1"/>
  <c r="P2464" i="1"/>
  <c r="P2460" i="1"/>
  <c r="P2456" i="1"/>
  <c r="P2452" i="1"/>
  <c r="P2448" i="1"/>
  <c r="P2444" i="1"/>
  <c r="P2440" i="1"/>
  <c r="P2436" i="1"/>
  <c r="P2432" i="1"/>
  <c r="P2428" i="1"/>
  <c r="P2424" i="1"/>
  <c r="P2420" i="1"/>
  <c r="P2416" i="1"/>
  <c r="P2412" i="1"/>
  <c r="P2408" i="1"/>
  <c r="P2404" i="1"/>
  <c r="P2400" i="1"/>
  <c r="P2396" i="1"/>
  <c r="P2392" i="1"/>
  <c r="P2388" i="1"/>
  <c r="P2384" i="1"/>
  <c r="P2380" i="1"/>
  <c r="P2376" i="1"/>
  <c r="P2372" i="1"/>
  <c r="P2368" i="1"/>
  <c r="P2364" i="1"/>
  <c r="P2360" i="1"/>
  <c r="P2356" i="1"/>
  <c r="P2352" i="1"/>
  <c r="P2348" i="1"/>
  <c r="P2344" i="1"/>
  <c r="P2340" i="1"/>
  <c r="P2336" i="1"/>
  <c r="P2332" i="1"/>
  <c r="P2328" i="1"/>
  <c r="P2324" i="1"/>
  <c r="P2320" i="1"/>
  <c r="P2316" i="1"/>
  <c r="P2312" i="1"/>
  <c r="P2308" i="1"/>
  <c r="P2304" i="1"/>
  <c r="P2300" i="1"/>
  <c r="P2296" i="1"/>
  <c r="P2292" i="1"/>
  <c r="P2288" i="1"/>
  <c r="P2284" i="1"/>
  <c r="P2280" i="1"/>
  <c r="P2276" i="1"/>
  <c r="P2272" i="1"/>
  <c r="P2268" i="1"/>
  <c r="P2264" i="1"/>
  <c r="P2260" i="1"/>
  <c r="P2256" i="1"/>
  <c r="P2252" i="1"/>
  <c r="P2248" i="1"/>
  <c r="P2244" i="1"/>
  <c r="P2240" i="1"/>
  <c r="P2236" i="1"/>
  <c r="P2232" i="1"/>
  <c r="P2228" i="1"/>
  <c r="P2224" i="1"/>
  <c r="P2220" i="1"/>
  <c r="P2216" i="1"/>
  <c r="P2212" i="1"/>
  <c r="P2208" i="1"/>
  <c r="P2204" i="1"/>
  <c r="P2200" i="1"/>
  <c r="P2196" i="1"/>
  <c r="P2192" i="1"/>
  <c r="P2188" i="1"/>
  <c r="P2184" i="1"/>
  <c r="P2180" i="1"/>
  <c r="P2176" i="1"/>
  <c r="P2172" i="1"/>
  <c r="P2168" i="1"/>
  <c r="P2164" i="1"/>
  <c r="P2160" i="1"/>
  <c r="P2156" i="1"/>
  <c r="P2152" i="1"/>
  <c r="P2148" i="1"/>
  <c r="P2144" i="1"/>
  <c r="P2140" i="1"/>
  <c r="P2136" i="1"/>
  <c r="P2132" i="1"/>
  <c r="P2128" i="1"/>
  <c r="P2124" i="1"/>
  <c r="P2120" i="1"/>
  <c r="P2116" i="1"/>
  <c r="P2112" i="1"/>
  <c r="P2108" i="1"/>
  <c r="P2104" i="1"/>
  <c r="P2100" i="1"/>
  <c r="P2096" i="1"/>
  <c r="P2092" i="1"/>
  <c r="P2088" i="1"/>
  <c r="P2084" i="1"/>
  <c r="P2080" i="1"/>
  <c r="P2076" i="1"/>
  <c r="P2072" i="1"/>
  <c r="P2068" i="1"/>
  <c r="P2064" i="1"/>
  <c r="P2060" i="1"/>
  <c r="P2056" i="1"/>
  <c r="P2052" i="1"/>
  <c r="P2048" i="1"/>
  <c r="P2044" i="1"/>
  <c r="P2040" i="1"/>
  <c r="P2036" i="1"/>
  <c r="P2032" i="1"/>
  <c r="P2028" i="1"/>
  <c r="P2024" i="1"/>
  <c r="P2020" i="1"/>
  <c r="P2016" i="1"/>
  <c r="P2012" i="1"/>
  <c r="P2008" i="1"/>
  <c r="P2004" i="1"/>
  <c r="P2000" i="1"/>
  <c r="P1996" i="1"/>
  <c r="P1992" i="1"/>
  <c r="P1984" i="1"/>
  <c r="P2506" i="1"/>
  <c r="P2502" i="1"/>
  <c r="P2498" i="1"/>
  <c r="P2494" i="1"/>
  <c r="P2490" i="1"/>
  <c r="P2486" i="1"/>
  <c r="P2482" i="1"/>
  <c r="P2478" i="1"/>
  <c r="P2474" i="1"/>
  <c r="P2470" i="1"/>
  <c r="P2466" i="1"/>
  <c r="P2462" i="1"/>
  <c r="P2458" i="1"/>
  <c r="P2454" i="1"/>
  <c r="P2450" i="1"/>
  <c r="P2446" i="1"/>
  <c r="P2442" i="1"/>
  <c r="P2438" i="1"/>
  <c r="P2434" i="1"/>
  <c r="P2430" i="1"/>
  <c r="P2426" i="1"/>
  <c r="P2422" i="1"/>
  <c r="P2418" i="1"/>
  <c r="P2414" i="1"/>
  <c r="P2410" i="1"/>
  <c r="P2406" i="1"/>
  <c r="P2402" i="1"/>
  <c r="P2398" i="1"/>
  <c r="P2394" i="1"/>
  <c r="P2390" i="1"/>
  <c r="P2386" i="1"/>
  <c r="P2382" i="1"/>
  <c r="P2378" i="1"/>
  <c r="P2374" i="1"/>
  <c r="P2370" i="1"/>
  <c r="P2366" i="1"/>
  <c r="P2362" i="1"/>
  <c r="P2358" i="1"/>
  <c r="P2354" i="1"/>
  <c r="P2350" i="1"/>
  <c r="P2346" i="1"/>
  <c r="P2342" i="1"/>
  <c r="P2338" i="1"/>
  <c r="P2334" i="1"/>
  <c r="P2330" i="1"/>
  <c r="P2326" i="1"/>
  <c r="P2322" i="1"/>
  <c r="P2318" i="1"/>
  <c r="P2314" i="1"/>
  <c r="P2310" i="1"/>
  <c r="P2306" i="1"/>
  <c r="P2302" i="1"/>
  <c r="P2298" i="1"/>
  <c r="P2294" i="1"/>
  <c r="P2290" i="1"/>
  <c r="P2286" i="1"/>
  <c r="P2282" i="1"/>
  <c r="P2278" i="1"/>
  <c r="P2274" i="1"/>
  <c r="P2270" i="1"/>
  <c r="P2266" i="1"/>
  <c r="P2262" i="1"/>
  <c r="P2258" i="1"/>
  <c r="P2254" i="1"/>
  <c r="P2250" i="1"/>
  <c r="P2246" i="1"/>
  <c r="P2242" i="1"/>
  <c r="P2238" i="1"/>
  <c r="P2234" i="1"/>
  <c r="P2230" i="1"/>
  <c r="P2226" i="1"/>
  <c r="P2222" i="1"/>
  <c r="P2218" i="1"/>
  <c r="P2214" i="1"/>
  <c r="P2210" i="1"/>
  <c r="P2206" i="1"/>
  <c r="P2202" i="1"/>
  <c r="P2198" i="1"/>
  <c r="P2194" i="1"/>
  <c r="P2190" i="1"/>
  <c r="P2186" i="1"/>
  <c r="P2182" i="1"/>
  <c r="P2178" i="1"/>
  <c r="P2174" i="1"/>
  <c r="P2170" i="1"/>
  <c r="P2166" i="1"/>
  <c r="P2162" i="1"/>
  <c r="P2158" i="1"/>
  <c r="P2154" i="1"/>
  <c r="P2150" i="1"/>
  <c r="P2146" i="1"/>
  <c r="P2142" i="1"/>
  <c r="P2138" i="1"/>
  <c r="P2134" i="1"/>
  <c r="P2130" i="1"/>
  <c r="P2126" i="1"/>
  <c r="P2122" i="1"/>
  <c r="P2118" i="1"/>
  <c r="P2114" i="1"/>
  <c r="P2110" i="1"/>
  <c r="P2106" i="1"/>
  <c r="P2102" i="1"/>
  <c r="P2098" i="1"/>
  <c r="P2094" i="1"/>
  <c r="P2090" i="1"/>
  <c r="P2086" i="1"/>
  <c r="P2082" i="1"/>
  <c r="P2078" i="1"/>
  <c r="P2074" i="1"/>
  <c r="P2070" i="1"/>
  <c r="P2066" i="1"/>
  <c r="P2062" i="1"/>
  <c r="P2058" i="1"/>
  <c r="P2054" i="1"/>
  <c r="P2050" i="1"/>
  <c r="P2046" i="1"/>
  <c r="P2042" i="1"/>
  <c r="P2038" i="1"/>
  <c r="P2034" i="1"/>
  <c r="P2030" i="1"/>
  <c r="P2026" i="1"/>
  <c r="P2022" i="1"/>
  <c r="P2018" i="1"/>
  <c r="P2014" i="1"/>
  <c r="P2010" i="1"/>
  <c r="P2006" i="1"/>
  <c r="P2002" i="1"/>
  <c r="P1998" i="1"/>
  <c r="P1994" i="1"/>
  <c r="P1990" i="1"/>
  <c r="P1986" i="1"/>
  <c r="P1982" i="1"/>
  <c r="P1978" i="1"/>
  <c r="P1974" i="1"/>
  <c r="P1970" i="1"/>
  <c r="P1966" i="1"/>
  <c r="P196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76" i="1"/>
  <c r="P1980" i="1"/>
  <c r="P1976" i="1"/>
  <c r="P1972" i="1"/>
  <c r="P1968" i="1"/>
  <c r="P1964" i="1"/>
  <c r="P1960" i="1"/>
  <c r="P1956" i="1"/>
  <c r="P1952" i="1"/>
  <c r="P1948" i="1"/>
  <c r="P1944" i="1"/>
  <c r="P1940" i="1"/>
  <c r="P1936" i="1"/>
  <c r="P1932" i="1"/>
  <c r="P1928" i="1"/>
  <c r="P1924" i="1"/>
  <c r="P1920" i="1"/>
  <c r="P1916" i="1"/>
  <c r="P1912" i="1"/>
  <c r="P1908" i="1"/>
  <c r="P1904" i="1"/>
  <c r="P1900" i="1"/>
  <c r="P1896" i="1"/>
  <c r="P1892" i="1"/>
  <c r="P1888" i="1"/>
  <c r="P1884" i="1"/>
  <c r="P1880" i="1"/>
  <c r="P1874" i="1"/>
  <c r="P1870" i="1"/>
  <c r="P1866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66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0" i="1"/>
  <c r="P1566" i="1"/>
  <c r="P1562" i="1"/>
  <c r="P1558" i="1"/>
  <c r="P1554" i="1"/>
  <c r="P1550" i="1"/>
  <c r="P1546" i="1"/>
  <c r="P1542" i="1"/>
  <c r="P1538" i="1"/>
  <c r="P1534" i="1"/>
  <c r="P1530" i="1"/>
  <c r="P1526" i="1"/>
  <c r="P1522" i="1"/>
  <c r="P1518" i="1"/>
  <c r="P1514" i="1"/>
  <c r="P1510" i="1"/>
  <c r="P1506" i="1"/>
  <c r="P1502" i="1"/>
  <c r="P1498" i="1"/>
  <c r="P1494" i="1"/>
  <c r="P1490" i="1"/>
  <c r="P1486" i="1"/>
  <c r="P1482" i="1"/>
  <c r="P1478" i="1"/>
  <c r="P1474" i="1"/>
  <c r="P1470" i="1"/>
  <c r="P1466" i="1"/>
  <c r="P1462" i="1"/>
  <c r="P1458" i="1"/>
  <c r="P1454" i="1"/>
  <c r="P1450" i="1"/>
  <c r="P1446" i="1"/>
  <c r="P1442" i="1"/>
  <c r="P1438" i="1"/>
  <c r="P1434" i="1"/>
  <c r="P1430" i="1"/>
  <c r="P1426" i="1"/>
  <c r="P1422" i="1"/>
  <c r="P1418" i="1"/>
  <c r="P1414" i="1"/>
  <c r="P1410" i="1"/>
  <c r="P1406" i="1"/>
  <c r="P1402" i="1"/>
  <c r="P1398" i="1"/>
  <c r="P1394" i="1"/>
  <c r="P1390" i="1"/>
  <c r="P1386" i="1"/>
  <c r="P1382" i="1"/>
  <c r="P1378" i="1"/>
  <c r="P1374" i="1"/>
  <c r="P1370" i="1"/>
  <c r="P1366" i="1"/>
  <c r="P1362" i="1"/>
  <c r="P1358" i="1"/>
  <c r="P1354" i="1"/>
  <c r="P1350" i="1"/>
  <c r="P1346" i="1"/>
  <c r="P1342" i="1"/>
  <c r="P1338" i="1"/>
  <c r="P1334" i="1"/>
  <c r="P1330" i="1"/>
  <c r="P1326" i="1"/>
  <c r="P1322" i="1"/>
  <c r="P1318" i="1"/>
  <c r="P1314" i="1"/>
  <c r="P1310" i="1"/>
  <c r="P1306" i="1"/>
  <c r="P1302" i="1"/>
  <c r="P1298" i="1"/>
  <c r="P1294" i="1"/>
  <c r="P1290" i="1"/>
  <c r="P1286" i="1"/>
  <c r="P1282" i="1"/>
  <c r="P1278" i="1"/>
  <c r="P1274" i="1"/>
  <c r="P1270" i="1"/>
  <c r="P1266" i="1"/>
  <c r="P1262" i="1"/>
  <c r="P1258" i="1"/>
  <c r="P1254" i="1"/>
  <c r="P1250" i="1"/>
  <c r="P1246" i="1"/>
  <c r="P1242" i="1"/>
  <c r="P1238" i="1"/>
  <c r="P1234" i="1"/>
  <c r="P1230" i="1"/>
  <c r="P1226" i="1"/>
  <c r="P1222" i="1"/>
  <c r="P1218" i="1"/>
  <c r="P1214" i="1"/>
  <c r="P1210" i="1"/>
  <c r="P1206" i="1"/>
  <c r="P1202" i="1"/>
  <c r="P1198" i="1"/>
  <c r="P1194" i="1"/>
  <c r="P1190" i="1"/>
  <c r="P1186" i="1"/>
  <c r="P1182" i="1"/>
  <c r="P1178" i="1"/>
  <c r="P1174" i="1"/>
  <c r="P1170" i="1"/>
  <c r="P1166" i="1"/>
  <c r="P1162" i="1"/>
  <c r="P1158" i="1"/>
  <c r="P1154" i="1"/>
  <c r="P1150" i="1"/>
  <c r="P1146" i="1"/>
  <c r="P1142" i="1"/>
  <c r="P1138" i="1"/>
  <c r="P1134" i="1"/>
  <c r="P1130" i="1"/>
  <c r="P1126" i="1"/>
  <c r="P1122" i="1"/>
  <c r="P1118" i="1"/>
  <c r="P1114" i="1"/>
  <c r="P1110" i="1"/>
  <c r="P1106" i="1"/>
  <c r="P1102" i="1"/>
  <c r="P1098" i="1"/>
  <c r="P1094" i="1"/>
  <c r="P1090" i="1"/>
  <c r="P1086" i="1"/>
  <c r="P1082" i="1"/>
  <c r="P1078" i="1"/>
  <c r="P1074" i="1"/>
  <c r="P1070" i="1"/>
  <c r="P1066" i="1"/>
  <c r="P1062" i="1"/>
  <c r="P1058" i="1"/>
  <c r="P1054" i="1"/>
  <c r="P1050" i="1"/>
  <c r="P1046" i="1"/>
  <c r="P1042" i="1"/>
  <c r="P1038" i="1"/>
  <c r="P1034" i="1"/>
  <c r="P1030" i="1"/>
  <c r="P1026" i="1"/>
  <c r="P1022" i="1"/>
  <c r="P1018" i="1"/>
  <c r="P1014" i="1"/>
  <c r="P1010" i="1"/>
  <c r="P1006" i="1"/>
  <c r="P1002" i="1"/>
  <c r="P998" i="1"/>
  <c r="P994" i="1"/>
  <c r="P990" i="1"/>
  <c r="P986" i="1"/>
  <c r="P982" i="1"/>
  <c r="P978" i="1"/>
  <c r="P974" i="1"/>
  <c r="P970" i="1"/>
  <c r="P966" i="1"/>
  <c r="P962" i="1"/>
  <c r="P958" i="1"/>
  <c r="P954" i="1"/>
  <c r="P950" i="1"/>
  <c r="P946" i="1"/>
  <c r="P942" i="1"/>
  <c r="P938" i="1"/>
  <c r="P934" i="1"/>
  <c r="P930" i="1"/>
  <c r="P926" i="1"/>
  <c r="P922" i="1"/>
  <c r="P918" i="1"/>
  <c r="P914" i="1"/>
  <c r="P910" i="1"/>
  <c r="P906" i="1"/>
  <c r="P902" i="1"/>
  <c r="P898" i="1"/>
  <c r="P894" i="1"/>
  <c r="P890" i="1"/>
  <c r="P886" i="1"/>
  <c r="P882" i="1"/>
  <c r="P878" i="1"/>
  <c r="P874" i="1"/>
  <c r="P870" i="1"/>
  <c r="P866" i="1"/>
  <c r="P862" i="1"/>
  <c r="P858" i="1"/>
  <c r="P854" i="1"/>
  <c r="P850" i="1"/>
  <c r="P846" i="1"/>
  <c r="P842" i="1"/>
  <c r="P838" i="1"/>
  <c r="P834" i="1"/>
  <c r="P830" i="1"/>
  <c r="P826" i="1"/>
  <c r="P822" i="1"/>
  <c r="P818" i="1"/>
  <c r="P814" i="1"/>
  <c r="P810" i="1"/>
  <c r="P806" i="1"/>
  <c r="P802" i="1"/>
  <c r="P798" i="1"/>
  <c r="P794" i="1"/>
  <c r="P790" i="1"/>
  <c r="P786" i="1"/>
  <c r="P782" i="1"/>
  <c r="P778" i="1"/>
  <c r="P774" i="1"/>
  <c r="P770" i="1"/>
  <c r="P766" i="1"/>
  <c r="P762" i="1"/>
  <c r="P758" i="1"/>
  <c r="P754" i="1"/>
  <c r="P750" i="1"/>
  <c r="P746" i="1"/>
  <c r="P742" i="1"/>
  <c r="P738" i="1"/>
  <c r="P734" i="1"/>
  <c r="P730" i="1"/>
  <c r="P726" i="1"/>
  <c r="P722" i="1"/>
  <c r="P718" i="1"/>
  <c r="P714" i="1"/>
  <c r="P710" i="1"/>
  <c r="P706" i="1"/>
  <c r="P702" i="1"/>
  <c r="P698" i="1"/>
  <c r="P694" i="1"/>
  <c r="P690" i="1"/>
  <c r="P686" i="1"/>
  <c r="P682" i="1"/>
  <c r="P678" i="1"/>
  <c r="P674" i="1"/>
  <c r="P670" i="1"/>
  <c r="P666" i="1"/>
  <c r="P662" i="1"/>
  <c r="P658" i="1"/>
  <c r="P654" i="1"/>
  <c r="P650" i="1"/>
  <c r="P646" i="1"/>
  <c r="P642" i="1"/>
  <c r="P2563" i="1"/>
  <c r="P2531" i="1"/>
  <c r="P2499" i="1"/>
  <c r="P2467" i="1"/>
  <c r="P2435" i="1"/>
  <c r="P2399" i="1"/>
  <c r="P1872" i="1"/>
  <c r="P1868" i="1"/>
  <c r="P1864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764" i="1"/>
  <c r="P1760" i="1"/>
  <c r="P1756" i="1"/>
  <c r="P1752" i="1"/>
  <c r="P1748" i="1"/>
  <c r="P1744" i="1"/>
  <c r="P1740" i="1"/>
  <c r="P1736" i="1"/>
  <c r="P1732" i="1"/>
  <c r="P1728" i="1"/>
  <c r="P1724" i="1"/>
  <c r="P1720" i="1"/>
  <c r="P1716" i="1"/>
  <c r="P1712" i="1"/>
  <c r="P1708" i="1"/>
  <c r="P1704" i="1"/>
  <c r="P1700" i="1"/>
  <c r="P1696" i="1"/>
  <c r="P1692" i="1"/>
  <c r="P1688" i="1"/>
  <c r="P1684" i="1"/>
  <c r="P1680" i="1"/>
  <c r="P1676" i="1"/>
  <c r="P1672" i="1"/>
  <c r="P1668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68" i="1"/>
  <c r="P1564" i="1"/>
  <c r="P1560" i="1"/>
  <c r="P1556" i="1"/>
  <c r="P1552" i="1"/>
  <c r="P1548" i="1"/>
  <c r="P1544" i="1"/>
  <c r="P1540" i="1"/>
  <c r="P1536" i="1"/>
  <c r="P1532" i="1"/>
  <c r="P1528" i="1"/>
  <c r="P1524" i="1"/>
  <c r="P1520" i="1"/>
  <c r="P1516" i="1"/>
  <c r="P1512" i="1"/>
  <c r="P1508" i="1"/>
  <c r="P1504" i="1"/>
  <c r="P1500" i="1"/>
  <c r="P1496" i="1"/>
  <c r="P1492" i="1"/>
  <c r="P1488" i="1"/>
  <c r="P1484" i="1"/>
  <c r="P1480" i="1"/>
  <c r="P1476" i="1"/>
  <c r="P1472" i="1"/>
  <c r="P1468" i="1"/>
  <c r="P1464" i="1"/>
  <c r="P1460" i="1"/>
  <c r="P1456" i="1"/>
  <c r="P1452" i="1"/>
  <c r="P1448" i="1"/>
  <c r="P1444" i="1"/>
  <c r="P1440" i="1"/>
  <c r="P1436" i="1"/>
  <c r="P1432" i="1"/>
  <c r="P1428" i="1"/>
  <c r="P1424" i="1"/>
  <c r="P1420" i="1"/>
  <c r="P1416" i="1"/>
  <c r="P1412" i="1"/>
  <c r="P1408" i="1"/>
  <c r="P1404" i="1"/>
  <c r="P1400" i="1"/>
  <c r="P1396" i="1"/>
  <c r="P1392" i="1"/>
  <c r="P1388" i="1"/>
  <c r="P1384" i="1"/>
  <c r="P1380" i="1"/>
  <c r="P1376" i="1"/>
  <c r="P1372" i="1"/>
  <c r="P1368" i="1"/>
  <c r="P1364" i="1"/>
  <c r="P1360" i="1"/>
  <c r="P1356" i="1"/>
  <c r="P1352" i="1"/>
  <c r="P1348" i="1"/>
  <c r="P1344" i="1"/>
  <c r="P1340" i="1"/>
  <c r="P1336" i="1"/>
  <c r="P1332" i="1"/>
  <c r="P1328" i="1"/>
  <c r="P1324" i="1"/>
  <c r="P1320" i="1"/>
  <c r="P1316" i="1"/>
  <c r="P1312" i="1"/>
  <c r="P1308" i="1"/>
  <c r="P1304" i="1"/>
  <c r="P1300" i="1"/>
  <c r="P1296" i="1"/>
  <c r="P1292" i="1"/>
  <c r="P1288" i="1"/>
  <c r="P1284" i="1"/>
  <c r="P1280" i="1"/>
  <c r="P1276" i="1"/>
  <c r="P1272" i="1"/>
  <c r="P1268" i="1"/>
  <c r="P1264" i="1"/>
  <c r="P1260" i="1"/>
  <c r="P1256" i="1"/>
  <c r="P1252" i="1"/>
  <c r="P1248" i="1"/>
  <c r="P1244" i="1"/>
  <c r="P1240" i="1"/>
  <c r="P1236" i="1"/>
  <c r="P1232" i="1"/>
  <c r="P1228" i="1"/>
  <c r="P1224" i="1"/>
  <c r="P1220" i="1"/>
  <c r="P1216" i="1"/>
  <c r="P1212" i="1"/>
  <c r="P1208" i="1"/>
  <c r="P1204" i="1"/>
  <c r="P1200" i="1"/>
  <c r="P1196" i="1"/>
  <c r="P1192" i="1"/>
  <c r="P1188" i="1"/>
  <c r="P1184" i="1"/>
  <c r="P1180" i="1"/>
  <c r="P1176" i="1"/>
  <c r="P1172" i="1"/>
  <c r="P1168" i="1"/>
  <c r="P1164" i="1"/>
  <c r="P1160" i="1"/>
  <c r="P1156" i="1"/>
  <c r="P1152" i="1"/>
  <c r="P1148" i="1"/>
  <c r="P1144" i="1"/>
  <c r="P1140" i="1"/>
  <c r="P1136" i="1"/>
  <c r="P1132" i="1"/>
  <c r="P1128" i="1"/>
  <c r="P1124" i="1"/>
  <c r="P1120" i="1"/>
  <c r="P1116" i="1"/>
  <c r="P1112" i="1"/>
  <c r="P1108" i="1"/>
  <c r="P1104" i="1"/>
  <c r="P1100" i="1"/>
  <c r="P1096" i="1"/>
  <c r="P1092" i="1"/>
  <c r="P1088" i="1"/>
  <c r="P1084" i="1"/>
  <c r="P1080" i="1"/>
  <c r="P1076" i="1"/>
  <c r="P1072" i="1"/>
  <c r="P1068" i="1"/>
  <c r="P1064" i="1"/>
  <c r="P1060" i="1"/>
  <c r="P1056" i="1"/>
  <c r="P1052" i="1"/>
  <c r="P1048" i="1"/>
  <c r="P1044" i="1"/>
  <c r="P1040" i="1"/>
  <c r="P1036" i="1"/>
  <c r="P1032" i="1"/>
  <c r="P1028" i="1"/>
  <c r="P1024" i="1"/>
  <c r="P1020" i="1"/>
  <c r="P1016" i="1"/>
  <c r="P1012" i="1"/>
  <c r="P1008" i="1"/>
  <c r="P1004" i="1"/>
  <c r="P1000" i="1"/>
  <c r="P996" i="1"/>
  <c r="P992" i="1"/>
  <c r="P988" i="1"/>
  <c r="P984" i="1"/>
  <c r="P980" i="1"/>
  <c r="P976" i="1"/>
  <c r="P972" i="1"/>
  <c r="P968" i="1"/>
  <c r="P964" i="1"/>
  <c r="P960" i="1"/>
  <c r="P956" i="1"/>
  <c r="P952" i="1"/>
  <c r="P948" i="1"/>
  <c r="P944" i="1"/>
  <c r="P940" i="1"/>
  <c r="P936" i="1"/>
  <c r="P932" i="1"/>
  <c r="P928" i="1"/>
  <c r="P924" i="1"/>
  <c r="P920" i="1"/>
  <c r="P916" i="1"/>
  <c r="P912" i="1"/>
  <c r="P908" i="1"/>
  <c r="P904" i="1"/>
  <c r="P900" i="1"/>
  <c r="P896" i="1"/>
  <c r="P892" i="1"/>
  <c r="P888" i="1"/>
  <c r="P884" i="1"/>
  <c r="P880" i="1"/>
  <c r="P876" i="1"/>
  <c r="P872" i="1"/>
  <c r="P868" i="1"/>
  <c r="P864" i="1"/>
  <c r="P860" i="1"/>
  <c r="P856" i="1"/>
  <c r="P852" i="1"/>
  <c r="P848" i="1"/>
  <c r="P844" i="1"/>
  <c r="P840" i="1"/>
  <c r="P836" i="1"/>
  <c r="P832" i="1"/>
  <c r="P828" i="1"/>
  <c r="P824" i="1"/>
  <c r="P820" i="1"/>
  <c r="P816" i="1"/>
  <c r="P812" i="1"/>
  <c r="P808" i="1"/>
  <c r="P804" i="1"/>
  <c r="P800" i="1"/>
  <c r="P796" i="1"/>
  <c r="P792" i="1"/>
  <c r="P788" i="1"/>
  <c r="P784" i="1"/>
  <c r="P780" i="1"/>
  <c r="P776" i="1"/>
  <c r="P772" i="1"/>
  <c r="P768" i="1"/>
  <c r="P764" i="1"/>
  <c r="P760" i="1"/>
  <c r="P756" i="1"/>
  <c r="P752" i="1"/>
  <c r="P748" i="1"/>
  <c r="P744" i="1"/>
  <c r="P740" i="1"/>
  <c r="P736" i="1"/>
  <c r="P732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2673" i="1"/>
  <c r="P2657" i="1"/>
  <c r="P2641" i="1"/>
  <c r="P2625" i="1"/>
  <c r="P2609" i="1"/>
  <c r="P2593" i="1"/>
  <c r="P2357" i="1"/>
  <c r="P2313" i="1"/>
  <c r="P2229" i="1"/>
  <c r="P2145" i="1"/>
  <c r="P2057" i="1"/>
  <c r="P1973" i="1"/>
  <c r="P1889" i="1"/>
  <c r="P1799" i="1"/>
  <c r="P1715" i="1"/>
  <c r="P1631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P476" i="1"/>
  <c r="P472" i="1"/>
  <c r="P468" i="1"/>
  <c r="P2677" i="1"/>
  <c r="P2669" i="1"/>
  <c r="P2661" i="1"/>
  <c r="P2653" i="1"/>
  <c r="P2645" i="1"/>
  <c r="P2637" i="1"/>
  <c r="P2629" i="1"/>
  <c r="P2621" i="1"/>
  <c r="P2613" i="1"/>
  <c r="P2605" i="1"/>
  <c r="P2597" i="1"/>
  <c r="P2589" i="1"/>
  <c r="P2585" i="1"/>
  <c r="P2581" i="1"/>
  <c r="P2577" i="1"/>
  <c r="P2573" i="1"/>
  <c r="P2569" i="1"/>
  <c r="P2565" i="1"/>
  <c r="P2561" i="1"/>
  <c r="P2557" i="1"/>
  <c r="P2553" i="1"/>
  <c r="P2549" i="1"/>
  <c r="P2545" i="1"/>
  <c r="P2541" i="1"/>
  <c r="P2537" i="1"/>
  <c r="P2533" i="1"/>
  <c r="P2529" i="1"/>
  <c r="P2525" i="1"/>
  <c r="P2521" i="1"/>
  <c r="P2517" i="1"/>
  <c r="P2513" i="1"/>
  <c r="P2509" i="1"/>
  <c r="P2505" i="1"/>
  <c r="P2501" i="1"/>
  <c r="P2497" i="1"/>
  <c r="P2493" i="1"/>
  <c r="P2489" i="1"/>
  <c r="P2485" i="1"/>
  <c r="P2481" i="1"/>
  <c r="P2477" i="1"/>
  <c r="P2473" i="1"/>
  <c r="P2469" i="1"/>
  <c r="P2465" i="1"/>
  <c r="P2461" i="1"/>
  <c r="P2457" i="1"/>
  <c r="P2453" i="1"/>
  <c r="P2449" i="1"/>
  <c r="P2445" i="1"/>
  <c r="P2441" i="1"/>
  <c r="P2437" i="1"/>
  <c r="P2433" i="1"/>
  <c r="P2429" i="1"/>
  <c r="P2425" i="1"/>
  <c r="P2421" i="1"/>
  <c r="P2417" i="1"/>
  <c r="P2413" i="1"/>
  <c r="P2409" i="1"/>
  <c r="P2405" i="1"/>
  <c r="P2401" i="1"/>
  <c r="P2397" i="1"/>
  <c r="P2393" i="1"/>
  <c r="P2389" i="1"/>
  <c r="P2385" i="1"/>
  <c r="P2381" i="1"/>
  <c r="P2373" i="1"/>
  <c r="P2369" i="1"/>
  <c r="P2365" i="1"/>
  <c r="P2361" i="1"/>
  <c r="P2353" i="1"/>
  <c r="P2349" i="1"/>
  <c r="P2345" i="1"/>
  <c r="P2341" i="1"/>
  <c r="P2337" i="1"/>
  <c r="P2333" i="1"/>
  <c r="P2329" i="1"/>
  <c r="P2325" i="1"/>
  <c r="P2321" i="1"/>
  <c r="P2317" i="1"/>
  <c r="P2309" i="1"/>
  <c r="P2305" i="1"/>
  <c r="P2301" i="1"/>
  <c r="P2297" i="1"/>
  <c r="P2293" i="1"/>
  <c r="P2289" i="1"/>
  <c r="P2285" i="1"/>
  <c r="P2281" i="1"/>
  <c r="P2277" i="1"/>
  <c r="P2269" i="1"/>
  <c r="P2265" i="1"/>
  <c r="P2261" i="1"/>
  <c r="P2257" i="1"/>
  <c r="P2253" i="1"/>
  <c r="P2249" i="1"/>
  <c r="P2245" i="1"/>
  <c r="P2241" i="1"/>
  <c r="P2237" i="1"/>
  <c r="P2233" i="1"/>
  <c r="P2225" i="1"/>
  <c r="P2221" i="1"/>
  <c r="P2217" i="1"/>
  <c r="P2213" i="1"/>
  <c r="P2209" i="1"/>
  <c r="P2205" i="1"/>
  <c r="P2201" i="1"/>
  <c r="P2197" i="1"/>
  <c r="P2193" i="1"/>
  <c r="P2189" i="1"/>
  <c r="P2181" i="1"/>
  <c r="P2177" i="1"/>
  <c r="P2173" i="1"/>
  <c r="P2169" i="1"/>
  <c r="P2165" i="1"/>
  <c r="P2161" i="1"/>
  <c r="P2157" i="1"/>
  <c r="P2153" i="1"/>
  <c r="P2149" i="1"/>
  <c r="P2141" i="1"/>
  <c r="P2137" i="1"/>
  <c r="P2133" i="1"/>
  <c r="P2129" i="1"/>
  <c r="P2125" i="1"/>
  <c r="P2121" i="1"/>
  <c r="P2117" i="1"/>
  <c r="P2113" i="1"/>
  <c r="P2109" i="1"/>
  <c r="P2105" i="1"/>
  <c r="P2097" i="1"/>
  <c r="P2093" i="1"/>
  <c r="P2089" i="1"/>
  <c r="P2085" i="1"/>
  <c r="P2081" i="1"/>
  <c r="P2077" i="1"/>
  <c r="P2073" i="1"/>
  <c r="P2069" i="1"/>
  <c r="P2065" i="1"/>
  <c r="P2061" i="1"/>
  <c r="P2053" i="1"/>
  <c r="P2049" i="1"/>
  <c r="P2045" i="1"/>
  <c r="P2041" i="1"/>
  <c r="P2037" i="1"/>
  <c r="P2033" i="1"/>
  <c r="P2029" i="1"/>
  <c r="P2025" i="1"/>
  <c r="P2021" i="1"/>
  <c r="P2013" i="1"/>
  <c r="P2009" i="1"/>
  <c r="P2005" i="1"/>
  <c r="P2001" i="1"/>
  <c r="P1997" i="1"/>
  <c r="P1993" i="1"/>
  <c r="P1989" i="1"/>
  <c r="P1985" i="1"/>
  <c r="P1981" i="1"/>
  <c r="P1977" i="1"/>
  <c r="P1969" i="1"/>
  <c r="P1965" i="1"/>
  <c r="P1961" i="1"/>
  <c r="P1957" i="1"/>
  <c r="P1953" i="1"/>
  <c r="P1949" i="1"/>
  <c r="P1945" i="1"/>
  <c r="P1941" i="1"/>
  <c r="P1937" i="1"/>
  <c r="P1933" i="1"/>
  <c r="P1925" i="1"/>
  <c r="P1921" i="1"/>
  <c r="P1917" i="1"/>
  <c r="P1913" i="1"/>
  <c r="P1909" i="1"/>
  <c r="P1905" i="1"/>
  <c r="P1901" i="1"/>
  <c r="P1897" i="1"/>
  <c r="P1893" i="1"/>
  <c r="P1885" i="1"/>
  <c r="P1881" i="1"/>
  <c r="P1875" i="1"/>
  <c r="P1871" i="1"/>
  <c r="P1867" i="1"/>
  <c r="P1863" i="1"/>
  <c r="P1859" i="1"/>
  <c r="P1855" i="1"/>
  <c r="P1851" i="1"/>
  <c r="P1847" i="1"/>
  <c r="P1839" i="1"/>
  <c r="P1835" i="1"/>
  <c r="P1831" i="1"/>
  <c r="P1827" i="1"/>
  <c r="P1823" i="1"/>
  <c r="P1819" i="1"/>
  <c r="P1815" i="1"/>
  <c r="P1811" i="1"/>
  <c r="P1807" i="1"/>
  <c r="P1803" i="1"/>
  <c r="P1795" i="1"/>
  <c r="P1791" i="1"/>
  <c r="P1787" i="1"/>
  <c r="P1783" i="1"/>
  <c r="P1779" i="1"/>
  <c r="P1775" i="1"/>
  <c r="P1771" i="1"/>
  <c r="P1767" i="1"/>
  <c r="P1763" i="1"/>
  <c r="P1755" i="1"/>
  <c r="P1751" i="1"/>
  <c r="P1747" i="1"/>
  <c r="P1743" i="1"/>
  <c r="P1739" i="1"/>
  <c r="P1735" i="1"/>
  <c r="P1731" i="1"/>
  <c r="P1727" i="1"/>
  <c r="P1723" i="1"/>
  <c r="P1719" i="1"/>
  <c r="P1711" i="1"/>
  <c r="P1707" i="1"/>
  <c r="P1703" i="1"/>
  <c r="P1699" i="1"/>
  <c r="P1695" i="1"/>
  <c r="P1691" i="1"/>
  <c r="P1687" i="1"/>
  <c r="P1683" i="1"/>
  <c r="P1679" i="1"/>
  <c r="P1675" i="1"/>
  <c r="P1667" i="1"/>
  <c r="P1663" i="1"/>
  <c r="P1659" i="1"/>
  <c r="P1655" i="1"/>
  <c r="P1651" i="1"/>
  <c r="P1647" i="1"/>
  <c r="P1643" i="1"/>
  <c r="P1639" i="1"/>
  <c r="P1635" i="1"/>
  <c r="P1627" i="1"/>
  <c r="P1623" i="1"/>
  <c r="P1619" i="1"/>
  <c r="P1615" i="1"/>
  <c r="P1611" i="1"/>
  <c r="P1607" i="1"/>
  <c r="P1603" i="1"/>
  <c r="P1599" i="1"/>
  <c r="P1567" i="1"/>
  <c r="P1523" i="1"/>
  <c r="P1479" i="1"/>
  <c r="P1439" i="1"/>
  <c r="P1395" i="1"/>
  <c r="P638" i="1"/>
  <c r="P634" i="1"/>
  <c r="P630" i="1"/>
  <c r="P626" i="1"/>
  <c r="P622" i="1"/>
  <c r="P618" i="1"/>
  <c r="P614" i="1"/>
  <c r="P610" i="1"/>
  <c r="P606" i="1"/>
  <c r="P602" i="1"/>
  <c r="P598" i="1"/>
  <c r="P594" i="1"/>
  <c r="P590" i="1"/>
  <c r="P586" i="1"/>
  <c r="P582" i="1"/>
  <c r="P578" i="1"/>
  <c r="P574" i="1"/>
  <c r="P570" i="1"/>
  <c r="P566" i="1"/>
  <c r="P562" i="1"/>
  <c r="P558" i="1"/>
  <c r="P554" i="1"/>
  <c r="P550" i="1"/>
  <c r="P546" i="1"/>
  <c r="P542" i="1"/>
  <c r="P538" i="1"/>
  <c r="P534" i="1"/>
  <c r="P530" i="1"/>
  <c r="P526" i="1"/>
  <c r="P522" i="1"/>
  <c r="P518" i="1"/>
  <c r="P514" i="1"/>
  <c r="P510" i="1"/>
  <c r="P506" i="1"/>
  <c r="P502" i="1"/>
  <c r="P498" i="1"/>
  <c r="P494" i="1"/>
  <c r="P490" i="1"/>
  <c r="P486" i="1"/>
  <c r="P482" i="1"/>
  <c r="P478" i="1"/>
  <c r="P474" i="1"/>
  <c r="P470" i="1"/>
  <c r="P466" i="1"/>
  <c r="P2679" i="1"/>
  <c r="P2675" i="1"/>
  <c r="P2671" i="1"/>
  <c r="P2667" i="1"/>
  <c r="P2663" i="1"/>
  <c r="P2659" i="1"/>
  <c r="P2655" i="1"/>
  <c r="P2651" i="1"/>
  <c r="P2647" i="1"/>
  <c r="P2643" i="1"/>
  <c r="P2639" i="1"/>
  <c r="P2635" i="1"/>
  <c r="P2631" i="1"/>
  <c r="P2627" i="1"/>
  <c r="P2623" i="1"/>
  <c r="P2619" i="1"/>
  <c r="P2615" i="1"/>
  <c r="P2611" i="1"/>
  <c r="P2607" i="1"/>
  <c r="P2603" i="1"/>
  <c r="P2599" i="1"/>
  <c r="P2595" i="1"/>
  <c r="P2591" i="1"/>
  <c r="P2587" i="1"/>
  <c r="P2583" i="1"/>
  <c r="P2575" i="1"/>
  <c r="P2571" i="1"/>
  <c r="P2567" i="1"/>
  <c r="P2559" i="1"/>
  <c r="P2555" i="1"/>
  <c r="P2551" i="1"/>
  <c r="P2543" i="1"/>
  <c r="P2539" i="1"/>
  <c r="P2535" i="1"/>
  <c r="P2527" i="1"/>
  <c r="P2523" i="1"/>
  <c r="P2519" i="1"/>
  <c r="P2511" i="1"/>
  <c r="P2507" i="1"/>
  <c r="P2503" i="1"/>
  <c r="P2495" i="1"/>
  <c r="P2491" i="1"/>
  <c r="P2487" i="1"/>
  <c r="P2479" i="1"/>
  <c r="P2475" i="1"/>
  <c r="P2471" i="1"/>
  <c r="P2463" i="1"/>
  <c r="P2459" i="1"/>
  <c r="P2455" i="1"/>
  <c r="P2447" i="1"/>
  <c r="P2443" i="1"/>
  <c r="P2439" i="1"/>
  <c r="P2431" i="1"/>
  <c r="P2427" i="1"/>
  <c r="P2423" i="1"/>
  <c r="P2415" i="1"/>
  <c r="P2411" i="1"/>
  <c r="P2407" i="1"/>
  <c r="P2403" i="1"/>
  <c r="P2395" i="1"/>
  <c r="P2391" i="1"/>
  <c r="P2387" i="1"/>
  <c r="P2383" i="1"/>
  <c r="P2379" i="1"/>
  <c r="P2375" i="1"/>
  <c r="P2371" i="1"/>
  <c r="P2367" i="1"/>
  <c r="P2363" i="1"/>
  <c r="P2359" i="1"/>
  <c r="P2355" i="1"/>
  <c r="P2351" i="1"/>
  <c r="P2347" i="1"/>
  <c r="P2343" i="1"/>
  <c r="P2339" i="1"/>
  <c r="P2331" i="1"/>
  <c r="P2327" i="1"/>
  <c r="P2323" i="1"/>
  <c r="P2319" i="1"/>
  <c r="P2315" i="1"/>
  <c r="P2311" i="1"/>
  <c r="P2307" i="1"/>
  <c r="P2303" i="1"/>
  <c r="P2299" i="1"/>
  <c r="P2295" i="1"/>
  <c r="P2291" i="1"/>
  <c r="P2287" i="1"/>
  <c r="P2283" i="1"/>
  <c r="P2279" i="1"/>
  <c r="P2275" i="1"/>
  <c r="P2271" i="1"/>
  <c r="P2267" i="1"/>
  <c r="P2263" i="1"/>
  <c r="P2259" i="1"/>
  <c r="P2255" i="1"/>
  <c r="P2251" i="1"/>
  <c r="P2247" i="1"/>
  <c r="P2243" i="1"/>
  <c r="P2239" i="1"/>
  <c r="P2235" i="1"/>
  <c r="P2231" i="1"/>
  <c r="P2227" i="1"/>
  <c r="P2223" i="1"/>
  <c r="P2219" i="1"/>
  <c r="P2215" i="1"/>
  <c r="P2211" i="1"/>
  <c r="P2207" i="1"/>
  <c r="P2203" i="1"/>
  <c r="P2199" i="1"/>
  <c r="P2195" i="1"/>
  <c r="P2191" i="1"/>
  <c r="P2187" i="1"/>
  <c r="P2183" i="1"/>
  <c r="P2179" i="1"/>
  <c r="P2175" i="1"/>
  <c r="P2171" i="1"/>
  <c r="P2167" i="1"/>
  <c r="P2163" i="1"/>
  <c r="P2159" i="1"/>
  <c r="P2155" i="1"/>
  <c r="P2151" i="1"/>
  <c r="P2147" i="1"/>
  <c r="P2143" i="1"/>
  <c r="P2139" i="1"/>
  <c r="P2135" i="1"/>
  <c r="P2131" i="1"/>
  <c r="P2127" i="1"/>
  <c r="P2123" i="1"/>
  <c r="P2119" i="1"/>
  <c r="P2115" i="1"/>
  <c r="P2111" i="1"/>
  <c r="P2107" i="1"/>
  <c r="P2103" i="1"/>
  <c r="P2099" i="1"/>
  <c r="P2095" i="1"/>
  <c r="P2091" i="1"/>
  <c r="P2087" i="1"/>
  <c r="P2083" i="1"/>
  <c r="P2079" i="1"/>
  <c r="P2075" i="1"/>
  <c r="P2071" i="1"/>
  <c r="P2067" i="1"/>
  <c r="P2063" i="1"/>
  <c r="P2059" i="1"/>
  <c r="P2055" i="1"/>
  <c r="P2051" i="1"/>
  <c r="P2047" i="1"/>
  <c r="P2043" i="1"/>
  <c r="P2039" i="1"/>
  <c r="P2035" i="1"/>
  <c r="P2031" i="1"/>
  <c r="P2027" i="1"/>
  <c r="P2023" i="1"/>
  <c r="P2019" i="1"/>
  <c r="P2015" i="1"/>
  <c r="P2011" i="1"/>
  <c r="P2007" i="1"/>
  <c r="P2003" i="1"/>
  <c r="P1999" i="1"/>
  <c r="P1995" i="1"/>
  <c r="P1991" i="1"/>
  <c r="P1987" i="1"/>
  <c r="P1983" i="1"/>
  <c r="P1979" i="1"/>
  <c r="P1975" i="1"/>
  <c r="P1971" i="1"/>
  <c r="P1967" i="1"/>
  <c r="P1963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3" i="1"/>
  <c r="P1869" i="1"/>
  <c r="P1865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765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9" i="1"/>
  <c r="P1685" i="1"/>
  <c r="P1681" i="1"/>
  <c r="P1677" i="1"/>
  <c r="P1673" i="1"/>
  <c r="P1669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573" i="1"/>
  <c r="P1321" i="1"/>
  <c r="P1161" i="1"/>
  <c r="P933" i="1"/>
  <c r="P757" i="1"/>
  <c r="P597" i="1"/>
  <c r="P1569" i="1"/>
  <c r="P1565" i="1"/>
  <c r="P1561" i="1"/>
  <c r="P1557" i="1"/>
  <c r="P1553" i="1"/>
  <c r="P1549" i="1"/>
  <c r="P1545" i="1"/>
  <c r="P1541" i="1"/>
  <c r="P1537" i="1"/>
  <c r="P1533" i="1"/>
  <c r="P1529" i="1"/>
  <c r="P1525" i="1"/>
  <c r="P1521" i="1"/>
  <c r="P1517" i="1"/>
  <c r="P1513" i="1"/>
  <c r="P1509" i="1"/>
  <c r="P1505" i="1"/>
  <c r="P1501" i="1"/>
  <c r="P1497" i="1"/>
  <c r="P1493" i="1"/>
  <c r="P1489" i="1"/>
  <c r="P1485" i="1"/>
  <c r="P1481" i="1"/>
  <c r="P1477" i="1"/>
  <c r="P1473" i="1"/>
  <c r="P1469" i="1"/>
  <c r="P1465" i="1"/>
  <c r="P1461" i="1"/>
  <c r="P1457" i="1"/>
  <c r="P1453" i="1"/>
  <c r="P1449" i="1"/>
  <c r="P1445" i="1"/>
  <c r="P1441" i="1"/>
  <c r="P1437" i="1"/>
  <c r="P1433" i="1"/>
  <c r="P1429" i="1"/>
  <c r="P1425" i="1"/>
  <c r="P1421" i="1"/>
  <c r="P1417" i="1"/>
  <c r="P1413" i="1"/>
  <c r="P1409" i="1"/>
  <c r="P1405" i="1"/>
  <c r="P1401" i="1"/>
  <c r="P1397" i="1"/>
  <c r="P1393" i="1"/>
  <c r="P1389" i="1"/>
  <c r="P1385" i="1"/>
  <c r="P1381" i="1"/>
  <c r="P1377" i="1"/>
  <c r="P1373" i="1"/>
  <c r="P1369" i="1"/>
  <c r="P1365" i="1"/>
  <c r="P1361" i="1"/>
  <c r="P1353" i="1"/>
  <c r="P1345" i="1"/>
  <c r="P1337" i="1"/>
  <c r="P1329" i="1"/>
  <c r="P1313" i="1"/>
  <c r="P1305" i="1"/>
  <c r="P1297" i="1"/>
  <c r="P1289" i="1"/>
  <c r="P1281" i="1"/>
  <c r="P1273" i="1"/>
  <c r="P1265" i="1"/>
  <c r="P1257" i="1"/>
  <c r="P1249" i="1"/>
  <c r="P1233" i="1"/>
  <c r="P1225" i="1"/>
  <c r="P1217" i="1"/>
  <c r="P1209" i="1"/>
  <c r="P1201" i="1"/>
  <c r="P1193" i="1"/>
  <c r="P1185" i="1"/>
  <c r="P1177" i="1"/>
  <c r="P1169" i="1"/>
  <c r="P1153" i="1"/>
  <c r="P1145" i="1"/>
  <c r="P1137" i="1"/>
  <c r="P1129" i="1"/>
  <c r="P1121" i="1"/>
  <c r="P1113" i="1"/>
  <c r="P1105" i="1"/>
  <c r="P1097" i="1"/>
  <c r="P1089" i="1"/>
  <c r="P1081" i="1"/>
  <c r="P1073" i="1"/>
  <c r="P1005" i="1"/>
  <c r="P997" i="1"/>
  <c r="P989" i="1"/>
  <c r="P981" i="1"/>
  <c r="P973" i="1"/>
  <c r="P965" i="1"/>
  <c r="P957" i="1"/>
  <c r="P949" i="1"/>
  <c r="P941" i="1"/>
  <c r="P925" i="1"/>
  <c r="P917" i="1"/>
  <c r="P909" i="1"/>
  <c r="P901" i="1"/>
  <c r="P893" i="1"/>
  <c r="P885" i="1"/>
  <c r="P877" i="1"/>
  <c r="P869" i="1"/>
  <c r="P861" i="1"/>
  <c r="P845" i="1"/>
  <c r="P837" i="1"/>
  <c r="P829" i="1"/>
  <c r="P821" i="1"/>
  <c r="P813" i="1"/>
  <c r="P805" i="1"/>
  <c r="P797" i="1"/>
  <c r="P789" i="1"/>
  <c r="P781" i="1"/>
  <c r="P773" i="1"/>
  <c r="P765" i="1"/>
  <c r="P749" i="1"/>
  <c r="P741" i="1"/>
  <c r="P733" i="1"/>
  <c r="P725" i="1"/>
  <c r="P717" i="1"/>
  <c r="P709" i="1"/>
  <c r="P701" i="1"/>
  <c r="P693" i="1"/>
  <c r="P685" i="1"/>
  <c r="P669" i="1"/>
  <c r="P661" i="1"/>
  <c r="P653" i="1"/>
  <c r="P645" i="1"/>
  <c r="P637" i="1"/>
  <c r="P629" i="1"/>
  <c r="P621" i="1"/>
  <c r="P613" i="1"/>
  <c r="P605" i="1"/>
  <c r="P589" i="1"/>
  <c r="P581" i="1"/>
  <c r="P573" i="1"/>
  <c r="P565" i="1"/>
  <c r="P557" i="1"/>
  <c r="P549" i="1"/>
  <c r="P541" i="1"/>
  <c r="P533" i="1"/>
  <c r="P525" i="1"/>
  <c r="P517" i="1"/>
  <c r="P1595" i="1"/>
  <c r="P1591" i="1"/>
  <c r="P1583" i="1"/>
  <c r="P1579" i="1"/>
  <c r="P1575" i="1"/>
  <c r="P1571" i="1"/>
  <c r="P1563" i="1"/>
  <c r="P1559" i="1"/>
  <c r="P1555" i="1"/>
  <c r="P1551" i="1"/>
  <c r="P1547" i="1"/>
  <c r="P1539" i="1"/>
  <c r="P1535" i="1"/>
  <c r="P1531" i="1"/>
  <c r="P1527" i="1"/>
  <c r="P1519" i="1"/>
  <c r="P1515" i="1"/>
  <c r="P1511" i="1"/>
  <c r="P1507" i="1"/>
  <c r="P1499" i="1"/>
  <c r="P1495" i="1"/>
  <c r="P1491" i="1"/>
  <c r="P1487" i="1"/>
  <c r="P1483" i="1"/>
  <c r="P1475" i="1"/>
  <c r="P1471" i="1"/>
  <c r="P1467" i="1"/>
  <c r="P1463" i="1"/>
  <c r="P1455" i="1"/>
  <c r="P1451" i="1"/>
  <c r="P1447" i="1"/>
  <c r="P1443" i="1"/>
  <c r="P1435" i="1"/>
  <c r="P1431" i="1"/>
  <c r="P1427" i="1"/>
  <c r="P1423" i="1"/>
  <c r="P1419" i="1"/>
  <c r="P1411" i="1"/>
  <c r="P1407" i="1"/>
  <c r="P1403" i="1"/>
  <c r="P1399" i="1"/>
  <c r="P1391" i="1"/>
  <c r="P1387" i="1"/>
  <c r="P1383" i="1"/>
  <c r="P1379" i="1"/>
  <c r="P1371" i="1"/>
  <c r="P1367" i="1"/>
  <c r="P1363" i="1"/>
  <c r="P507" i="1"/>
  <c r="P3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62" i="1"/>
  <c r="P458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10" i="1"/>
  <c r="P6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5" i="1"/>
  <c r="P1061" i="1"/>
  <c r="P1057" i="1"/>
  <c r="P1053" i="1"/>
  <c r="P1049" i="1"/>
  <c r="P1045" i="1"/>
  <c r="P1041" i="1"/>
  <c r="P1037" i="1"/>
  <c r="P1033" i="1"/>
  <c r="P1029" i="1"/>
  <c r="P1025" i="1"/>
  <c r="P1021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9" i="1"/>
  <c r="P505" i="1"/>
  <c r="P501" i="1"/>
  <c r="P497" i="1"/>
  <c r="P493" i="1"/>
  <c r="P489" i="1"/>
  <c r="P485" i="1"/>
  <c r="P481" i="1"/>
  <c r="P477" i="1"/>
  <c r="P473" i="1"/>
  <c r="P469" i="1"/>
  <c r="P465" i="1"/>
  <c r="P461" i="1"/>
  <c r="P457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P1359" i="1"/>
  <c r="P1355" i="1"/>
  <c r="P1351" i="1"/>
  <c r="P1347" i="1"/>
  <c r="P1343" i="1"/>
  <c r="P1339" i="1"/>
  <c r="P1335" i="1"/>
  <c r="P1331" i="1"/>
  <c r="P1327" i="1"/>
  <c r="P1323" i="1"/>
  <c r="P1319" i="1"/>
  <c r="P1315" i="1"/>
  <c r="P1311" i="1"/>
  <c r="P1307" i="1"/>
  <c r="P1303" i="1"/>
  <c r="P1299" i="1"/>
  <c r="P1295" i="1"/>
  <c r="P1291" i="1"/>
  <c r="P1287" i="1"/>
  <c r="P1283" i="1"/>
  <c r="P1279" i="1"/>
  <c r="P1275" i="1"/>
  <c r="P1271" i="1"/>
  <c r="P1267" i="1"/>
  <c r="P1263" i="1"/>
  <c r="P1259" i="1"/>
  <c r="P1255" i="1"/>
  <c r="P1251" i="1"/>
  <c r="P1247" i="1"/>
  <c r="P1243" i="1"/>
  <c r="P1239" i="1"/>
  <c r="P1235" i="1"/>
  <c r="P1231" i="1"/>
  <c r="P1227" i="1"/>
  <c r="P1223" i="1"/>
  <c r="P1219" i="1"/>
  <c r="P1215" i="1"/>
  <c r="P1211" i="1"/>
  <c r="P1207" i="1"/>
  <c r="P1203" i="1"/>
  <c r="P1199" i="1"/>
  <c r="P1195" i="1"/>
  <c r="P1191" i="1"/>
  <c r="P1187" i="1"/>
  <c r="P1183" i="1"/>
  <c r="P1179" i="1"/>
  <c r="P1175" i="1"/>
  <c r="P1171" i="1"/>
  <c r="P1167" i="1"/>
  <c r="P1163" i="1"/>
  <c r="P1159" i="1"/>
  <c r="P1155" i="1"/>
  <c r="P1151" i="1"/>
  <c r="P1147" i="1"/>
  <c r="P1143" i="1"/>
  <c r="P1139" i="1"/>
  <c r="P1135" i="1"/>
  <c r="P1131" i="1"/>
  <c r="P1127" i="1"/>
  <c r="P1123" i="1"/>
  <c r="P1119" i="1"/>
  <c r="P1115" i="1"/>
  <c r="P1111" i="1"/>
  <c r="P1107" i="1"/>
  <c r="P1103" i="1"/>
  <c r="P1099" i="1"/>
  <c r="P1095" i="1"/>
  <c r="P1091" i="1"/>
  <c r="P1087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7" i="1"/>
  <c r="P1023" i="1"/>
  <c r="P1019" i="1"/>
  <c r="P1015" i="1"/>
  <c r="P1011" i="1"/>
  <c r="P1007" i="1"/>
  <c r="P1003" i="1"/>
  <c r="P999" i="1"/>
  <c r="P995" i="1"/>
  <c r="P991" i="1"/>
  <c r="P987" i="1"/>
  <c r="P983" i="1"/>
  <c r="P979" i="1"/>
  <c r="P975" i="1"/>
  <c r="P971" i="1"/>
  <c r="P967" i="1"/>
  <c r="P963" i="1"/>
  <c r="P959" i="1"/>
  <c r="P955" i="1"/>
  <c r="P951" i="1"/>
  <c r="P947" i="1"/>
  <c r="P943" i="1"/>
  <c r="P939" i="1"/>
  <c r="P935" i="1"/>
  <c r="P931" i="1"/>
  <c r="P927" i="1"/>
  <c r="P923" i="1"/>
  <c r="P919" i="1"/>
  <c r="P915" i="1"/>
  <c r="P911" i="1"/>
  <c r="P907" i="1"/>
  <c r="P903" i="1"/>
  <c r="P899" i="1"/>
  <c r="P895" i="1"/>
  <c r="P891" i="1"/>
  <c r="P887" i="1"/>
  <c r="P883" i="1"/>
  <c r="P879" i="1"/>
  <c r="P875" i="1"/>
  <c r="P871" i="1"/>
  <c r="P867" i="1"/>
  <c r="P863" i="1"/>
  <c r="P859" i="1"/>
  <c r="P855" i="1"/>
  <c r="P851" i="1"/>
  <c r="P847" i="1"/>
  <c r="P843" i="1"/>
  <c r="P839" i="1"/>
  <c r="P835" i="1"/>
  <c r="P831" i="1"/>
  <c r="P827" i="1"/>
  <c r="P823" i="1"/>
  <c r="P819" i="1"/>
  <c r="P815" i="1"/>
  <c r="P811" i="1"/>
  <c r="P807" i="1"/>
  <c r="P803" i="1"/>
  <c r="P799" i="1"/>
  <c r="P795" i="1"/>
  <c r="P791" i="1"/>
  <c r="P787" i="1"/>
  <c r="P783" i="1"/>
  <c r="P779" i="1"/>
  <c r="P775" i="1"/>
  <c r="P771" i="1"/>
  <c r="P767" i="1"/>
  <c r="P763" i="1"/>
  <c r="P759" i="1"/>
  <c r="P755" i="1"/>
  <c r="P751" i="1"/>
  <c r="P747" i="1"/>
  <c r="P743" i="1"/>
  <c r="P739" i="1"/>
  <c r="P735" i="1"/>
  <c r="P731" i="1"/>
  <c r="P727" i="1"/>
  <c r="P723" i="1"/>
  <c r="P719" i="1"/>
  <c r="P715" i="1"/>
  <c r="P711" i="1"/>
  <c r="P707" i="1"/>
  <c r="P703" i="1"/>
  <c r="P699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5" i="1"/>
  <c r="P591" i="1"/>
  <c r="P587" i="1"/>
  <c r="P583" i="1"/>
  <c r="P579" i="1"/>
  <c r="P575" i="1"/>
  <c r="P571" i="1"/>
  <c r="P567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3" i="1"/>
  <c r="P499" i="1"/>
  <c r="P495" i="1"/>
  <c r="P491" i="1"/>
  <c r="P487" i="1"/>
  <c r="P483" i="1"/>
  <c r="P479" i="1"/>
  <c r="P475" i="1"/>
  <c r="P471" i="1"/>
  <c r="P467" i="1"/>
  <c r="P463" i="1"/>
  <c r="P459" i="1"/>
  <c r="P455" i="1"/>
  <c r="P451" i="1"/>
  <c r="P447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J3" i="1"/>
  <c r="K3" i="1" s="1"/>
  <c r="J4" i="1"/>
  <c r="K4" i="1" s="1"/>
  <c r="J5" i="1"/>
  <c r="K5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3" i="1"/>
  <c r="K23" i="1" s="1"/>
  <c r="J24" i="1"/>
  <c r="K24" i="1" s="1"/>
  <c r="J25" i="1"/>
  <c r="K25" i="1" s="1"/>
  <c r="J27" i="1"/>
  <c r="K27" i="1" s="1"/>
  <c r="J28" i="1"/>
  <c r="K28" i="1" s="1"/>
  <c r="J29" i="1"/>
  <c r="K29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1" i="1"/>
  <c r="K71" i="1" s="1"/>
  <c r="J72" i="1"/>
  <c r="K72" i="1" s="1"/>
  <c r="J73" i="1"/>
  <c r="K73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J81" i="1"/>
  <c r="K81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5" i="1"/>
  <c r="K95" i="1" s="1"/>
  <c r="J96" i="1"/>
  <c r="K96" i="1" s="1"/>
  <c r="J97" i="1"/>
  <c r="K97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9" i="1"/>
  <c r="K119" i="1" s="1"/>
  <c r="J120" i="1"/>
  <c r="K120" i="1" s="1"/>
  <c r="J121" i="1"/>
  <c r="K121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3" i="1"/>
  <c r="K143" i="1" s="1"/>
  <c r="J144" i="1"/>
  <c r="K144" i="1" s="1"/>
  <c r="J145" i="1"/>
  <c r="K145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7" i="1"/>
  <c r="K167" i="1" s="1"/>
  <c r="J168" i="1"/>
  <c r="K168" i="1" s="1"/>
  <c r="J169" i="1"/>
  <c r="K169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1" i="1"/>
  <c r="K191" i="1" s="1"/>
  <c r="J192" i="1"/>
  <c r="K192" i="1" s="1"/>
  <c r="J193" i="1"/>
  <c r="K193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5" i="1"/>
  <c r="K215" i="1" s="1"/>
  <c r="J216" i="1"/>
  <c r="K216" i="1" s="1"/>
  <c r="J217" i="1"/>
  <c r="K217" i="1" s="1"/>
  <c r="J219" i="1"/>
  <c r="K219" i="1" s="1"/>
  <c r="J220" i="1"/>
  <c r="K220" i="1" s="1"/>
  <c r="J221" i="1"/>
  <c r="K221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9" i="1"/>
  <c r="K239" i="1" s="1"/>
  <c r="J240" i="1"/>
  <c r="K240" i="1" s="1"/>
  <c r="J241" i="1"/>
  <c r="K241" i="1" s="1"/>
  <c r="J243" i="1"/>
  <c r="K243" i="1" s="1"/>
  <c r="J244" i="1"/>
  <c r="K244" i="1" s="1"/>
  <c r="J245" i="1"/>
  <c r="K245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3" i="1"/>
  <c r="K263" i="1" s="1"/>
  <c r="J264" i="1"/>
  <c r="K264" i="1" s="1"/>
  <c r="J265" i="1"/>
  <c r="K265" i="1" s="1"/>
  <c r="J267" i="1"/>
  <c r="K267" i="1" s="1"/>
  <c r="J268" i="1"/>
  <c r="K268" i="1" s="1"/>
  <c r="J269" i="1"/>
  <c r="K269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7" i="1"/>
  <c r="K287" i="1" s="1"/>
  <c r="J288" i="1"/>
  <c r="K288" i="1" s="1"/>
  <c r="J289" i="1"/>
  <c r="K289" i="1" s="1"/>
  <c r="J291" i="1"/>
  <c r="K291" i="1" s="1"/>
  <c r="J292" i="1"/>
  <c r="K292" i="1" s="1"/>
  <c r="J293" i="1"/>
  <c r="K293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5" i="1"/>
  <c r="K305" i="1" s="1"/>
  <c r="J306" i="1"/>
  <c r="K306" i="1" s="1"/>
  <c r="J307" i="1"/>
  <c r="K307" i="1" s="1"/>
  <c r="J308" i="1"/>
  <c r="K308" i="1" s="1"/>
  <c r="J309" i="1"/>
  <c r="K309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3" i="1"/>
  <c r="K323" i="1" s="1"/>
  <c r="J324" i="1"/>
  <c r="K324" i="1" s="1"/>
  <c r="J325" i="1"/>
  <c r="K325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7" i="1"/>
  <c r="J348" i="1"/>
  <c r="K348" i="1" s="1"/>
  <c r="J349" i="1"/>
  <c r="K349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1" i="1"/>
  <c r="K371" i="1" s="1"/>
  <c r="J372" i="1"/>
  <c r="K372" i="1" s="1"/>
  <c r="J373" i="1"/>
  <c r="K373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5" i="1"/>
  <c r="K395" i="1" s="1"/>
  <c r="J396" i="1"/>
  <c r="K396" i="1" s="1"/>
  <c r="J397" i="1"/>
  <c r="K397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9" i="1"/>
  <c r="K419" i="1" s="1"/>
  <c r="J420" i="1"/>
  <c r="K420" i="1" s="1"/>
  <c r="J421" i="1"/>
  <c r="K421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3" i="1"/>
  <c r="K443" i="1" s="1"/>
  <c r="J444" i="1"/>
  <c r="K444" i="1" s="1"/>
  <c r="J445" i="1"/>
  <c r="K445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7" i="1"/>
  <c r="K467" i="1" s="1"/>
  <c r="J468" i="1"/>
  <c r="K468" i="1" s="1"/>
  <c r="J469" i="1"/>
  <c r="K469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1" i="1"/>
  <c r="K491" i="1" s="1"/>
  <c r="J492" i="1"/>
  <c r="K492" i="1" s="1"/>
  <c r="J493" i="1"/>
  <c r="K493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5" i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1" i="1"/>
  <c r="K611" i="1" s="1"/>
  <c r="J612" i="1"/>
  <c r="K612" i="1" s="1"/>
  <c r="J613" i="1"/>
  <c r="K613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5" i="1"/>
  <c r="K635" i="1" s="1"/>
  <c r="J636" i="1"/>
  <c r="K636" i="1" s="1"/>
  <c r="J637" i="1"/>
  <c r="K637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1" i="1"/>
  <c r="K671" i="1" s="1"/>
  <c r="J672" i="1"/>
  <c r="K672" i="1" s="1"/>
  <c r="J673" i="1"/>
  <c r="K673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5" i="1"/>
  <c r="K695" i="1" s="1"/>
  <c r="J696" i="1"/>
  <c r="K696" i="1" s="1"/>
  <c r="J697" i="1"/>
  <c r="K697" i="1" s="1"/>
  <c r="J699" i="1"/>
  <c r="K699" i="1" s="1"/>
  <c r="J700" i="1"/>
  <c r="K700" i="1" s="1"/>
  <c r="J701" i="1"/>
  <c r="K701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9" i="1"/>
  <c r="K719" i="1" s="1"/>
  <c r="J720" i="1"/>
  <c r="K720" i="1" s="1"/>
  <c r="J721" i="1"/>
  <c r="K721" i="1" s="1"/>
  <c r="J723" i="1"/>
  <c r="K723" i="1" s="1"/>
  <c r="J724" i="1"/>
  <c r="K724" i="1" s="1"/>
  <c r="J725" i="1"/>
  <c r="K725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3" i="1"/>
  <c r="K743" i="1" s="1"/>
  <c r="J744" i="1"/>
  <c r="K744" i="1" s="1"/>
  <c r="J745" i="1"/>
  <c r="K745" i="1" s="1"/>
  <c r="J747" i="1"/>
  <c r="K747" i="1" s="1"/>
  <c r="J748" i="1"/>
  <c r="K748" i="1" s="1"/>
  <c r="J749" i="1"/>
  <c r="K749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3" i="1"/>
  <c r="K923" i="1" s="1"/>
  <c r="J924" i="1"/>
  <c r="K924" i="1" s="1"/>
  <c r="J925" i="1"/>
  <c r="K925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1" i="1"/>
  <c r="K1071" i="1" s="1"/>
  <c r="J1072" i="1"/>
  <c r="K1072" i="1" s="1"/>
  <c r="J1073" i="1"/>
  <c r="K1073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3" i="1"/>
  <c r="K1463" i="1" s="1"/>
  <c r="J1464" i="1"/>
  <c r="K1464" i="1" s="1"/>
  <c r="J1465" i="1"/>
  <c r="K1465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7" i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J2438" i="1"/>
  <c r="K2438" i="1" s="1"/>
  <c r="J2439" i="1"/>
  <c r="K2439" i="1" s="1"/>
  <c r="J2440" i="1"/>
  <c r="K2440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1905" i="1"/>
  <c r="K1905" i="1" s="1"/>
  <c r="J22" i="1"/>
  <c r="K22" i="1" s="1"/>
  <c r="J214" i="1"/>
  <c r="K214" i="1" s="1"/>
  <c r="J238" i="1"/>
  <c r="K238" i="1" s="1"/>
  <c r="J262" i="1"/>
  <c r="K262" i="1" s="1"/>
  <c r="J286" i="1"/>
  <c r="K286" i="1" s="1"/>
  <c r="J502" i="1"/>
  <c r="K502" i="1" s="1"/>
  <c r="J526" i="1"/>
  <c r="K526" i="1" s="1"/>
  <c r="J550" i="1"/>
  <c r="K550" i="1" s="1"/>
  <c r="J574" i="1"/>
  <c r="K574" i="1" s="1"/>
  <c r="J694" i="1"/>
  <c r="K694" i="1" s="1"/>
  <c r="J718" i="1"/>
  <c r="K718" i="1" s="1"/>
  <c r="J742" i="1"/>
  <c r="K742" i="1" s="1"/>
  <c r="J814" i="1"/>
  <c r="K814" i="1" s="1"/>
  <c r="J850" i="1"/>
  <c r="K850" i="1" s="1"/>
  <c r="J1162" i="1"/>
  <c r="K1162" i="1" s="1"/>
  <c r="J6" i="1"/>
  <c r="K6" i="1" s="1"/>
  <c r="J30" i="1"/>
  <c r="K30" i="1" s="1"/>
  <c r="J58" i="1"/>
  <c r="K58" i="1" s="1"/>
  <c r="J70" i="1"/>
  <c r="K70" i="1" s="1"/>
  <c r="J82" i="1"/>
  <c r="K82" i="1" s="1"/>
  <c r="J94" i="1"/>
  <c r="K94" i="1" s="1"/>
  <c r="J106" i="1"/>
  <c r="K106" i="1" s="1"/>
  <c r="J118" i="1"/>
  <c r="K118" i="1" s="1"/>
  <c r="J130" i="1"/>
  <c r="K130" i="1" s="1"/>
  <c r="J142" i="1"/>
  <c r="K142" i="1" s="1"/>
  <c r="J154" i="1"/>
  <c r="K154" i="1" s="1"/>
  <c r="J166" i="1"/>
  <c r="K166" i="1" s="1"/>
  <c r="J178" i="1"/>
  <c r="K178" i="1" s="1"/>
  <c r="J190" i="1"/>
  <c r="K190" i="1" s="1"/>
  <c r="J202" i="1"/>
  <c r="K202" i="1" s="1"/>
  <c r="J222" i="1"/>
  <c r="K222" i="1" s="1"/>
  <c r="J246" i="1"/>
  <c r="K246" i="1" s="1"/>
  <c r="J270" i="1"/>
  <c r="K270" i="1" s="1"/>
  <c r="J294" i="1"/>
  <c r="K294" i="1" s="1"/>
  <c r="J310" i="1"/>
  <c r="K310" i="1" s="1"/>
  <c r="J322" i="1"/>
  <c r="K322" i="1" s="1"/>
  <c r="J334" i="1"/>
  <c r="K334" i="1" s="1"/>
  <c r="J346" i="1"/>
  <c r="K346" i="1" s="1"/>
  <c r="J358" i="1"/>
  <c r="K358" i="1" s="1"/>
  <c r="J370" i="1"/>
  <c r="K370" i="1" s="1"/>
  <c r="J382" i="1"/>
  <c r="K382" i="1" s="1"/>
  <c r="J394" i="1"/>
  <c r="K394" i="1" s="1"/>
  <c r="J406" i="1"/>
  <c r="K406" i="1" s="1"/>
  <c r="J418" i="1"/>
  <c r="K418" i="1" s="1"/>
  <c r="J430" i="1"/>
  <c r="K430" i="1" s="1"/>
  <c r="J442" i="1"/>
  <c r="K442" i="1" s="1"/>
  <c r="J454" i="1"/>
  <c r="K454" i="1" s="1"/>
  <c r="J466" i="1"/>
  <c r="K466" i="1" s="1"/>
  <c r="J478" i="1"/>
  <c r="K478" i="1" s="1"/>
  <c r="J490" i="1"/>
  <c r="K490" i="1" s="1"/>
  <c r="J510" i="1"/>
  <c r="K510" i="1" s="1"/>
  <c r="J534" i="1"/>
  <c r="K534" i="1" s="1"/>
  <c r="J558" i="1"/>
  <c r="K558" i="1" s="1"/>
  <c r="J582" i="1"/>
  <c r="K582" i="1" s="1"/>
  <c r="J598" i="1"/>
  <c r="K598" i="1" s="1"/>
  <c r="J610" i="1"/>
  <c r="K610" i="1" s="1"/>
  <c r="J622" i="1"/>
  <c r="K622" i="1" s="1"/>
  <c r="J634" i="1"/>
  <c r="K634" i="1" s="1"/>
  <c r="J646" i="1"/>
  <c r="K646" i="1" s="1"/>
  <c r="J658" i="1"/>
  <c r="K658" i="1" s="1"/>
  <c r="J670" i="1"/>
  <c r="K670" i="1" s="1"/>
  <c r="J682" i="1"/>
  <c r="K682" i="1" s="1"/>
  <c r="J702" i="1"/>
  <c r="K702" i="1" s="1"/>
  <c r="J726" i="1"/>
  <c r="K726" i="1" s="1"/>
  <c r="J750" i="1"/>
  <c r="K750" i="1" s="1"/>
  <c r="J822" i="1"/>
  <c r="K822" i="1" s="1"/>
  <c r="J922" i="1"/>
  <c r="K922" i="1" s="1"/>
  <c r="J958" i="1"/>
  <c r="K958" i="1" s="1"/>
  <c r="J1006" i="1"/>
  <c r="K1006" i="1" s="1"/>
  <c r="J1030" i="1"/>
  <c r="K1030" i="1" s="1"/>
  <c r="J1074" i="1"/>
  <c r="K1074" i="1" s="1"/>
  <c r="J1330" i="1"/>
  <c r="K1330" i="1" s="1"/>
  <c r="J1380" i="1"/>
  <c r="K1380" i="1" s="1"/>
  <c r="J1462" i="1"/>
  <c r="K1462" i="1" s="1"/>
  <c r="J1534" i="1"/>
  <c r="K1534" i="1" s="1"/>
  <c r="J1594" i="1"/>
  <c r="K1594" i="1" s="1"/>
  <c r="J1666" i="1"/>
  <c r="K1666" i="1" s="1"/>
  <c r="J1738" i="1"/>
  <c r="K1738" i="1" s="1"/>
  <c r="J1806" i="1"/>
  <c r="K1806" i="1" s="1"/>
  <c r="J1892" i="1"/>
  <c r="K1892" i="1" s="1"/>
  <c r="J1980" i="1"/>
  <c r="K1980" i="1" s="1"/>
  <c r="J2208" i="1"/>
  <c r="K2208" i="1" s="1"/>
  <c r="J2364" i="1"/>
  <c r="K2364" i="1" s="1"/>
  <c r="J2600" i="1"/>
  <c r="K2600" i="1" s="1"/>
  <c r="J2" i="1"/>
  <c r="K2" i="1" s="1"/>
  <c r="J26" i="1"/>
  <c r="K26" i="1" s="1"/>
  <c r="J42" i="1"/>
  <c r="K42" i="1" s="1"/>
  <c r="J50" i="1"/>
  <c r="K50" i="1" s="1"/>
  <c r="J74" i="1"/>
  <c r="K74" i="1" s="1"/>
  <c r="J98" i="1"/>
  <c r="K98" i="1" s="1"/>
  <c r="J122" i="1"/>
  <c r="K122" i="1" s="1"/>
  <c r="J146" i="1"/>
  <c r="K146" i="1" s="1"/>
  <c r="J170" i="1"/>
  <c r="K170" i="1" s="1"/>
  <c r="J194" i="1"/>
  <c r="K194" i="1" s="1"/>
  <c r="J218" i="1"/>
  <c r="K218" i="1" s="1"/>
  <c r="J242" i="1"/>
  <c r="K242" i="1" s="1"/>
  <c r="J266" i="1"/>
  <c r="K266" i="1" s="1"/>
  <c r="J290" i="1"/>
  <c r="K290" i="1" s="1"/>
  <c r="J304" i="1"/>
  <c r="K304" i="1" s="1"/>
  <c r="J326" i="1"/>
  <c r="K326" i="1" s="1"/>
  <c r="J350" i="1"/>
  <c r="K350" i="1" s="1"/>
  <c r="J374" i="1"/>
  <c r="K374" i="1" s="1"/>
  <c r="J398" i="1"/>
  <c r="K398" i="1" s="1"/>
  <c r="J422" i="1"/>
  <c r="K422" i="1" s="1"/>
  <c r="J446" i="1"/>
  <c r="K446" i="1" s="1"/>
  <c r="J470" i="1"/>
  <c r="K470" i="1" s="1"/>
  <c r="J494" i="1"/>
  <c r="K494" i="1" s="1"/>
  <c r="J518" i="1"/>
  <c r="K518" i="1" s="1"/>
  <c r="J542" i="1"/>
  <c r="K542" i="1" s="1"/>
  <c r="J566" i="1"/>
  <c r="K566" i="1" s="1"/>
  <c r="J590" i="1"/>
  <c r="K590" i="1" s="1"/>
  <c r="J614" i="1"/>
  <c r="K614" i="1" s="1"/>
  <c r="J638" i="1"/>
  <c r="K638" i="1" s="1"/>
  <c r="J674" i="1"/>
  <c r="K674" i="1" s="1"/>
  <c r="J698" i="1"/>
  <c r="K698" i="1" s="1"/>
  <c r="J722" i="1"/>
  <c r="K722" i="1" s="1"/>
  <c r="J746" i="1"/>
  <c r="K746" i="1" s="1"/>
  <c r="J770" i="1"/>
  <c r="K770" i="1" s="1"/>
  <c r="J878" i="1"/>
  <c r="K878" i="1" s="1"/>
  <c r="J902" i="1"/>
  <c r="K902" i="1" s="1"/>
  <c r="J926" i="1"/>
  <c r="K926" i="1" s="1"/>
  <c r="J950" i="1"/>
  <c r="K950" i="1" s="1"/>
  <c r="J974" i="1"/>
  <c r="K974" i="1" s="1"/>
  <c r="J998" i="1"/>
  <c r="K998" i="1" s="1"/>
  <c r="J1022" i="1"/>
  <c r="K1022" i="1" s="1"/>
  <c r="J1046" i="1"/>
  <c r="K1046" i="1" s="1"/>
  <c r="J1070" i="1"/>
  <c r="K1070" i="1" s="1"/>
  <c r="J1094" i="1"/>
  <c r="K1094" i="1" s="1"/>
  <c r="J1130" i="1"/>
  <c r="K1130" i="1" s="1"/>
  <c r="J1202" i="1"/>
  <c r="K1202" i="1" s="1"/>
  <c r="J1310" i="1"/>
  <c r="K1310" i="1" s="1"/>
  <c r="J1311" i="1"/>
  <c r="K1311" i="1" s="1"/>
  <c r="J1322" i="1"/>
  <c r="K1322" i="1" s="1"/>
  <c r="J1355" i="1"/>
  <c r="K1355" i="1" s="1"/>
  <c r="J1430" i="1"/>
  <c r="K1430" i="1" s="1"/>
  <c r="J1466" i="1"/>
  <c r="K1466" i="1" s="1"/>
  <c r="J1586" i="1"/>
  <c r="K1586" i="1" s="1"/>
  <c r="J1659" i="1"/>
  <c r="K1659" i="1" s="1"/>
  <c r="J1727" i="1"/>
  <c r="K1727" i="1" s="1"/>
  <c r="J1766" i="1"/>
  <c r="K1766" i="1" s="1"/>
  <c r="J1835" i="1"/>
  <c r="K1835" i="1" s="1"/>
  <c r="J1948" i="1"/>
  <c r="K1948" i="1" s="1"/>
  <c r="J2032" i="1"/>
  <c r="K2032" i="1" s="1"/>
  <c r="J2224" i="1"/>
  <c r="K2224" i="1" s="1"/>
  <c r="J2341" i="1"/>
  <c r="K2341" i="1" s="1"/>
  <c r="J2381" i="1"/>
  <c r="K2381" i="1" s="1"/>
  <c r="J2416" i="1"/>
  <c r="K2416" i="1" s="1"/>
  <c r="J2441" i="1"/>
  <c r="K2441" i="1" s="1"/>
  <c r="J2581" i="1"/>
  <c r="K2581" i="1" s="1"/>
  <c r="J2665" i="1"/>
  <c r="K2665" i="1" s="1"/>
  <c r="K80" i="1"/>
  <c r="K347" i="1"/>
  <c r="K575" i="1"/>
  <c r="K912" i="1"/>
  <c r="K1139" i="1"/>
  <c r="K1260" i="1"/>
  <c r="K1412" i="1"/>
  <c r="K1667" i="1"/>
  <c r="K1924" i="1"/>
  <c r="K2320" i="1"/>
  <c r="K2437" i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Q1901" i="1" l="1"/>
  <c r="Q1917" i="1"/>
  <c r="Q1933" i="1"/>
  <c r="Q1949" i="1"/>
  <c r="Q1965" i="1"/>
  <c r="Q1981" i="1"/>
  <c r="Q1997" i="1"/>
  <c r="Q2013" i="1"/>
  <c r="Q2029" i="1"/>
  <c r="Q2045" i="1"/>
  <c r="Q2061" i="1"/>
  <c r="Q2077" i="1"/>
  <c r="Q2093" i="1"/>
  <c r="Q2109" i="1"/>
  <c r="Q2125" i="1"/>
  <c r="Q2141" i="1"/>
  <c r="Q2157" i="1"/>
  <c r="Q2173" i="1"/>
  <c r="Q2189" i="1"/>
  <c r="Q2205" i="1"/>
  <c r="Q2221" i="1"/>
  <c r="Q2237" i="1"/>
  <c r="Q2253" i="1"/>
  <c r="Q2269" i="1"/>
  <c r="Q2285" i="1"/>
  <c r="Q2301" i="1"/>
  <c r="Q2317" i="1"/>
  <c r="Q2333" i="1"/>
  <c r="Q2353" i="1"/>
  <c r="Q2369" i="1"/>
  <c r="Q2385" i="1"/>
  <c r="Q2401" i="1"/>
  <c r="Q2421" i="1"/>
  <c r="Q2441" i="1"/>
  <c r="Q2465" i="1"/>
  <c r="Q2485" i="1"/>
  <c r="Q2505" i="1"/>
  <c r="Q2529" i="1"/>
  <c r="Q2549" i="1"/>
  <c r="Q2569" i="1"/>
  <c r="Q2593" i="1"/>
  <c r="Q2609" i="1"/>
  <c r="Q2625" i="1"/>
  <c r="Q2641" i="1"/>
  <c r="Q2657" i="1"/>
  <c r="Q1903" i="1"/>
  <c r="Q1935" i="1"/>
  <c r="Q1971" i="1"/>
  <c r="Q2007" i="1"/>
  <c r="Q2043" i="1"/>
  <c r="Q2079" i="1"/>
  <c r="Q2115" i="1"/>
  <c r="Q2147" i="1"/>
  <c r="Q2183" i="1"/>
  <c r="Q2219" i="1"/>
  <c r="Q2255" i="1"/>
  <c r="Q2291" i="1"/>
  <c r="Q2327" i="1"/>
  <c r="Q2359" i="1"/>
  <c r="Q2399" i="1"/>
  <c r="Q2447" i="1"/>
  <c r="Q2479" i="1"/>
  <c r="Q2495" i="1"/>
  <c r="Q2527" i="1"/>
  <c r="Q2559" i="1"/>
  <c r="Q2591" i="1"/>
  <c r="Q2647" i="1"/>
  <c r="Q2635" i="1"/>
  <c r="Q2477" i="1"/>
  <c r="Q1918" i="1"/>
  <c r="Q1950" i="1"/>
  <c r="Q1966" i="1"/>
  <c r="Q1896" i="1"/>
  <c r="Q1928" i="1"/>
  <c r="Q1976" i="1"/>
  <c r="Q2008" i="1"/>
  <c r="Q2024" i="1"/>
  <c r="Q2056" i="1"/>
  <c r="Q2088" i="1"/>
  <c r="Q2120" i="1"/>
  <c r="Q2152" i="1"/>
  <c r="Q2200" i="1"/>
  <c r="Q2232" i="1"/>
  <c r="Q2264" i="1"/>
  <c r="Q2296" i="1"/>
  <c r="Q2328" i="1"/>
  <c r="Q2360" i="1"/>
  <c r="Q2392" i="1"/>
  <c r="Q2424" i="1"/>
  <c r="Q2440" i="1"/>
  <c r="Q2472" i="1"/>
  <c r="Q2488" i="1"/>
  <c r="Q2504" i="1"/>
  <c r="Q1994" i="1"/>
  <c r="Q2014" i="1"/>
  <c r="Q2030" i="1"/>
  <c r="Q2062" i="1"/>
  <c r="Q2094" i="1"/>
  <c r="Q2126" i="1"/>
  <c r="Q2158" i="1"/>
  <c r="Q2190" i="1"/>
  <c r="Q2222" i="1"/>
  <c r="Q2254" i="1"/>
  <c r="Q2286" i="1"/>
  <c r="Q2318" i="1"/>
  <c r="Q2350" i="1"/>
  <c r="Q2382" i="1"/>
  <c r="Q2414" i="1"/>
  <c r="Q2446" i="1"/>
  <c r="Q2478" i="1"/>
  <c r="Q2510" i="1"/>
  <c r="Q2542" i="1"/>
  <c r="Q2574" i="1"/>
  <c r="Q2606" i="1"/>
  <c r="Q2654" i="1"/>
  <c r="Q2195" i="1"/>
  <c r="Q2525" i="1"/>
  <c r="Q2536" i="1"/>
  <c r="Q2584" i="1"/>
  <c r="Q2616" i="1"/>
  <c r="Q2648" i="1"/>
  <c r="Q1889" i="1"/>
  <c r="Q1921" i="1"/>
  <c r="Q1953" i="1"/>
  <c r="Q1985" i="1"/>
  <c r="Q2033" i="1"/>
  <c r="Q2065" i="1"/>
  <c r="Q2097" i="1"/>
  <c r="Q2129" i="1"/>
  <c r="Q2161" i="1"/>
  <c r="Q2193" i="1"/>
  <c r="Q2225" i="1"/>
  <c r="Q2241" i="1"/>
  <c r="Q2273" i="1"/>
  <c r="Q2305" i="1"/>
  <c r="Q2337" i="1"/>
  <c r="Q2373" i="1"/>
  <c r="Q2405" i="1"/>
  <c r="Q2449" i="1"/>
  <c r="Q2489" i="1"/>
  <c r="Q2533" i="1"/>
  <c r="Q2577" i="1"/>
  <c r="Q2613" i="1"/>
  <c r="Q2645" i="1"/>
  <c r="Q1923" i="1"/>
  <c r="Q1959" i="1"/>
  <c r="Q1995" i="1"/>
  <c r="Q2031" i="1"/>
  <c r="Q2063" i="1"/>
  <c r="Q2099" i="1"/>
  <c r="Q2135" i="1"/>
  <c r="Q2171" i="1"/>
  <c r="Q2223" i="1"/>
  <c r="Q2259" i="1"/>
  <c r="Q2295" i="1"/>
  <c r="Q2331" i="1"/>
  <c r="Q2363" i="1"/>
  <c r="Q2403" i="1"/>
  <c r="Q2435" i="1"/>
  <c r="Q2467" i="1"/>
  <c r="Q2499" i="1"/>
  <c r="Q2531" i="1"/>
  <c r="Q2563" i="1"/>
  <c r="Q2595" i="1"/>
  <c r="Q2655" i="1"/>
  <c r="Q2067" i="1"/>
  <c r="Q2651" i="1"/>
  <c r="Q2178" i="1"/>
  <c r="Q1893" i="1"/>
  <c r="Q1909" i="1"/>
  <c r="Q1925" i="1"/>
  <c r="Q1941" i="1"/>
  <c r="Q1957" i="1"/>
  <c r="Q1973" i="1"/>
  <c r="Q1989" i="1"/>
  <c r="Q2005" i="1"/>
  <c r="Q2021" i="1"/>
  <c r="Q2037" i="1"/>
  <c r="Q2053" i="1"/>
  <c r="Q2069" i="1"/>
  <c r="Q2085" i="1"/>
  <c r="Q2101" i="1"/>
  <c r="Q2117" i="1"/>
  <c r="Q2133" i="1"/>
  <c r="Q2149" i="1"/>
  <c r="Q2165" i="1"/>
  <c r="Q2181" i="1"/>
  <c r="Q2197" i="1"/>
  <c r="Q2213" i="1"/>
  <c r="Q2229" i="1"/>
  <c r="Q2245" i="1"/>
  <c r="Q2261" i="1"/>
  <c r="Q2277" i="1"/>
  <c r="Q2293" i="1"/>
  <c r="Q2309" i="1"/>
  <c r="Q2325" i="1"/>
  <c r="Q2341" i="1"/>
  <c r="Q2361" i="1"/>
  <c r="Q2377" i="1"/>
  <c r="Q2393" i="1"/>
  <c r="Q2413" i="1"/>
  <c r="Q2433" i="1"/>
  <c r="Q2453" i="1"/>
  <c r="Q2473" i="1"/>
  <c r="Q2497" i="1"/>
  <c r="Q2517" i="1"/>
  <c r="Q2537" i="1"/>
  <c r="Q2561" i="1"/>
  <c r="Q2581" i="1"/>
  <c r="Q2601" i="1"/>
  <c r="Q2617" i="1"/>
  <c r="Q2633" i="1"/>
  <c r="Q2649" i="1"/>
  <c r="Q2665" i="1"/>
  <c r="Q1891" i="1"/>
  <c r="Q1911" i="1"/>
  <c r="Q1927" i="1"/>
  <c r="Q1947" i="1"/>
  <c r="Q1963" i="1"/>
  <c r="Q1979" i="1"/>
  <c r="Q1999" i="1"/>
  <c r="Q2015" i="1"/>
  <c r="Q2035" i="1"/>
  <c r="Q2051" i="1"/>
  <c r="Q2071" i="1"/>
  <c r="Q2087" i="1"/>
  <c r="Q2103" i="1"/>
  <c r="Q2123" i="1"/>
  <c r="Q2139" i="1"/>
  <c r="Q2159" i="1"/>
  <c r="Q2175" i="1"/>
  <c r="Q2191" i="1"/>
  <c r="Q2211" i="1"/>
  <c r="Q2227" i="1"/>
  <c r="Q2247" i="1"/>
  <c r="Q2263" i="1"/>
  <c r="Q2279" i="1"/>
  <c r="Q2299" i="1"/>
  <c r="Q2315" i="1"/>
  <c r="Q2335" i="1"/>
  <c r="Q2351" i="1"/>
  <c r="Q2371" i="1"/>
  <c r="Q2391" i="1"/>
  <c r="Q2407" i="1"/>
  <c r="Q2423" i="1"/>
  <c r="Q2439" i="1"/>
  <c r="Q2455" i="1"/>
  <c r="Q2471" i="1"/>
  <c r="Q2487" i="1"/>
  <c r="Q2503" i="1"/>
  <c r="Q2519" i="1"/>
  <c r="Q2535" i="1"/>
  <c r="Q2551" i="1"/>
  <c r="Q2567" i="1"/>
  <c r="Q2583" i="1"/>
  <c r="Q2599" i="1"/>
  <c r="Q2631" i="1"/>
  <c r="Q2663" i="1"/>
  <c r="Q2155" i="1"/>
  <c r="Q2603" i="1"/>
  <c r="Q2667" i="1"/>
  <c r="Q2409" i="1"/>
  <c r="Q2541" i="1"/>
  <c r="Q1894" i="1"/>
  <c r="Q1910" i="1"/>
  <c r="Q1926" i="1"/>
  <c r="Q1942" i="1"/>
  <c r="Q1958" i="1"/>
  <c r="Q1974" i="1"/>
  <c r="Q1990" i="1"/>
  <c r="Q1904" i="1"/>
  <c r="Q1920" i="1"/>
  <c r="Q1936" i="1"/>
  <c r="Q1952" i="1"/>
  <c r="Q1968" i="1"/>
  <c r="Q1984" i="1"/>
  <c r="Q2000" i="1"/>
  <c r="Q2016" i="1"/>
  <c r="Q2032" i="1"/>
  <c r="Q2048" i="1"/>
  <c r="Q2064" i="1"/>
  <c r="Q2080" i="1"/>
  <c r="Q2096" i="1"/>
  <c r="Q2112" i="1"/>
  <c r="Q2128" i="1"/>
  <c r="Q2144" i="1"/>
  <c r="Q2160" i="1"/>
  <c r="Q2176" i="1"/>
  <c r="Q2192" i="1"/>
  <c r="Q2208" i="1"/>
  <c r="Q2224" i="1"/>
  <c r="Q2240" i="1"/>
  <c r="Q2256" i="1"/>
  <c r="Q2272" i="1"/>
  <c r="Q2288" i="1"/>
  <c r="Q2304" i="1"/>
  <c r="Q2320" i="1"/>
  <c r="Q2336" i="1"/>
  <c r="Q2352" i="1"/>
  <c r="Q2368" i="1"/>
  <c r="Q2384" i="1"/>
  <c r="Q2400" i="1"/>
  <c r="Q2416" i="1"/>
  <c r="Q2432" i="1"/>
  <c r="Q2448" i="1"/>
  <c r="Q2464" i="1"/>
  <c r="Q2480" i="1"/>
  <c r="Q2496" i="1"/>
  <c r="Q2512" i="1"/>
  <c r="Q2006" i="1"/>
  <c r="Q2022" i="1"/>
  <c r="Q2038" i="1"/>
  <c r="Q2054" i="1"/>
  <c r="Q2070" i="1"/>
  <c r="Q2086" i="1"/>
  <c r="Q2102" i="1"/>
  <c r="Q2118" i="1"/>
  <c r="Q2134" i="1"/>
  <c r="Q2150" i="1"/>
  <c r="Q2166" i="1"/>
  <c r="Q2182" i="1"/>
  <c r="Q2198" i="1"/>
  <c r="Q2214" i="1"/>
  <c r="Q2230" i="1"/>
  <c r="Q2246" i="1"/>
  <c r="Q2262" i="1"/>
  <c r="Q2278" i="1"/>
  <c r="Q2294" i="1"/>
  <c r="Q2310" i="1"/>
  <c r="Q2326" i="1"/>
  <c r="Q2342" i="1"/>
  <c r="Q2358" i="1"/>
  <c r="Q2374" i="1"/>
  <c r="Q2390" i="1"/>
  <c r="Q2406" i="1"/>
  <c r="Q2422" i="1"/>
  <c r="Q2438" i="1"/>
  <c r="Q2454" i="1"/>
  <c r="Q2470" i="1"/>
  <c r="Q2486" i="1"/>
  <c r="Q2502" i="1"/>
  <c r="Q2518" i="1"/>
  <c r="Q2534" i="1"/>
  <c r="Q2550" i="1"/>
  <c r="Q2566" i="1"/>
  <c r="Q2582" i="1"/>
  <c r="Q2598" i="1"/>
  <c r="Q2614" i="1"/>
  <c r="Q2630" i="1"/>
  <c r="Q2646" i="1"/>
  <c r="Q2662" i="1"/>
  <c r="Q2643" i="1"/>
  <c r="Q2429" i="1"/>
  <c r="Q2627" i="1"/>
  <c r="Q2387" i="1"/>
  <c r="Q1998" i="1"/>
  <c r="Q2528" i="1"/>
  <c r="Q2544" i="1"/>
  <c r="Q2560" i="1"/>
  <c r="Q2576" i="1"/>
  <c r="Q2592" i="1"/>
  <c r="Q2608" i="1"/>
  <c r="Q2624" i="1"/>
  <c r="Q2640" i="1"/>
  <c r="Q2656" i="1"/>
  <c r="Q1888" i="1"/>
  <c r="Q1919" i="1"/>
  <c r="Q1955" i="1"/>
  <c r="Q1991" i="1"/>
  <c r="Q2023" i="1"/>
  <c r="Q2059" i="1"/>
  <c r="Q2095" i="1"/>
  <c r="Q2131" i="1"/>
  <c r="Q2167" i="1"/>
  <c r="Q2203" i="1"/>
  <c r="Q2235" i="1"/>
  <c r="Q2271" i="1"/>
  <c r="Q2307" i="1"/>
  <c r="Q2343" i="1"/>
  <c r="Q2379" i="1"/>
  <c r="Q2415" i="1"/>
  <c r="Q2431" i="1"/>
  <c r="Q2463" i="1"/>
  <c r="Q2511" i="1"/>
  <c r="Q2543" i="1"/>
  <c r="Q2575" i="1"/>
  <c r="Q2615" i="1"/>
  <c r="Q1983" i="1"/>
  <c r="Q2323" i="1"/>
  <c r="Q1902" i="1"/>
  <c r="Q1934" i="1"/>
  <c r="Q1982" i="1"/>
  <c r="Q1912" i="1"/>
  <c r="Q1944" i="1"/>
  <c r="Q1960" i="1"/>
  <c r="Q1992" i="1"/>
  <c r="Q2040" i="1"/>
  <c r="Q2072" i="1"/>
  <c r="Q2104" i="1"/>
  <c r="Q2136" i="1"/>
  <c r="Q2168" i="1"/>
  <c r="Q2184" i="1"/>
  <c r="Q2216" i="1"/>
  <c r="Q2248" i="1"/>
  <c r="Q2280" i="1"/>
  <c r="Q2312" i="1"/>
  <c r="Q2344" i="1"/>
  <c r="Q2376" i="1"/>
  <c r="Q2408" i="1"/>
  <c r="Q2456" i="1"/>
  <c r="Q2046" i="1"/>
  <c r="Q2078" i="1"/>
  <c r="Q2110" i="1"/>
  <c r="Q2142" i="1"/>
  <c r="Q2174" i="1"/>
  <c r="Q2206" i="1"/>
  <c r="Q2238" i="1"/>
  <c r="Q2270" i="1"/>
  <c r="Q2302" i="1"/>
  <c r="Q2334" i="1"/>
  <c r="Q2366" i="1"/>
  <c r="Q2398" i="1"/>
  <c r="Q2430" i="1"/>
  <c r="Q2462" i="1"/>
  <c r="Q2494" i="1"/>
  <c r="Q2526" i="1"/>
  <c r="Q2558" i="1"/>
  <c r="Q2590" i="1"/>
  <c r="Q2622" i="1"/>
  <c r="Q2638" i="1"/>
  <c r="Q2557" i="1"/>
  <c r="Q2111" i="1"/>
  <c r="Q2520" i="1"/>
  <c r="Q2552" i="1"/>
  <c r="Q2568" i="1"/>
  <c r="Q2600" i="1"/>
  <c r="Q2632" i="1"/>
  <c r="Q2664" i="1"/>
  <c r="Q1905" i="1"/>
  <c r="Q1937" i="1"/>
  <c r="Q1969" i="1"/>
  <c r="Q2001" i="1"/>
  <c r="Q2017" i="1"/>
  <c r="Q2049" i="1"/>
  <c r="Q2081" i="1"/>
  <c r="Q2113" i="1"/>
  <c r="Q2145" i="1"/>
  <c r="Q2177" i="1"/>
  <c r="Q2209" i="1"/>
  <c r="Q2257" i="1"/>
  <c r="Q2289" i="1"/>
  <c r="Q2321" i="1"/>
  <c r="Q2357" i="1"/>
  <c r="Q2389" i="1"/>
  <c r="Q2425" i="1"/>
  <c r="Q2469" i="1"/>
  <c r="Q2513" i="1"/>
  <c r="Q2553" i="1"/>
  <c r="Q2597" i="1"/>
  <c r="Q2629" i="1"/>
  <c r="Q2661" i="1"/>
  <c r="Q1907" i="1"/>
  <c r="Q1943" i="1"/>
  <c r="Q1975" i="1"/>
  <c r="Q2011" i="1"/>
  <c r="Q2047" i="1"/>
  <c r="Q2083" i="1"/>
  <c r="Q2119" i="1"/>
  <c r="Q2151" i="1"/>
  <c r="Q2187" i="1"/>
  <c r="Q2207" i="1"/>
  <c r="Q2243" i="1"/>
  <c r="Q2275" i="1"/>
  <c r="Q2311" i="1"/>
  <c r="Q2347" i="1"/>
  <c r="Q2383" i="1"/>
  <c r="Q2419" i="1"/>
  <c r="Q2451" i="1"/>
  <c r="Q2483" i="1"/>
  <c r="Q2515" i="1"/>
  <c r="Q2547" i="1"/>
  <c r="Q2579" i="1"/>
  <c r="Q2623" i="1"/>
  <c r="Q2367" i="1"/>
  <c r="Q2509" i="1"/>
  <c r="Q1890" i="1"/>
  <c r="Q1906" i="1"/>
  <c r="Q1922" i="1"/>
  <c r="Q1938" i="1"/>
  <c r="Q1954" i="1"/>
  <c r="Q1970" i="1"/>
  <c r="Q1986" i="1"/>
  <c r="Q1900" i="1"/>
  <c r="Q1916" i="1"/>
  <c r="Q1932" i="1"/>
  <c r="Q1948" i="1"/>
  <c r="Q1964" i="1"/>
  <c r="Q1980" i="1"/>
  <c r="Q1996" i="1"/>
  <c r="Q2012" i="1"/>
  <c r="Q2028" i="1"/>
  <c r="Q2044" i="1"/>
  <c r="Q2060" i="1"/>
  <c r="Q2076" i="1"/>
  <c r="Q2092" i="1"/>
  <c r="Q2108" i="1"/>
  <c r="Q2124" i="1"/>
  <c r="Q2140" i="1"/>
  <c r="Q2156" i="1"/>
  <c r="Q2172" i="1"/>
  <c r="Q2188" i="1"/>
  <c r="Q2204" i="1"/>
  <c r="Q2220" i="1"/>
  <c r="Q2236" i="1"/>
  <c r="Q2252" i="1"/>
  <c r="Q2268" i="1"/>
  <c r="Q2284" i="1"/>
  <c r="Q2300" i="1"/>
  <c r="Q2316" i="1"/>
  <c r="Q2332" i="1"/>
  <c r="Q2348" i="1"/>
  <c r="Q2364" i="1"/>
  <c r="Q2380" i="1"/>
  <c r="Q2396" i="1"/>
  <c r="Q2412" i="1"/>
  <c r="Q2428" i="1"/>
  <c r="Q2444" i="1"/>
  <c r="Q2460" i="1"/>
  <c r="Q2476" i="1"/>
  <c r="Q2492" i="1"/>
  <c r="Q2508" i="1"/>
  <c r="Q2002" i="1"/>
  <c r="Q2018" i="1"/>
  <c r="Q2034" i="1"/>
  <c r="Q2050" i="1"/>
  <c r="Q2066" i="1"/>
  <c r="Q2082" i="1"/>
  <c r="Q2098" i="1"/>
  <c r="Q2114" i="1"/>
  <c r="Q2130" i="1"/>
  <c r="Q2146" i="1"/>
  <c r="Q2162" i="1"/>
  <c r="Q1897" i="1"/>
  <c r="Q1913" i="1"/>
  <c r="Q1929" i="1"/>
  <c r="Q1945" i="1"/>
  <c r="Q1961" i="1"/>
  <c r="Q1977" i="1"/>
  <c r="Q1993" i="1"/>
  <c r="Q2009" i="1"/>
  <c r="Q2025" i="1"/>
  <c r="Q2041" i="1"/>
  <c r="Q2057" i="1"/>
  <c r="Q2073" i="1"/>
  <c r="Q2089" i="1"/>
  <c r="Q2105" i="1"/>
  <c r="Q2121" i="1"/>
  <c r="Q2137" i="1"/>
  <c r="Q2153" i="1"/>
  <c r="Q2169" i="1"/>
  <c r="Q2185" i="1"/>
  <c r="Q2201" i="1"/>
  <c r="Q2217" i="1"/>
  <c r="Q2233" i="1"/>
  <c r="Q2249" i="1"/>
  <c r="Q2265" i="1"/>
  <c r="Q2281" i="1"/>
  <c r="Q2297" i="1"/>
  <c r="Q2313" i="1"/>
  <c r="Q2329" i="1"/>
  <c r="Q2349" i="1"/>
  <c r="Q2365" i="1"/>
  <c r="Q2381" i="1"/>
  <c r="Q2397" i="1"/>
  <c r="Q2417" i="1"/>
  <c r="Q2437" i="1"/>
  <c r="Q2457" i="1"/>
  <c r="Q2481" i="1"/>
  <c r="Q2501" i="1"/>
  <c r="Q2521" i="1"/>
  <c r="Q2545" i="1"/>
  <c r="Q2565" i="1"/>
  <c r="Q2585" i="1"/>
  <c r="Q2605" i="1"/>
  <c r="Q2621" i="1"/>
  <c r="Q2637" i="1"/>
  <c r="Q2653" i="1"/>
  <c r="Q1895" i="1"/>
  <c r="Q1915" i="1"/>
  <c r="Q1931" i="1"/>
  <c r="Q1951" i="1"/>
  <c r="Q1967" i="1"/>
  <c r="Q1987" i="1"/>
  <c r="Q2003" i="1"/>
  <c r="Q2019" i="1"/>
  <c r="Q2039" i="1"/>
  <c r="Q2055" i="1"/>
  <c r="Q2075" i="1"/>
  <c r="Q2091" i="1"/>
  <c r="Q2107" i="1"/>
  <c r="Q2127" i="1"/>
  <c r="Q2143" i="1"/>
  <c r="Q2163" i="1"/>
  <c r="Q2179" i="1"/>
  <c r="Q2199" i="1"/>
  <c r="Q2215" i="1"/>
  <c r="Q2231" i="1"/>
  <c r="Q2251" i="1"/>
  <c r="Q2267" i="1"/>
  <c r="Q2287" i="1"/>
  <c r="Q2303" i="1"/>
  <c r="Q2319" i="1"/>
  <c r="Q2339" i="1"/>
  <c r="Q2355" i="1"/>
  <c r="Q2375" i="1"/>
  <c r="Q2395" i="1"/>
  <c r="Q2411" i="1"/>
  <c r="Q2427" i="1"/>
  <c r="Q2443" i="1"/>
  <c r="Q2459" i="1"/>
  <c r="Q2475" i="1"/>
  <c r="Q2491" i="1"/>
  <c r="Q2507" i="1"/>
  <c r="Q2523" i="1"/>
  <c r="Q2539" i="1"/>
  <c r="Q2555" i="1"/>
  <c r="Q2571" i="1"/>
  <c r="Q2587" i="1"/>
  <c r="Q2607" i="1"/>
  <c r="Q2639" i="1"/>
  <c r="Q1899" i="1"/>
  <c r="Q2239" i="1"/>
  <c r="Q2619" i="1"/>
  <c r="Q2445" i="1"/>
  <c r="Q2573" i="1"/>
  <c r="Q1898" i="1"/>
  <c r="Q1914" i="1"/>
  <c r="Q1930" i="1"/>
  <c r="Q1946" i="1"/>
  <c r="Q1962" i="1"/>
  <c r="Q1978" i="1"/>
  <c r="Q1908" i="1"/>
  <c r="Q1924" i="1"/>
  <c r="Q1940" i="1"/>
  <c r="Q1956" i="1"/>
  <c r="Q1972" i="1"/>
  <c r="Q1988" i="1"/>
  <c r="Q2004" i="1"/>
  <c r="Q2020" i="1"/>
  <c r="Q2036" i="1"/>
  <c r="Q2052" i="1"/>
  <c r="Q2068" i="1"/>
  <c r="Q2084" i="1"/>
  <c r="Q2100" i="1"/>
  <c r="Q2116" i="1"/>
  <c r="Q2132" i="1"/>
  <c r="Q2148" i="1"/>
  <c r="Q2164" i="1"/>
  <c r="Q2180" i="1"/>
  <c r="Q2196" i="1"/>
  <c r="Q2212" i="1"/>
  <c r="Q2228" i="1"/>
  <c r="Q2244" i="1"/>
  <c r="Q2260" i="1"/>
  <c r="Q2276" i="1"/>
  <c r="Q2292" i="1"/>
  <c r="Q2308" i="1"/>
  <c r="Q2324" i="1"/>
  <c r="Q2340" i="1"/>
  <c r="Q2356" i="1"/>
  <c r="Q2372" i="1"/>
  <c r="Q2388" i="1"/>
  <c r="Q2404" i="1"/>
  <c r="Q2420" i="1"/>
  <c r="Q2436" i="1"/>
  <c r="Q2452" i="1"/>
  <c r="Q2468" i="1"/>
  <c r="Q2484" i="1"/>
  <c r="Q2500" i="1"/>
  <c r="Q2516" i="1"/>
  <c r="Q2010" i="1"/>
  <c r="Q2026" i="1"/>
  <c r="Q2042" i="1"/>
  <c r="Q2058" i="1"/>
  <c r="Q2074" i="1"/>
  <c r="Q2090" i="1"/>
  <c r="Q2106" i="1"/>
  <c r="Q2122" i="1"/>
  <c r="Q2138" i="1"/>
  <c r="Q2154" i="1"/>
  <c r="Q2170" i="1"/>
  <c r="Q2186" i="1"/>
  <c r="Q2202" i="1"/>
  <c r="Q2218" i="1"/>
  <c r="Q2234" i="1"/>
  <c r="Q2250" i="1"/>
  <c r="Q2266" i="1"/>
  <c r="Q2282" i="1"/>
  <c r="Q2298" i="1"/>
  <c r="Q2314" i="1"/>
  <c r="Q2330" i="1"/>
  <c r="Q2346" i="1"/>
  <c r="Q2362" i="1"/>
  <c r="Q2378" i="1"/>
  <c r="Q2394" i="1"/>
  <c r="Q2410" i="1"/>
  <c r="Q2426" i="1"/>
  <c r="Q2442" i="1"/>
  <c r="Q2458" i="1"/>
  <c r="Q2474" i="1"/>
  <c r="Q2490" i="1"/>
  <c r="Q2506" i="1"/>
  <c r="Q2522" i="1"/>
  <c r="Q2538" i="1"/>
  <c r="Q2554" i="1"/>
  <c r="Q2570" i="1"/>
  <c r="Q2586" i="1"/>
  <c r="Q2602" i="1"/>
  <c r="Q2618" i="1"/>
  <c r="Q2634" i="1"/>
  <c r="Q2650" i="1"/>
  <c r="Q2666" i="1"/>
  <c r="Q2611" i="1"/>
  <c r="Q2345" i="1"/>
  <c r="Q2589" i="1"/>
  <c r="Q2283" i="1"/>
  <c r="Q1892" i="1"/>
  <c r="Q2532" i="1"/>
  <c r="Q2548" i="1"/>
  <c r="Q2564" i="1"/>
  <c r="Q2580" i="1"/>
  <c r="Q2596" i="1"/>
  <c r="Q2612" i="1"/>
  <c r="Q2628" i="1"/>
  <c r="Q2644" i="1"/>
  <c r="Q2660" i="1"/>
  <c r="AB11" i="1"/>
  <c r="AB12" i="1"/>
  <c r="Q2194" i="1"/>
  <c r="Q2210" i="1"/>
  <c r="Q2226" i="1"/>
  <c r="Q2242" i="1"/>
  <c r="Q2258" i="1"/>
  <c r="Q2274" i="1"/>
  <c r="Q2290" i="1"/>
  <c r="Q2306" i="1"/>
  <c r="Q2322" i="1"/>
  <c r="Q2338" i="1"/>
  <c r="Q2354" i="1"/>
  <c r="Q2370" i="1"/>
  <c r="Q2386" i="1"/>
  <c r="Q2402" i="1"/>
  <c r="Q2418" i="1"/>
  <c r="Q2434" i="1"/>
  <c r="Q2450" i="1"/>
  <c r="Q2466" i="1"/>
  <c r="Q2482" i="1"/>
  <c r="Q2498" i="1"/>
  <c r="Q2514" i="1"/>
  <c r="Q2530" i="1"/>
  <c r="Q2546" i="1"/>
  <c r="Q2562" i="1"/>
  <c r="Q2578" i="1"/>
  <c r="Q2594" i="1"/>
  <c r="Q2610" i="1"/>
  <c r="Q2626" i="1"/>
  <c r="Q2642" i="1"/>
  <c r="Q2658" i="1"/>
  <c r="Q2493" i="1"/>
  <c r="Q2027" i="1"/>
  <c r="Q2659" i="1"/>
  <c r="Q2461" i="1"/>
  <c r="Q1939" i="1"/>
  <c r="Q2524" i="1"/>
  <c r="Q2540" i="1"/>
  <c r="Q2556" i="1"/>
  <c r="Q2572" i="1"/>
  <c r="Q2588" i="1"/>
  <c r="Q2604" i="1"/>
  <c r="Q2620" i="1"/>
  <c r="Q2636" i="1"/>
  <c r="Q2652" i="1"/>
  <c r="Q2668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</calcChain>
</file>

<file path=xl/connections.xml><?xml version="1.0" encoding="utf-8"?>
<connections xmlns="http://schemas.openxmlformats.org/spreadsheetml/2006/main">
  <connection id="1" name="b-1_1" type="6" refreshedVersion="4" background="1" saveData="1">
    <textPr codePage="932" sourceFile="D:\Práce\Zdenek\Srbsko\Cerpaky\b-1_1.csv" thousands=" " comma="1">
      <textFields count="5">
        <textField/>
        <textField/>
        <textField/>
        <textField/>
        <textField/>
      </textFields>
    </textPr>
  </connection>
  <connection id="2" name="b-3_1" type="6" refreshedVersion="4" background="1" saveData="1">
    <textPr codePage="932" sourceFile="D:\Práce\Zdenek\Srbsko\Cerpaky\b-3_1.csv" thousands=" " comma="1">
      <textFields>
        <textField/>
      </textFields>
    </textPr>
  </connection>
  <connection id="3" name="b-6" type="6" refreshedVersion="4" background="1" saveData="1">
    <textPr codePage="932" sourceFile="D:\Práce\Zdenek\Srbsko\Cerpaky\b-6.csv" thousands=" " comma="1">
      <textFields>
        <textField/>
      </textFields>
    </textPr>
  </connection>
</connections>
</file>

<file path=xl/sharedStrings.xml><?xml version="1.0" encoding="utf-8"?>
<sst xmlns="http://schemas.openxmlformats.org/spreadsheetml/2006/main" count="92" uniqueCount="80">
  <si>
    <t>LEVEL</t>
  </si>
  <si>
    <t>TEMPERATURE</t>
  </si>
  <si>
    <t>Date</t>
  </si>
  <si>
    <t>Time</t>
  </si>
  <si>
    <t>ms</t>
  </si>
  <si>
    <t>t (sec)</t>
  </si>
  <si>
    <t>HPV (mob) kontrola</t>
  </si>
  <si>
    <t>HPV (mob) logger</t>
  </si>
  <si>
    <t>snížení s (m)</t>
  </si>
  <si>
    <t>Q (l/s)</t>
  </si>
  <si>
    <t>log t (min)</t>
  </si>
  <si>
    <t>t celk(sec)</t>
  </si>
  <si>
    <t>t celk(min)</t>
  </si>
  <si>
    <t>log t celk(min)</t>
  </si>
  <si>
    <t>t (min)</t>
  </si>
  <si>
    <t>LEVEL poz</t>
  </si>
  <si>
    <t>HPV poz (mob)</t>
  </si>
  <si>
    <t>snížení s poz (m)</t>
  </si>
  <si>
    <t>snížení s (m) klouz. Prům</t>
  </si>
  <si>
    <t>snížení s (m) klouz. prům.</t>
  </si>
  <si>
    <r>
      <t>d</t>
    </r>
    <r>
      <rPr>
        <vertAlign val="subscript"/>
        <sz val="11"/>
        <color theme="1"/>
        <rFont val="Calibri"/>
        <family val="2"/>
        <charset val="238"/>
        <scheme val="minor"/>
      </rPr>
      <t>w</t>
    </r>
    <r>
      <rPr>
        <sz val="11"/>
        <color theme="1"/>
        <rFont val="Calibri"/>
        <family val="2"/>
        <charset val="238"/>
        <scheme val="minor"/>
      </rPr>
      <t>=</t>
    </r>
  </si>
  <si>
    <t>mm</t>
  </si>
  <si>
    <t>Vyhodnocení dle Jacoba</t>
  </si>
  <si>
    <t>veličina</t>
  </si>
  <si>
    <t>ČZ</t>
  </si>
  <si>
    <t>jednotka</t>
  </si>
  <si>
    <t>Název</t>
  </si>
  <si>
    <t>Q</t>
  </si>
  <si>
    <t>l/s</t>
  </si>
  <si>
    <t>čerpaná vydatnost</t>
  </si>
  <si>
    <t>hw</t>
  </si>
  <si>
    <t>m</t>
  </si>
  <si>
    <t>hloubka vrtu</t>
  </si>
  <si>
    <t>h0</t>
  </si>
  <si>
    <t>mpt</t>
  </si>
  <si>
    <t>počáteční úroveň HPV</t>
  </si>
  <si>
    <t>h1</t>
  </si>
  <si>
    <t>úroveň HPV na konci ČZ</t>
  </si>
  <si>
    <t>M</t>
  </si>
  <si>
    <t xml:space="preserve">mocnost zvodně </t>
  </si>
  <si>
    <t>s</t>
  </si>
  <si>
    <t>pokles úrovně HPV při ČZ</t>
  </si>
  <si>
    <t>q</t>
  </si>
  <si>
    <t>l/s/m</t>
  </si>
  <si>
    <t>specifická vydatnost</t>
  </si>
  <si>
    <t>Y</t>
  </si>
  <si>
    <t>index transmisivity</t>
  </si>
  <si>
    <t>Z</t>
  </si>
  <si>
    <t>index konduktivity</t>
  </si>
  <si>
    <t>I</t>
  </si>
  <si>
    <t>hydraulický gradient</t>
  </si>
  <si>
    <t>T</t>
  </si>
  <si>
    <t>m2/s</t>
  </si>
  <si>
    <t>transmisivita zvodně</t>
  </si>
  <si>
    <t>K</t>
  </si>
  <si>
    <t>m/s</t>
  </si>
  <si>
    <t xml:space="preserve">nasycená hydraulická vodivost </t>
  </si>
  <si>
    <t>dosah deprese dle Siechardta</t>
  </si>
  <si>
    <t>t0</t>
  </si>
  <si>
    <t>r</t>
  </si>
  <si>
    <t>S</t>
  </si>
  <si>
    <t>Vyhodnocení skin efektu dle Argawala</t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</si>
  <si>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>v</t>
    </r>
  </si>
  <si>
    <t>poloměr výstroje vrtu</t>
  </si>
  <si>
    <t>m3/s</t>
  </si>
  <si>
    <t>1/lp</t>
  </si>
  <si>
    <t>převrácená hodnota sklonu při prázdnění vrtu</t>
  </si>
  <si>
    <t>C</t>
  </si>
  <si>
    <t>m2</t>
  </si>
  <si>
    <t>koeficient</t>
  </si>
  <si>
    <r>
      <t>C</t>
    </r>
    <r>
      <rPr>
        <vertAlign val="subscript"/>
        <sz val="11"/>
        <color theme="1"/>
        <rFont val="Calibri"/>
        <family val="2"/>
        <charset val="238"/>
        <scheme val="minor"/>
      </rPr>
      <t>D</t>
    </r>
  </si>
  <si>
    <t>bezrozměrná storativita vrtu</t>
  </si>
  <si>
    <t>W</t>
  </si>
  <si>
    <t>koeficient dodatečných odporů</t>
  </si>
  <si>
    <t>hW</t>
  </si>
  <si>
    <t>snížení způsobené dodatečnými odpory</t>
  </si>
  <si>
    <t>td</t>
  </si>
  <si>
    <t>log td</t>
  </si>
  <si>
    <t>SZ</t>
  </si>
  <si>
    <t>index storativity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</si>
</sst>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14" fontId="0" fillId="33" borderId="0" xfId="0" applyNumberFormat="1" applyFill="1"/>
    <xf numFmtId="21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Fill="1"/>
    <xf numFmtId="21" fontId="0" fillId="0" borderId="0" xfId="0" applyNumberFormat="1" applyFill="1"/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19" fillId="0" borderId="0" xfId="0" applyFont="1"/>
    <xf numFmtId="0" fontId="0" fillId="34" borderId="0" xfId="0" applyFill="1"/>
    <xf numFmtId="0" fontId="19" fillId="34" borderId="0" xfId="0" applyFont="1" applyFill="1"/>
    <xf numFmtId="0" fontId="0" fillId="0" borderId="0" xfId="0"/>
    <xf numFmtId="11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Příloha č. 7a:</a:t>
            </a:r>
            <a:r>
              <a:rPr lang="cs-CZ" baseline="0"/>
              <a:t> Graf průběhu hydrodynamické zkoušky na vrtu KV-9</a:t>
            </a:r>
            <a:endParaRPr lang="cs-CZ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HPV - manuálně [mob]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Data!$G$2:$G$2679</c:f>
              <c:numCache>
                <c:formatCode>0.00</c:formatCode>
                <c:ptCount val="267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7">
                  <c:v>31.25</c:v>
                </c:pt>
                <c:pt idx="1878">
                  <c:v>31.266666666666666</c:v>
                </c:pt>
                <c:pt idx="1879">
                  <c:v>31.283333333333335</c:v>
                </c:pt>
                <c:pt idx="1880">
                  <c:v>31.3</c:v>
                </c:pt>
                <c:pt idx="1881">
                  <c:v>31.316666666666666</c:v>
                </c:pt>
                <c:pt idx="1882">
                  <c:v>31.333333333333332</c:v>
                </c:pt>
                <c:pt idx="1883">
                  <c:v>31.35</c:v>
                </c:pt>
                <c:pt idx="1884">
                  <c:v>31.366666666666667</c:v>
                </c:pt>
                <c:pt idx="1885">
                  <c:v>31.383333333333333</c:v>
                </c:pt>
                <c:pt idx="1886">
                  <c:v>31.4</c:v>
                </c:pt>
                <c:pt idx="1887">
                  <c:v>31.416666666666668</c:v>
                </c:pt>
                <c:pt idx="1888">
                  <c:v>31.433333333333334</c:v>
                </c:pt>
                <c:pt idx="1889">
                  <c:v>31.45</c:v>
                </c:pt>
                <c:pt idx="1890">
                  <c:v>31.466666666666665</c:v>
                </c:pt>
                <c:pt idx="1891">
                  <c:v>31.483333333333334</c:v>
                </c:pt>
                <c:pt idx="1892">
                  <c:v>31.5</c:v>
                </c:pt>
                <c:pt idx="1893">
                  <c:v>31.516666666666666</c:v>
                </c:pt>
                <c:pt idx="1894">
                  <c:v>31.533333333333335</c:v>
                </c:pt>
                <c:pt idx="1895">
                  <c:v>31.55</c:v>
                </c:pt>
                <c:pt idx="1896">
                  <c:v>31.566666666666666</c:v>
                </c:pt>
                <c:pt idx="1897">
                  <c:v>31.583333333333332</c:v>
                </c:pt>
                <c:pt idx="1898">
                  <c:v>31.6</c:v>
                </c:pt>
                <c:pt idx="1899">
                  <c:v>31.616666666666667</c:v>
                </c:pt>
                <c:pt idx="1900">
                  <c:v>31.633333333333333</c:v>
                </c:pt>
                <c:pt idx="1901">
                  <c:v>31.65</c:v>
                </c:pt>
                <c:pt idx="1902">
                  <c:v>31.666666666666668</c:v>
                </c:pt>
                <c:pt idx="1903">
                  <c:v>31.683333333333334</c:v>
                </c:pt>
                <c:pt idx="1904">
                  <c:v>31.7</c:v>
                </c:pt>
                <c:pt idx="1905">
                  <c:v>31.716666666666665</c:v>
                </c:pt>
                <c:pt idx="1906">
                  <c:v>31.733333333333334</c:v>
                </c:pt>
                <c:pt idx="1907">
                  <c:v>31.75</c:v>
                </c:pt>
                <c:pt idx="1908">
                  <c:v>31.766666666666666</c:v>
                </c:pt>
                <c:pt idx="1909">
                  <c:v>31.783333333333335</c:v>
                </c:pt>
                <c:pt idx="1910">
                  <c:v>31.8</c:v>
                </c:pt>
                <c:pt idx="1911">
                  <c:v>31.816666666666666</c:v>
                </c:pt>
                <c:pt idx="1912">
                  <c:v>31.833333333333332</c:v>
                </c:pt>
                <c:pt idx="1913">
                  <c:v>31.85</c:v>
                </c:pt>
                <c:pt idx="1914">
                  <c:v>31.866666666666667</c:v>
                </c:pt>
                <c:pt idx="1915">
                  <c:v>31.883333333333333</c:v>
                </c:pt>
                <c:pt idx="1916">
                  <c:v>31.9</c:v>
                </c:pt>
                <c:pt idx="1917">
                  <c:v>31.916666666666668</c:v>
                </c:pt>
                <c:pt idx="1918">
                  <c:v>31.933333333333334</c:v>
                </c:pt>
                <c:pt idx="1919">
                  <c:v>31.95</c:v>
                </c:pt>
                <c:pt idx="1920">
                  <c:v>31.966666666666665</c:v>
                </c:pt>
                <c:pt idx="1921">
                  <c:v>31.983333333333334</c:v>
                </c:pt>
                <c:pt idx="1922">
                  <c:v>32</c:v>
                </c:pt>
                <c:pt idx="1923">
                  <c:v>32.016666666666666</c:v>
                </c:pt>
                <c:pt idx="1924">
                  <c:v>32.033333333333331</c:v>
                </c:pt>
                <c:pt idx="1925">
                  <c:v>32.049999999999997</c:v>
                </c:pt>
                <c:pt idx="1926">
                  <c:v>32.06666666666667</c:v>
                </c:pt>
                <c:pt idx="1927">
                  <c:v>32.083333333333336</c:v>
                </c:pt>
                <c:pt idx="1928">
                  <c:v>32.1</c:v>
                </c:pt>
                <c:pt idx="1929">
                  <c:v>32.116666666666667</c:v>
                </c:pt>
                <c:pt idx="1930">
                  <c:v>32.133333333333333</c:v>
                </c:pt>
                <c:pt idx="1931">
                  <c:v>32.15</c:v>
                </c:pt>
                <c:pt idx="1932">
                  <c:v>32.166666666666664</c:v>
                </c:pt>
                <c:pt idx="1933">
                  <c:v>32.18333333333333</c:v>
                </c:pt>
                <c:pt idx="1934">
                  <c:v>32.200000000000003</c:v>
                </c:pt>
                <c:pt idx="1935">
                  <c:v>32.216666666666669</c:v>
                </c:pt>
                <c:pt idx="1936">
                  <c:v>32.233333333333334</c:v>
                </c:pt>
                <c:pt idx="1937">
                  <c:v>32.25</c:v>
                </c:pt>
                <c:pt idx="1938">
                  <c:v>32.266666666666666</c:v>
                </c:pt>
                <c:pt idx="1939">
                  <c:v>32.283333333333331</c:v>
                </c:pt>
                <c:pt idx="1940">
                  <c:v>32.299999999999997</c:v>
                </c:pt>
                <c:pt idx="1941">
                  <c:v>32.31666666666667</c:v>
                </c:pt>
                <c:pt idx="1942">
                  <c:v>32.333333333333336</c:v>
                </c:pt>
                <c:pt idx="1943">
                  <c:v>32.35</c:v>
                </c:pt>
                <c:pt idx="1944">
                  <c:v>32.366666666666667</c:v>
                </c:pt>
                <c:pt idx="1945">
                  <c:v>32.383333333333333</c:v>
                </c:pt>
                <c:pt idx="1946">
                  <c:v>32.4</c:v>
                </c:pt>
                <c:pt idx="1947">
                  <c:v>32.416666666666664</c:v>
                </c:pt>
                <c:pt idx="1948">
                  <c:v>32.43333333333333</c:v>
                </c:pt>
                <c:pt idx="1949">
                  <c:v>32.450000000000003</c:v>
                </c:pt>
                <c:pt idx="1950">
                  <c:v>32.466666666666669</c:v>
                </c:pt>
                <c:pt idx="1951">
                  <c:v>32.483333333333334</c:v>
                </c:pt>
                <c:pt idx="1952">
                  <c:v>32.5</c:v>
                </c:pt>
                <c:pt idx="1953">
                  <c:v>32.516666666666666</c:v>
                </c:pt>
                <c:pt idx="1954">
                  <c:v>32.533333333333331</c:v>
                </c:pt>
                <c:pt idx="1955">
                  <c:v>32.549999999999997</c:v>
                </c:pt>
                <c:pt idx="1956">
                  <c:v>32.56666666666667</c:v>
                </c:pt>
                <c:pt idx="1957">
                  <c:v>32.583333333333336</c:v>
                </c:pt>
                <c:pt idx="1958">
                  <c:v>32.6</c:v>
                </c:pt>
                <c:pt idx="1959">
                  <c:v>32.616666666666667</c:v>
                </c:pt>
                <c:pt idx="1960">
                  <c:v>32.633333333333333</c:v>
                </c:pt>
                <c:pt idx="1961">
                  <c:v>32.65</c:v>
                </c:pt>
                <c:pt idx="1962">
                  <c:v>32.666666666666664</c:v>
                </c:pt>
                <c:pt idx="1963">
                  <c:v>32.68333333333333</c:v>
                </c:pt>
                <c:pt idx="1964">
                  <c:v>32.700000000000003</c:v>
                </c:pt>
                <c:pt idx="1965">
                  <c:v>32.716666666666669</c:v>
                </c:pt>
                <c:pt idx="1966">
                  <c:v>32.733333333333334</c:v>
                </c:pt>
                <c:pt idx="1967">
                  <c:v>32.75</c:v>
                </c:pt>
                <c:pt idx="1968">
                  <c:v>32.766666666666666</c:v>
                </c:pt>
                <c:pt idx="1969">
                  <c:v>32.783333333333331</c:v>
                </c:pt>
                <c:pt idx="1970">
                  <c:v>32.799999999999997</c:v>
                </c:pt>
                <c:pt idx="1971">
                  <c:v>32.81666666666667</c:v>
                </c:pt>
                <c:pt idx="1972">
                  <c:v>32.833333333333336</c:v>
                </c:pt>
                <c:pt idx="1973">
                  <c:v>32.85</c:v>
                </c:pt>
                <c:pt idx="1974">
                  <c:v>32.866666666666667</c:v>
                </c:pt>
                <c:pt idx="1975">
                  <c:v>32.883333333333333</c:v>
                </c:pt>
                <c:pt idx="1976">
                  <c:v>32.9</c:v>
                </c:pt>
                <c:pt idx="1977">
                  <c:v>32.916666666666664</c:v>
                </c:pt>
                <c:pt idx="1978">
                  <c:v>32.93333333333333</c:v>
                </c:pt>
                <c:pt idx="1979">
                  <c:v>32.950000000000003</c:v>
                </c:pt>
                <c:pt idx="1980">
                  <c:v>32.966666666666669</c:v>
                </c:pt>
                <c:pt idx="1981">
                  <c:v>32.983333333333334</c:v>
                </c:pt>
                <c:pt idx="1982">
                  <c:v>33</c:v>
                </c:pt>
                <c:pt idx="1983">
                  <c:v>33.016666666666666</c:v>
                </c:pt>
                <c:pt idx="1984">
                  <c:v>33.033333333333331</c:v>
                </c:pt>
                <c:pt idx="1985">
                  <c:v>33.049999999999997</c:v>
                </c:pt>
                <c:pt idx="1986">
                  <c:v>33.06666666666667</c:v>
                </c:pt>
                <c:pt idx="1987">
                  <c:v>33.083333333333336</c:v>
                </c:pt>
                <c:pt idx="1988">
                  <c:v>33.1</c:v>
                </c:pt>
                <c:pt idx="1989">
                  <c:v>33.116666666666667</c:v>
                </c:pt>
                <c:pt idx="1990">
                  <c:v>33.133333333333333</c:v>
                </c:pt>
                <c:pt idx="1991">
                  <c:v>33.15</c:v>
                </c:pt>
                <c:pt idx="1992">
                  <c:v>33.166666666666664</c:v>
                </c:pt>
                <c:pt idx="1993">
                  <c:v>33.18333333333333</c:v>
                </c:pt>
                <c:pt idx="1994">
                  <c:v>33.200000000000003</c:v>
                </c:pt>
                <c:pt idx="1995">
                  <c:v>33.216666666666669</c:v>
                </c:pt>
                <c:pt idx="1996">
                  <c:v>33.233333333333334</c:v>
                </c:pt>
                <c:pt idx="1997">
                  <c:v>33.25</c:v>
                </c:pt>
                <c:pt idx="1998">
                  <c:v>33.266666666666666</c:v>
                </c:pt>
                <c:pt idx="1999">
                  <c:v>33.283333333333331</c:v>
                </c:pt>
                <c:pt idx="2000">
                  <c:v>33.299999999999997</c:v>
                </c:pt>
                <c:pt idx="2001">
                  <c:v>33.31666666666667</c:v>
                </c:pt>
                <c:pt idx="2002">
                  <c:v>33.333333333333336</c:v>
                </c:pt>
                <c:pt idx="2003">
                  <c:v>33.35</c:v>
                </c:pt>
                <c:pt idx="2004">
                  <c:v>33.366666666666667</c:v>
                </c:pt>
                <c:pt idx="2005">
                  <c:v>33.383333333333333</c:v>
                </c:pt>
                <c:pt idx="2006">
                  <c:v>33.4</c:v>
                </c:pt>
                <c:pt idx="2007">
                  <c:v>33.416666666666664</c:v>
                </c:pt>
                <c:pt idx="2008">
                  <c:v>33.43333333333333</c:v>
                </c:pt>
                <c:pt idx="2009">
                  <c:v>33.450000000000003</c:v>
                </c:pt>
                <c:pt idx="2010">
                  <c:v>33.466666666666669</c:v>
                </c:pt>
                <c:pt idx="2011">
                  <c:v>33.483333333333334</c:v>
                </c:pt>
                <c:pt idx="2012">
                  <c:v>33.5</c:v>
                </c:pt>
                <c:pt idx="2013">
                  <c:v>33.516666666666666</c:v>
                </c:pt>
                <c:pt idx="2014">
                  <c:v>33.533333333333331</c:v>
                </c:pt>
                <c:pt idx="2015">
                  <c:v>33.549999999999997</c:v>
                </c:pt>
                <c:pt idx="2016">
                  <c:v>33.56666666666667</c:v>
                </c:pt>
                <c:pt idx="2017">
                  <c:v>33.583333333333336</c:v>
                </c:pt>
                <c:pt idx="2018">
                  <c:v>33.6</c:v>
                </c:pt>
                <c:pt idx="2019">
                  <c:v>33.616666666666667</c:v>
                </c:pt>
                <c:pt idx="2020">
                  <c:v>33.633333333333333</c:v>
                </c:pt>
                <c:pt idx="2021">
                  <c:v>33.65</c:v>
                </c:pt>
                <c:pt idx="2022">
                  <c:v>33.666666666666664</c:v>
                </c:pt>
                <c:pt idx="2023">
                  <c:v>33.68333333333333</c:v>
                </c:pt>
                <c:pt idx="2024">
                  <c:v>33.700000000000003</c:v>
                </c:pt>
                <c:pt idx="2025">
                  <c:v>33.716666666666669</c:v>
                </c:pt>
                <c:pt idx="2026">
                  <c:v>33.733333333333334</c:v>
                </c:pt>
                <c:pt idx="2027">
                  <c:v>33.75</c:v>
                </c:pt>
                <c:pt idx="2028">
                  <c:v>33.766666666666666</c:v>
                </c:pt>
                <c:pt idx="2029">
                  <c:v>33.783333333333331</c:v>
                </c:pt>
                <c:pt idx="2030">
                  <c:v>33.799999999999997</c:v>
                </c:pt>
                <c:pt idx="2031">
                  <c:v>33.81666666666667</c:v>
                </c:pt>
                <c:pt idx="2032">
                  <c:v>33.833333333333336</c:v>
                </c:pt>
                <c:pt idx="2033">
                  <c:v>33.85</c:v>
                </c:pt>
                <c:pt idx="2034">
                  <c:v>33.866666666666667</c:v>
                </c:pt>
                <c:pt idx="2035">
                  <c:v>33.883333333333333</c:v>
                </c:pt>
                <c:pt idx="2036">
                  <c:v>33.9</c:v>
                </c:pt>
                <c:pt idx="2037">
                  <c:v>33.916666666666664</c:v>
                </c:pt>
                <c:pt idx="2038">
                  <c:v>33.93333333333333</c:v>
                </c:pt>
                <c:pt idx="2039">
                  <c:v>33.950000000000003</c:v>
                </c:pt>
                <c:pt idx="2040">
                  <c:v>33.966666666666669</c:v>
                </c:pt>
                <c:pt idx="2041">
                  <c:v>33.983333333333334</c:v>
                </c:pt>
                <c:pt idx="2042">
                  <c:v>34</c:v>
                </c:pt>
                <c:pt idx="2043">
                  <c:v>34.016666666666666</c:v>
                </c:pt>
                <c:pt idx="2044">
                  <c:v>34.033333333333331</c:v>
                </c:pt>
                <c:pt idx="2045">
                  <c:v>34.049999999999997</c:v>
                </c:pt>
                <c:pt idx="2046">
                  <c:v>34.06666666666667</c:v>
                </c:pt>
                <c:pt idx="2047">
                  <c:v>34.083333333333336</c:v>
                </c:pt>
                <c:pt idx="2048">
                  <c:v>34.1</c:v>
                </c:pt>
                <c:pt idx="2049">
                  <c:v>34.116666666666667</c:v>
                </c:pt>
                <c:pt idx="2050">
                  <c:v>34.133333333333333</c:v>
                </c:pt>
                <c:pt idx="2051">
                  <c:v>34.15</c:v>
                </c:pt>
                <c:pt idx="2052">
                  <c:v>34.166666666666664</c:v>
                </c:pt>
                <c:pt idx="2053">
                  <c:v>34.18333333333333</c:v>
                </c:pt>
                <c:pt idx="2054">
                  <c:v>34.200000000000003</c:v>
                </c:pt>
                <c:pt idx="2055">
                  <c:v>34.216666666666669</c:v>
                </c:pt>
                <c:pt idx="2056">
                  <c:v>34.233333333333334</c:v>
                </c:pt>
                <c:pt idx="2057">
                  <c:v>34.25</c:v>
                </c:pt>
                <c:pt idx="2058">
                  <c:v>34.266666666666666</c:v>
                </c:pt>
                <c:pt idx="2059">
                  <c:v>34.283333333333331</c:v>
                </c:pt>
                <c:pt idx="2060">
                  <c:v>34.299999999999997</c:v>
                </c:pt>
                <c:pt idx="2061">
                  <c:v>34.31666666666667</c:v>
                </c:pt>
                <c:pt idx="2062">
                  <c:v>34.333333333333336</c:v>
                </c:pt>
                <c:pt idx="2063">
                  <c:v>34.35</c:v>
                </c:pt>
                <c:pt idx="2064">
                  <c:v>34.366666666666667</c:v>
                </c:pt>
                <c:pt idx="2065">
                  <c:v>34.383333333333333</c:v>
                </c:pt>
                <c:pt idx="2066">
                  <c:v>34.4</c:v>
                </c:pt>
                <c:pt idx="2067">
                  <c:v>34.416666666666664</c:v>
                </c:pt>
                <c:pt idx="2068">
                  <c:v>34.43333333333333</c:v>
                </c:pt>
                <c:pt idx="2069">
                  <c:v>34.450000000000003</c:v>
                </c:pt>
                <c:pt idx="2070">
                  <c:v>34.466666666666669</c:v>
                </c:pt>
                <c:pt idx="2071">
                  <c:v>34.483333333333334</c:v>
                </c:pt>
                <c:pt idx="2072">
                  <c:v>34.5</c:v>
                </c:pt>
                <c:pt idx="2073">
                  <c:v>34.516666666666666</c:v>
                </c:pt>
                <c:pt idx="2074">
                  <c:v>34.533333333333331</c:v>
                </c:pt>
                <c:pt idx="2075">
                  <c:v>34.549999999999997</c:v>
                </c:pt>
                <c:pt idx="2076">
                  <c:v>34.56666666666667</c:v>
                </c:pt>
                <c:pt idx="2077">
                  <c:v>34.583333333333336</c:v>
                </c:pt>
                <c:pt idx="2078">
                  <c:v>34.6</c:v>
                </c:pt>
                <c:pt idx="2079">
                  <c:v>34.616666666666667</c:v>
                </c:pt>
                <c:pt idx="2080">
                  <c:v>34.633333333333333</c:v>
                </c:pt>
                <c:pt idx="2081">
                  <c:v>34.65</c:v>
                </c:pt>
                <c:pt idx="2082">
                  <c:v>34.666666666666664</c:v>
                </c:pt>
                <c:pt idx="2083">
                  <c:v>34.68333333333333</c:v>
                </c:pt>
                <c:pt idx="2084">
                  <c:v>34.700000000000003</c:v>
                </c:pt>
                <c:pt idx="2085">
                  <c:v>34.716666666666669</c:v>
                </c:pt>
                <c:pt idx="2086">
                  <c:v>34.733333333333334</c:v>
                </c:pt>
                <c:pt idx="2087">
                  <c:v>34.75</c:v>
                </c:pt>
                <c:pt idx="2088">
                  <c:v>34.766666666666666</c:v>
                </c:pt>
                <c:pt idx="2089">
                  <c:v>34.783333333333331</c:v>
                </c:pt>
                <c:pt idx="2090">
                  <c:v>34.799999999999997</c:v>
                </c:pt>
                <c:pt idx="2091">
                  <c:v>34.81666666666667</c:v>
                </c:pt>
                <c:pt idx="2092">
                  <c:v>34.833333333333336</c:v>
                </c:pt>
                <c:pt idx="2093">
                  <c:v>34.85</c:v>
                </c:pt>
                <c:pt idx="2094">
                  <c:v>34.866666666666667</c:v>
                </c:pt>
                <c:pt idx="2095">
                  <c:v>34.883333333333333</c:v>
                </c:pt>
                <c:pt idx="2096">
                  <c:v>34.9</c:v>
                </c:pt>
                <c:pt idx="2097">
                  <c:v>34.916666666666664</c:v>
                </c:pt>
                <c:pt idx="2098">
                  <c:v>34.93333333333333</c:v>
                </c:pt>
                <c:pt idx="2099">
                  <c:v>34.950000000000003</c:v>
                </c:pt>
                <c:pt idx="2100">
                  <c:v>34.966666666666669</c:v>
                </c:pt>
                <c:pt idx="2101">
                  <c:v>34.983333333333334</c:v>
                </c:pt>
                <c:pt idx="2102">
                  <c:v>35</c:v>
                </c:pt>
                <c:pt idx="2103">
                  <c:v>35.016666666666666</c:v>
                </c:pt>
                <c:pt idx="2104">
                  <c:v>35.033333333333331</c:v>
                </c:pt>
                <c:pt idx="2105">
                  <c:v>35.049999999999997</c:v>
                </c:pt>
                <c:pt idx="2106">
                  <c:v>35.06666666666667</c:v>
                </c:pt>
                <c:pt idx="2107">
                  <c:v>35.083333333333336</c:v>
                </c:pt>
                <c:pt idx="2108">
                  <c:v>35.1</c:v>
                </c:pt>
                <c:pt idx="2109">
                  <c:v>35.116666666666667</c:v>
                </c:pt>
                <c:pt idx="2110">
                  <c:v>35.133333333333333</c:v>
                </c:pt>
                <c:pt idx="2111">
                  <c:v>35.15</c:v>
                </c:pt>
                <c:pt idx="2112">
                  <c:v>35.166666666666664</c:v>
                </c:pt>
                <c:pt idx="2113">
                  <c:v>35.18333333333333</c:v>
                </c:pt>
                <c:pt idx="2114">
                  <c:v>35.200000000000003</c:v>
                </c:pt>
                <c:pt idx="2115">
                  <c:v>35.216666666666669</c:v>
                </c:pt>
                <c:pt idx="2116">
                  <c:v>35.233333333333334</c:v>
                </c:pt>
                <c:pt idx="2117">
                  <c:v>35.25</c:v>
                </c:pt>
                <c:pt idx="2118">
                  <c:v>35.266666666666666</c:v>
                </c:pt>
                <c:pt idx="2119">
                  <c:v>35.283333333333331</c:v>
                </c:pt>
                <c:pt idx="2120">
                  <c:v>35.299999999999997</c:v>
                </c:pt>
                <c:pt idx="2121">
                  <c:v>35.31666666666667</c:v>
                </c:pt>
                <c:pt idx="2122">
                  <c:v>35.333333333333336</c:v>
                </c:pt>
                <c:pt idx="2123">
                  <c:v>35.35</c:v>
                </c:pt>
                <c:pt idx="2124">
                  <c:v>35.366666666666667</c:v>
                </c:pt>
                <c:pt idx="2125">
                  <c:v>35.383333333333333</c:v>
                </c:pt>
                <c:pt idx="2126">
                  <c:v>35.4</c:v>
                </c:pt>
                <c:pt idx="2127">
                  <c:v>35.416666666666664</c:v>
                </c:pt>
                <c:pt idx="2128">
                  <c:v>35.43333333333333</c:v>
                </c:pt>
                <c:pt idx="2129">
                  <c:v>35.450000000000003</c:v>
                </c:pt>
                <c:pt idx="2130">
                  <c:v>35.466666666666669</c:v>
                </c:pt>
                <c:pt idx="2131">
                  <c:v>35.483333333333334</c:v>
                </c:pt>
                <c:pt idx="2132">
                  <c:v>35.5</c:v>
                </c:pt>
                <c:pt idx="2133">
                  <c:v>35.516666666666666</c:v>
                </c:pt>
                <c:pt idx="2134">
                  <c:v>35.533333333333331</c:v>
                </c:pt>
                <c:pt idx="2135">
                  <c:v>35.549999999999997</c:v>
                </c:pt>
                <c:pt idx="2136">
                  <c:v>35.56666666666667</c:v>
                </c:pt>
                <c:pt idx="2137">
                  <c:v>35.583333333333336</c:v>
                </c:pt>
                <c:pt idx="2138">
                  <c:v>35.6</c:v>
                </c:pt>
                <c:pt idx="2139">
                  <c:v>35.616666666666667</c:v>
                </c:pt>
                <c:pt idx="2140">
                  <c:v>35.633333333333333</c:v>
                </c:pt>
                <c:pt idx="2141">
                  <c:v>35.65</c:v>
                </c:pt>
                <c:pt idx="2142">
                  <c:v>35.666666666666664</c:v>
                </c:pt>
                <c:pt idx="2143">
                  <c:v>35.68333333333333</c:v>
                </c:pt>
                <c:pt idx="2144">
                  <c:v>35.700000000000003</c:v>
                </c:pt>
                <c:pt idx="2145">
                  <c:v>35.716666666666669</c:v>
                </c:pt>
                <c:pt idx="2146">
                  <c:v>35.733333333333334</c:v>
                </c:pt>
                <c:pt idx="2147">
                  <c:v>35.75</c:v>
                </c:pt>
                <c:pt idx="2148">
                  <c:v>35.766666666666666</c:v>
                </c:pt>
                <c:pt idx="2149">
                  <c:v>35.783333333333331</c:v>
                </c:pt>
                <c:pt idx="2150">
                  <c:v>35.799999999999997</c:v>
                </c:pt>
                <c:pt idx="2151">
                  <c:v>35.81666666666667</c:v>
                </c:pt>
                <c:pt idx="2152">
                  <c:v>35.833333333333336</c:v>
                </c:pt>
                <c:pt idx="2153">
                  <c:v>35.85</c:v>
                </c:pt>
                <c:pt idx="2154">
                  <c:v>35.866666666666667</c:v>
                </c:pt>
                <c:pt idx="2155">
                  <c:v>35.883333333333333</c:v>
                </c:pt>
                <c:pt idx="2156">
                  <c:v>35.9</c:v>
                </c:pt>
                <c:pt idx="2157">
                  <c:v>35.916666666666664</c:v>
                </c:pt>
                <c:pt idx="2158">
                  <c:v>35.93333333333333</c:v>
                </c:pt>
                <c:pt idx="2159">
                  <c:v>35.950000000000003</c:v>
                </c:pt>
                <c:pt idx="2160">
                  <c:v>35.966666666666669</c:v>
                </c:pt>
                <c:pt idx="2161">
                  <c:v>35.983333333333334</c:v>
                </c:pt>
                <c:pt idx="2162">
                  <c:v>36</c:v>
                </c:pt>
                <c:pt idx="2163">
                  <c:v>36.016666666666666</c:v>
                </c:pt>
                <c:pt idx="2164">
                  <c:v>36.033333333333331</c:v>
                </c:pt>
                <c:pt idx="2165">
                  <c:v>36.049999999999997</c:v>
                </c:pt>
                <c:pt idx="2166">
                  <c:v>36.06666666666667</c:v>
                </c:pt>
                <c:pt idx="2167">
                  <c:v>36.083333333333336</c:v>
                </c:pt>
                <c:pt idx="2168">
                  <c:v>36.1</c:v>
                </c:pt>
                <c:pt idx="2169">
                  <c:v>36.116666666666667</c:v>
                </c:pt>
                <c:pt idx="2170">
                  <c:v>36.133333333333333</c:v>
                </c:pt>
                <c:pt idx="2171">
                  <c:v>36.15</c:v>
                </c:pt>
                <c:pt idx="2172">
                  <c:v>36.166666666666664</c:v>
                </c:pt>
                <c:pt idx="2173">
                  <c:v>36.18333333333333</c:v>
                </c:pt>
                <c:pt idx="2174">
                  <c:v>36.200000000000003</c:v>
                </c:pt>
                <c:pt idx="2175">
                  <c:v>36.216666666666669</c:v>
                </c:pt>
                <c:pt idx="2176">
                  <c:v>36.233333333333334</c:v>
                </c:pt>
                <c:pt idx="2177">
                  <c:v>36.25</c:v>
                </c:pt>
                <c:pt idx="2178">
                  <c:v>36.266666666666666</c:v>
                </c:pt>
                <c:pt idx="2179">
                  <c:v>36.283333333333331</c:v>
                </c:pt>
                <c:pt idx="2180">
                  <c:v>36.299999999999997</c:v>
                </c:pt>
                <c:pt idx="2181">
                  <c:v>36.31666666666667</c:v>
                </c:pt>
                <c:pt idx="2182">
                  <c:v>36.333333333333336</c:v>
                </c:pt>
                <c:pt idx="2183">
                  <c:v>36.35</c:v>
                </c:pt>
                <c:pt idx="2184">
                  <c:v>36.366666666666667</c:v>
                </c:pt>
                <c:pt idx="2185">
                  <c:v>36.383333333333333</c:v>
                </c:pt>
                <c:pt idx="2186">
                  <c:v>36.4</c:v>
                </c:pt>
                <c:pt idx="2187">
                  <c:v>36.416666666666664</c:v>
                </c:pt>
                <c:pt idx="2188">
                  <c:v>36.43333333333333</c:v>
                </c:pt>
                <c:pt idx="2189">
                  <c:v>36.450000000000003</c:v>
                </c:pt>
                <c:pt idx="2190">
                  <c:v>36.466666666666669</c:v>
                </c:pt>
                <c:pt idx="2191">
                  <c:v>36.483333333333334</c:v>
                </c:pt>
                <c:pt idx="2192">
                  <c:v>36.5</c:v>
                </c:pt>
                <c:pt idx="2193">
                  <c:v>36.516666666666666</c:v>
                </c:pt>
                <c:pt idx="2194">
                  <c:v>36.533333333333331</c:v>
                </c:pt>
                <c:pt idx="2195">
                  <c:v>36.549999999999997</c:v>
                </c:pt>
                <c:pt idx="2196">
                  <c:v>36.56666666666667</c:v>
                </c:pt>
                <c:pt idx="2197">
                  <c:v>36.583333333333336</c:v>
                </c:pt>
                <c:pt idx="2198">
                  <c:v>36.6</c:v>
                </c:pt>
                <c:pt idx="2199">
                  <c:v>36.616666666666667</c:v>
                </c:pt>
                <c:pt idx="2200">
                  <c:v>36.633333333333333</c:v>
                </c:pt>
                <c:pt idx="2201">
                  <c:v>36.65</c:v>
                </c:pt>
                <c:pt idx="2202">
                  <c:v>36.666666666666664</c:v>
                </c:pt>
                <c:pt idx="2203">
                  <c:v>36.68333333333333</c:v>
                </c:pt>
                <c:pt idx="2204">
                  <c:v>36.700000000000003</c:v>
                </c:pt>
                <c:pt idx="2205">
                  <c:v>36.716666666666669</c:v>
                </c:pt>
                <c:pt idx="2206">
                  <c:v>36.733333333333334</c:v>
                </c:pt>
                <c:pt idx="2207">
                  <c:v>36.75</c:v>
                </c:pt>
                <c:pt idx="2208">
                  <c:v>36.766666666666666</c:v>
                </c:pt>
                <c:pt idx="2209">
                  <c:v>36.783333333333331</c:v>
                </c:pt>
                <c:pt idx="2210">
                  <c:v>36.799999999999997</c:v>
                </c:pt>
                <c:pt idx="2211">
                  <c:v>36.81666666666667</c:v>
                </c:pt>
                <c:pt idx="2212">
                  <c:v>36.833333333333336</c:v>
                </c:pt>
                <c:pt idx="2213">
                  <c:v>36.85</c:v>
                </c:pt>
                <c:pt idx="2214">
                  <c:v>36.866666666666667</c:v>
                </c:pt>
                <c:pt idx="2215">
                  <c:v>36.883333333333333</c:v>
                </c:pt>
                <c:pt idx="2216">
                  <c:v>36.9</c:v>
                </c:pt>
                <c:pt idx="2217">
                  <c:v>36.916666666666664</c:v>
                </c:pt>
                <c:pt idx="2218">
                  <c:v>36.93333333333333</c:v>
                </c:pt>
                <c:pt idx="2219">
                  <c:v>36.950000000000003</c:v>
                </c:pt>
                <c:pt idx="2220">
                  <c:v>36.966666666666669</c:v>
                </c:pt>
                <c:pt idx="2221">
                  <c:v>36.983333333333334</c:v>
                </c:pt>
                <c:pt idx="2222">
                  <c:v>37</c:v>
                </c:pt>
                <c:pt idx="2223">
                  <c:v>37.016666666666666</c:v>
                </c:pt>
                <c:pt idx="2224">
                  <c:v>37.033333333333331</c:v>
                </c:pt>
                <c:pt idx="2225">
                  <c:v>37.049999999999997</c:v>
                </c:pt>
                <c:pt idx="2226">
                  <c:v>37.06666666666667</c:v>
                </c:pt>
                <c:pt idx="2227">
                  <c:v>37.083333333333336</c:v>
                </c:pt>
                <c:pt idx="2228">
                  <c:v>37.1</c:v>
                </c:pt>
                <c:pt idx="2229">
                  <c:v>37.116666666666667</c:v>
                </c:pt>
                <c:pt idx="2230">
                  <c:v>37.133333333333333</c:v>
                </c:pt>
                <c:pt idx="2231">
                  <c:v>37.15</c:v>
                </c:pt>
                <c:pt idx="2232">
                  <c:v>37.166666666666664</c:v>
                </c:pt>
                <c:pt idx="2233">
                  <c:v>37.18333333333333</c:v>
                </c:pt>
                <c:pt idx="2234">
                  <c:v>37.200000000000003</c:v>
                </c:pt>
                <c:pt idx="2235">
                  <c:v>37.216666666666669</c:v>
                </c:pt>
                <c:pt idx="2236">
                  <c:v>37.233333333333334</c:v>
                </c:pt>
                <c:pt idx="2237">
                  <c:v>37.25</c:v>
                </c:pt>
                <c:pt idx="2238">
                  <c:v>37.266666666666666</c:v>
                </c:pt>
                <c:pt idx="2239">
                  <c:v>37.283333333333331</c:v>
                </c:pt>
                <c:pt idx="2240">
                  <c:v>37.299999999999997</c:v>
                </c:pt>
                <c:pt idx="2241">
                  <c:v>37.31666666666667</c:v>
                </c:pt>
                <c:pt idx="2242">
                  <c:v>37.333333333333336</c:v>
                </c:pt>
                <c:pt idx="2243">
                  <c:v>37.35</c:v>
                </c:pt>
                <c:pt idx="2244">
                  <c:v>37.366666666666667</c:v>
                </c:pt>
                <c:pt idx="2245">
                  <c:v>37.383333333333333</c:v>
                </c:pt>
                <c:pt idx="2246">
                  <c:v>37.4</c:v>
                </c:pt>
                <c:pt idx="2247">
                  <c:v>37.416666666666664</c:v>
                </c:pt>
                <c:pt idx="2248">
                  <c:v>37.43333333333333</c:v>
                </c:pt>
                <c:pt idx="2249">
                  <c:v>37.450000000000003</c:v>
                </c:pt>
                <c:pt idx="2250">
                  <c:v>37.466666666666669</c:v>
                </c:pt>
                <c:pt idx="2251">
                  <c:v>37.483333333333334</c:v>
                </c:pt>
                <c:pt idx="2252">
                  <c:v>37.5</c:v>
                </c:pt>
                <c:pt idx="2253">
                  <c:v>37.516666666666666</c:v>
                </c:pt>
                <c:pt idx="2254">
                  <c:v>37.533333333333331</c:v>
                </c:pt>
                <c:pt idx="2255">
                  <c:v>37.549999999999997</c:v>
                </c:pt>
                <c:pt idx="2256">
                  <c:v>37.56666666666667</c:v>
                </c:pt>
                <c:pt idx="2257">
                  <c:v>37.583333333333336</c:v>
                </c:pt>
                <c:pt idx="2258">
                  <c:v>37.6</c:v>
                </c:pt>
                <c:pt idx="2259">
                  <c:v>37.616666666666667</c:v>
                </c:pt>
                <c:pt idx="2260">
                  <c:v>37.633333333333333</c:v>
                </c:pt>
                <c:pt idx="2261">
                  <c:v>37.65</c:v>
                </c:pt>
                <c:pt idx="2262">
                  <c:v>37.666666666666664</c:v>
                </c:pt>
                <c:pt idx="2263">
                  <c:v>37.68333333333333</c:v>
                </c:pt>
                <c:pt idx="2264">
                  <c:v>37.700000000000003</c:v>
                </c:pt>
                <c:pt idx="2265">
                  <c:v>37.716666666666669</c:v>
                </c:pt>
                <c:pt idx="2266">
                  <c:v>37.733333333333334</c:v>
                </c:pt>
                <c:pt idx="2267">
                  <c:v>37.75</c:v>
                </c:pt>
                <c:pt idx="2268">
                  <c:v>37.766666666666666</c:v>
                </c:pt>
                <c:pt idx="2269">
                  <c:v>37.783333333333331</c:v>
                </c:pt>
                <c:pt idx="2270">
                  <c:v>37.799999999999997</c:v>
                </c:pt>
                <c:pt idx="2271">
                  <c:v>37.81666666666667</c:v>
                </c:pt>
                <c:pt idx="2272">
                  <c:v>37.833333333333336</c:v>
                </c:pt>
                <c:pt idx="2273">
                  <c:v>37.85</c:v>
                </c:pt>
                <c:pt idx="2274">
                  <c:v>37.866666666666667</c:v>
                </c:pt>
                <c:pt idx="2275">
                  <c:v>37.883333333333333</c:v>
                </c:pt>
                <c:pt idx="2276">
                  <c:v>37.9</c:v>
                </c:pt>
                <c:pt idx="2277">
                  <c:v>37.916666666666664</c:v>
                </c:pt>
                <c:pt idx="2278">
                  <c:v>37.93333333333333</c:v>
                </c:pt>
                <c:pt idx="2279">
                  <c:v>37.950000000000003</c:v>
                </c:pt>
                <c:pt idx="2280">
                  <c:v>37.966666666666669</c:v>
                </c:pt>
                <c:pt idx="2281">
                  <c:v>37.983333333333334</c:v>
                </c:pt>
                <c:pt idx="2282">
                  <c:v>38</c:v>
                </c:pt>
                <c:pt idx="2283">
                  <c:v>38.016666666666666</c:v>
                </c:pt>
                <c:pt idx="2284">
                  <c:v>38.033333333333331</c:v>
                </c:pt>
                <c:pt idx="2285">
                  <c:v>38.049999999999997</c:v>
                </c:pt>
                <c:pt idx="2286">
                  <c:v>38.06666666666667</c:v>
                </c:pt>
                <c:pt idx="2287">
                  <c:v>38.083333333333336</c:v>
                </c:pt>
                <c:pt idx="2288">
                  <c:v>38.1</c:v>
                </c:pt>
                <c:pt idx="2289">
                  <c:v>38.116666666666667</c:v>
                </c:pt>
                <c:pt idx="2290">
                  <c:v>38.133333333333333</c:v>
                </c:pt>
                <c:pt idx="2291">
                  <c:v>38.15</c:v>
                </c:pt>
                <c:pt idx="2292">
                  <c:v>38.166666666666664</c:v>
                </c:pt>
                <c:pt idx="2293">
                  <c:v>38.18333333333333</c:v>
                </c:pt>
                <c:pt idx="2294">
                  <c:v>38.200000000000003</c:v>
                </c:pt>
                <c:pt idx="2295">
                  <c:v>38.216666666666669</c:v>
                </c:pt>
                <c:pt idx="2296">
                  <c:v>38.233333333333334</c:v>
                </c:pt>
                <c:pt idx="2297">
                  <c:v>38.25</c:v>
                </c:pt>
                <c:pt idx="2298">
                  <c:v>38.266666666666666</c:v>
                </c:pt>
                <c:pt idx="2299">
                  <c:v>38.283333333333331</c:v>
                </c:pt>
                <c:pt idx="2300">
                  <c:v>38.299999999999997</c:v>
                </c:pt>
                <c:pt idx="2301">
                  <c:v>38.31666666666667</c:v>
                </c:pt>
                <c:pt idx="2302">
                  <c:v>38.333333333333336</c:v>
                </c:pt>
                <c:pt idx="2303">
                  <c:v>38.35</c:v>
                </c:pt>
                <c:pt idx="2304">
                  <c:v>38.366666666666667</c:v>
                </c:pt>
                <c:pt idx="2305">
                  <c:v>38.383333333333333</c:v>
                </c:pt>
                <c:pt idx="2306">
                  <c:v>38.4</c:v>
                </c:pt>
                <c:pt idx="2307">
                  <c:v>38.416666666666664</c:v>
                </c:pt>
                <c:pt idx="2308">
                  <c:v>38.43333333333333</c:v>
                </c:pt>
                <c:pt idx="2309">
                  <c:v>38.450000000000003</c:v>
                </c:pt>
                <c:pt idx="2310">
                  <c:v>38.466666666666669</c:v>
                </c:pt>
                <c:pt idx="2311">
                  <c:v>38.483333333333334</c:v>
                </c:pt>
                <c:pt idx="2312">
                  <c:v>38.5</c:v>
                </c:pt>
                <c:pt idx="2313">
                  <c:v>38.516666666666666</c:v>
                </c:pt>
                <c:pt idx="2314">
                  <c:v>38.533333333333331</c:v>
                </c:pt>
                <c:pt idx="2315">
                  <c:v>38.549999999999997</c:v>
                </c:pt>
                <c:pt idx="2316">
                  <c:v>38.56666666666667</c:v>
                </c:pt>
                <c:pt idx="2317">
                  <c:v>38.583333333333336</c:v>
                </c:pt>
                <c:pt idx="2318">
                  <c:v>38.6</c:v>
                </c:pt>
                <c:pt idx="2319">
                  <c:v>38.616666666666667</c:v>
                </c:pt>
                <c:pt idx="2320">
                  <c:v>38.633333333333333</c:v>
                </c:pt>
                <c:pt idx="2321">
                  <c:v>38.65</c:v>
                </c:pt>
                <c:pt idx="2322">
                  <c:v>38.666666666666664</c:v>
                </c:pt>
                <c:pt idx="2323">
                  <c:v>38.68333333333333</c:v>
                </c:pt>
                <c:pt idx="2324">
                  <c:v>38.700000000000003</c:v>
                </c:pt>
                <c:pt idx="2325">
                  <c:v>38.716666666666669</c:v>
                </c:pt>
                <c:pt idx="2326">
                  <c:v>38.733333333333334</c:v>
                </c:pt>
                <c:pt idx="2327">
                  <c:v>38.75</c:v>
                </c:pt>
                <c:pt idx="2328">
                  <c:v>38.766666666666666</c:v>
                </c:pt>
                <c:pt idx="2329">
                  <c:v>38.783333333333331</c:v>
                </c:pt>
                <c:pt idx="2330">
                  <c:v>38.799999999999997</c:v>
                </c:pt>
                <c:pt idx="2331">
                  <c:v>38.81666666666667</c:v>
                </c:pt>
                <c:pt idx="2332">
                  <c:v>38.833333333333336</c:v>
                </c:pt>
                <c:pt idx="2333">
                  <c:v>38.85</c:v>
                </c:pt>
                <c:pt idx="2334">
                  <c:v>38.866666666666667</c:v>
                </c:pt>
                <c:pt idx="2335">
                  <c:v>38.883333333333333</c:v>
                </c:pt>
                <c:pt idx="2336">
                  <c:v>38.9</c:v>
                </c:pt>
                <c:pt idx="2337">
                  <c:v>38.916666666666664</c:v>
                </c:pt>
                <c:pt idx="2338">
                  <c:v>38.93333333333333</c:v>
                </c:pt>
                <c:pt idx="2339">
                  <c:v>38.950000000000003</c:v>
                </c:pt>
                <c:pt idx="2340">
                  <c:v>38.966666666666669</c:v>
                </c:pt>
                <c:pt idx="2341">
                  <c:v>38.983333333333334</c:v>
                </c:pt>
                <c:pt idx="2342">
                  <c:v>39</c:v>
                </c:pt>
                <c:pt idx="2343">
                  <c:v>39.016666666666666</c:v>
                </c:pt>
                <c:pt idx="2344">
                  <c:v>39.033333333333331</c:v>
                </c:pt>
                <c:pt idx="2345">
                  <c:v>39.049999999999997</c:v>
                </c:pt>
                <c:pt idx="2346">
                  <c:v>39.06666666666667</c:v>
                </c:pt>
                <c:pt idx="2347">
                  <c:v>39.083333333333336</c:v>
                </c:pt>
                <c:pt idx="2348">
                  <c:v>39.1</c:v>
                </c:pt>
                <c:pt idx="2349">
                  <c:v>39.116666666666667</c:v>
                </c:pt>
                <c:pt idx="2350">
                  <c:v>39.133333333333333</c:v>
                </c:pt>
                <c:pt idx="2351">
                  <c:v>39.15</c:v>
                </c:pt>
                <c:pt idx="2352">
                  <c:v>39.166666666666664</c:v>
                </c:pt>
                <c:pt idx="2353">
                  <c:v>39.18333333333333</c:v>
                </c:pt>
                <c:pt idx="2354">
                  <c:v>39.200000000000003</c:v>
                </c:pt>
                <c:pt idx="2355">
                  <c:v>39.216666666666669</c:v>
                </c:pt>
                <c:pt idx="2356">
                  <c:v>39.233333333333334</c:v>
                </c:pt>
                <c:pt idx="2357">
                  <c:v>39.25</c:v>
                </c:pt>
                <c:pt idx="2358">
                  <c:v>39.266666666666666</c:v>
                </c:pt>
                <c:pt idx="2359">
                  <c:v>39.283333333333331</c:v>
                </c:pt>
                <c:pt idx="2360">
                  <c:v>39.299999999999997</c:v>
                </c:pt>
                <c:pt idx="2361">
                  <c:v>39.31666666666667</c:v>
                </c:pt>
                <c:pt idx="2362">
                  <c:v>39.333333333333336</c:v>
                </c:pt>
                <c:pt idx="2363">
                  <c:v>39.35</c:v>
                </c:pt>
                <c:pt idx="2364">
                  <c:v>39.366666666666667</c:v>
                </c:pt>
                <c:pt idx="2365">
                  <c:v>39.383333333333333</c:v>
                </c:pt>
                <c:pt idx="2366">
                  <c:v>39.4</c:v>
                </c:pt>
                <c:pt idx="2367">
                  <c:v>39.416666666666664</c:v>
                </c:pt>
                <c:pt idx="2368">
                  <c:v>39.43333333333333</c:v>
                </c:pt>
                <c:pt idx="2369">
                  <c:v>39.450000000000003</c:v>
                </c:pt>
                <c:pt idx="2370">
                  <c:v>39.466666666666669</c:v>
                </c:pt>
                <c:pt idx="2371">
                  <c:v>39.483333333333334</c:v>
                </c:pt>
                <c:pt idx="2372">
                  <c:v>39.5</c:v>
                </c:pt>
                <c:pt idx="2373">
                  <c:v>39.516666666666666</c:v>
                </c:pt>
                <c:pt idx="2374">
                  <c:v>39.533333333333331</c:v>
                </c:pt>
                <c:pt idx="2375">
                  <c:v>39.549999999999997</c:v>
                </c:pt>
                <c:pt idx="2376">
                  <c:v>39.56666666666667</c:v>
                </c:pt>
                <c:pt idx="2377">
                  <c:v>39.583333333333336</c:v>
                </c:pt>
                <c:pt idx="2378">
                  <c:v>39.6</c:v>
                </c:pt>
                <c:pt idx="2379">
                  <c:v>39.616666666666667</c:v>
                </c:pt>
                <c:pt idx="2380">
                  <c:v>39.633333333333333</c:v>
                </c:pt>
                <c:pt idx="2381">
                  <c:v>39.65</c:v>
                </c:pt>
                <c:pt idx="2382">
                  <c:v>39.666666666666664</c:v>
                </c:pt>
                <c:pt idx="2383">
                  <c:v>39.68333333333333</c:v>
                </c:pt>
                <c:pt idx="2384">
                  <c:v>39.700000000000003</c:v>
                </c:pt>
                <c:pt idx="2385">
                  <c:v>39.716666666666669</c:v>
                </c:pt>
                <c:pt idx="2386">
                  <c:v>39.733333333333334</c:v>
                </c:pt>
                <c:pt idx="2387">
                  <c:v>39.75</c:v>
                </c:pt>
                <c:pt idx="2388">
                  <c:v>39.766666666666666</c:v>
                </c:pt>
                <c:pt idx="2389">
                  <c:v>39.783333333333331</c:v>
                </c:pt>
                <c:pt idx="2390">
                  <c:v>39.799999999999997</c:v>
                </c:pt>
                <c:pt idx="2391">
                  <c:v>39.81666666666667</c:v>
                </c:pt>
                <c:pt idx="2392">
                  <c:v>39.833333333333336</c:v>
                </c:pt>
                <c:pt idx="2393">
                  <c:v>39.85</c:v>
                </c:pt>
                <c:pt idx="2394">
                  <c:v>39.866666666666667</c:v>
                </c:pt>
                <c:pt idx="2395">
                  <c:v>39.883333333333333</c:v>
                </c:pt>
                <c:pt idx="2396">
                  <c:v>39.9</c:v>
                </c:pt>
                <c:pt idx="2397">
                  <c:v>39.916666666666664</c:v>
                </c:pt>
                <c:pt idx="2398">
                  <c:v>39.93333333333333</c:v>
                </c:pt>
                <c:pt idx="2399">
                  <c:v>39.950000000000003</c:v>
                </c:pt>
                <c:pt idx="2400">
                  <c:v>39.966666666666669</c:v>
                </c:pt>
                <c:pt idx="2401">
                  <c:v>39.983333333333334</c:v>
                </c:pt>
                <c:pt idx="2402">
                  <c:v>40</c:v>
                </c:pt>
                <c:pt idx="2403">
                  <c:v>40.016666666666666</c:v>
                </c:pt>
                <c:pt idx="2404">
                  <c:v>40.033333333333331</c:v>
                </c:pt>
                <c:pt idx="2405">
                  <c:v>40.049999999999997</c:v>
                </c:pt>
                <c:pt idx="2406">
                  <c:v>40.06666666666667</c:v>
                </c:pt>
                <c:pt idx="2407">
                  <c:v>40.083333333333336</c:v>
                </c:pt>
                <c:pt idx="2408">
                  <c:v>40.1</c:v>
                </c:pt>
                <c:pt idx="2409">
                  <c:v>40.116666666666667</c:v>
                </c:pt>
                <c:pt idx="2410">
                  <c:v>40.133333333333333</c:v>
                </c:pt>
                <c:pt idx="2411">
                  <c:v>40.15</c:v>
                </c:pt>
                <c:pt idx="2412">
                  <c:v>40.166666666666664</c:v>
                </c:pt>
                <c:pt idx="2413">
                  <c:v>40.18333333333333</c:v>
                </c:pt>
                <c:pt idx="2414">
                  <c:v>40.200000000000003</c:v>
                </c:pt>
                <c:pt idx="2415">
                  <c:v>40.216666666666669</c:v>
                </c:pt>
                <c:pt idx="2416">
                  <c:v>40.233333333333334</c:v>
                </c:pt>
                <c:pt idx="2417">
                  <c:v>40.25</c:v>
                </c:pt>
                <c:pt idx="2418">
                  <c:v>40.266666666666666</c:v>
                </c:pt>
                <c:pt idx="2419">
                  <c:v>40.283333333333331</c:v>
                </c:pt>
                <c:pt idx="2420">
                  <c:v>40.299999999999997</c:v>
                </c:pt>
                <c:pt idx="2421">
                  <c:v>40.31666666666667</c:v>
                </c:pt>
                <c:pt idx="2422">
                  <c:v>40.333333333333336</c:v>
                </c:pt>
                <c:pt idx="2423">
                  <c:v>40.35</c:v>
                </c:pt>
                <c:pt idx="2424">
                  <c:v>40.366666666666667</c:v>
                </c:pt>
                <c:pt idx="2425">
                  <c:v>40.383333333333333</c:v>
                </c:pt>
                <c:pt idx="2426">
                  <c:v>40.4</c:v>
                </c:pt>
                <c:pt idx="2427">
                  <c:v>40.416666666666664</c:v>
                </c:pt>
                <c:pt idx="2428">
                  <c:v>40.43333333333333</c:v>
                </c:pt>
                <c:pt idx="2429">
                  <c:v>40.450000000000003</c:v>
                </c:pt>
                <c:pt idx="2430">
                  <c:v>40.466666666666669</c:v>
                </c:pt>
                <c:pt idx="2431">
                  <c:v>40.483333333333334</c:v>
                </c:pt>
                <c:pt idx="2432">
                  <c:v>40.5</c:v>
                </c:pt>
                <c:pt idx="2433">
                  <c:v>40.516666666666666</c:v>
                </c:pt>
                <c:pt idx="2434">
                  <c:v>40.533333333333331</c:v>
                </c:pt>
                <c:pt idx="2435">
                  <c:v>40.549999999999997</c:v>
                </c:pt>
                <c:pt idx="2436">
                  <c:v>40.56666666666667</c:v>
                </c:pt>
                <c:pt idx="2437">
                  <c:v>40.583333333333336</c:v>
                </c:pt>
                <c:pt idx="2438">
                  <c:v>40.6</c:v>
                </c:pt>
                <c:pt idx="2439">
                  <c:v>40.616666666666667</c:v>
                </c:pt>
                <c:pt idx="2440">
                  <c:v>40.633333333333333</c:v>
                </c:pt>
                <c:pt idx="2441">
                  <c:v>40.65</c:v>
                </c:pt>
                <c:pt idx="2442">
                  <c:v>40.666666666666664</c:v>
                </c:pt>
                <c:pt idx="2443">
                  <c:v>40.68333333333333</c:v>
                </c:pt>
                <c:pt idx="2444">
                  <c:v>40.700000000000003</c:v>
                </c:pt>
                <c:pt idx="2445">
                  <c:v>40.716666666666669</c:v>
                </c:pt>
                <c:pt idx="2446">
                  <c:v>40.733333333333334</c:v>
                </c:pt>
                <c:pt idx="2447">
                  <c:v>40.75</c:v>
                </c:pt>
                <c:pt idx="2448">
                  <c:v>40.766666666666666</c:v>
                </c:pt>
                <c:pt idx="2449">
                  <c:v>40.783333333333331</c:v>
                </c:pt>
                <c:pt idx="2450">
                  <c:v>40.799999999999997</c:v>
                </c:pt>
                <c:pt idx="2451">
                  <c:v>40.81666666666667</c:v>
                </c:pt>
                <c:pt idx="2452">
                  <c:v>40.833333333333336</c:v>
                </c:pt>
                <c:pt idx="2453">
                  <c:v>40.85</c:v>
                </c:pt>
                <c:pt idx="2454">
                  <c:v>40.866666666666667</c:v>
                </c:pt>
                <c:pt idx="2455">
                  <c:v>40.883333333333333</c:v>
                </c:pt>
                <c:pt idx="2456">
                  <c:v>40.9</c:v>
                </c:pt>
                <c:pt idx="2457">
                  <c:v>40.916666666666664</c:v>
                </c:pt>
                <c:pt idx="2458">
                  <c:v>40.93333333333333</c:v>
                </c:pt>
                <c:pt idx="2459">
                  <c:v>40.950000000000003</c:v>
                </c:pt>
                <c:pt idx="2460">
                  <c:v>40.966666666666669</c:v>
                </c:pt>
                <c:pt idx="2461">
                  <c:v>40.983333333333334</c:v>
                </c:pt>
                <c:pt idx="2462">
                  <c:v>41</c:v>
                </c:pt>
                <c:pt idx="2463">
                  <c:v>41.016666666666666</c:v>
                </c:pt>
                <c:pt idx="2464">
                  <c:v>41.033333333333331</c:v>
                </c:pt>
                <c:pt idx="2465">
                  <c:v>41.05</c:v>
                </c:pt>
                <c:pt idx="2466">
                  <c:v>41.06666666666667</c:v>
                </c:pt>
                <c:pt idx="2467">
                  <c:v>41.083333333333336</c:v>
                </c:pt>
                <c:pt idx="2468">
                  <c:v>41.1</c:v>
                </c:pt>
                <c:pt idx="2469">
                  <c:v>41.116666666666667</c:v>
                </c:pt>
                <c:pt idx="2470">
                  <c:v>41.133333333333333</c:v>
                </c:pt>
                <c:pt idx="2471">
                  <c:v>41.15</c:v>
                </c:pt>
                <c:pt idx="2472">
                  <c:v>41.166666666666664</c:v>
                </c:pt>
                <c:pt idx="2473">
                  <c:v>41.18333333333333</c:v>
                </c:pt>
                <c:pt idx="2474">
                  <c:v>41.2</c:v>
                </c:pt>
                <c:pt idx="2475">
                  <c:v>41.216666666666669</c:v>
                </c:pt>
                <c:pt idx="2476">
                  <c:v>41.233333333333334</c:v>
                </c:pt>
                <c:pt idx="2477">
                  <c:v>41.25</c:v>
                </c:pt>
                <c:pt idx="2478">
                  <c:v>41.266666666666666</c:v>
                </c:pt>
                <c:pt idx="2479">
                  <c:v>41.283333333333331</c:v>
                </c:pt>
                <c:pt idx="2480">
                  <c:v>41.3</c:v>
                </c:pt>
                <c:pt idx="2481">
                  <c:v>41.31666666666667</c:v>
                </c:pt>
                <c:pt idx="2482">
                  <c:v>41.333333333333336</c:v>
                </c:pt>
                <c:pt idx="2483">
                  <c:v>41.35</c:v>
                </c:pt>
                <c:pt idx="2484">
                  <c:v>41.366666666666667</c:v>
                </c:pt>
                <c:pt idx="2485">
                  <c:v>41.383333333333333</c:v>
                </c:pt>
                <c:pt idx="2486">
                  <c:v>41.4</c:v>
                </c:pt>
                <c:pt idx="2487">
                  <c:v>41.416666666666664</c:v>
                </c:pt>
                <c:pt idx="2488">
                  <c:v>41.43333333333333</c:v>
                </c:pt>
                <c:pt idx="2489">
                  <c:v>41.45</c:v>
                </c:pt>
                <c:pt idx="2490">
                  <c:v>41.466666666666669</c:v>
                </c:pt>
                <c:pt idx="2491">
                  <c:v>41.483333333333334</c:v>
                </c:pt>
                <c:pt idx="2492">
                  <c:v>41.5</c:v>
                </c:pt>
                <c:pt idx="2493">
                  <c:v>41.516666666666666</c:v>
                </c:pt>
                <c:pt idx="2494">
                  <c:v>41.533333333333331</c:v>
                </c:pt>
                <c:pt idx="2495">
                  <c:v>41.55</c:v>
                </c:pt>
                <c:pt idx="2496">
                  <c:v>41.56666666666667</c:v>
                </c:pt>
                <c:pt idx="2497">
                  <c:v>41.583333333333336</c:v>
                </c:pt>
                <c:pt idx="2498">
                  <c:v>41.6</c:v>
                </c:pt>
                <c:pt idx="2499">
                  <c:v>41.616666666666667</c:v>
                </c:pt>
                <c:pt idx="2500">
                  <c:v>41.633333333333333</c:v>
                </c:pt>
                <c:pt idx="2501">
                  <c:v>41.65</c:v>
                </c:pt>
                <c:pt idx="2502">
                  <c:v>41.666666666666664</c:v>
                </c:pt>
                <c:pt idx="2503">
                  <c:v>41.68333333333333</c:v>
                </c:pt>
                <c:pt idx="2504">
                  <c:v>41.7</c:v>
                </c:pt>
                <c:pt idx="2505">
                  <c:v>41.716666666666669</c:v>
                </c:pt>
                <c:pt idx="2506">
                  <c:v>41.733333333333334</c:v>
                </c:pt>
                <c:pt idx="2507">
                  <c:v>41.75</c:v>
                </c:pt>
                <c:pt idx="2508">
                  <c:v>41.766666666666666</c:v>
                </c:pt>
                <c:pt idx="2509">
                  <c:v>41.783333333333331</c:v>
                </c:pt>
                <c:pt idx="2510">
                  <c:v>41.8</c:v>
                </c:pt>
                <c:pt idx="2511">
                  <c:v>41.81666666666667</c:v>
                </c:pt>
                <c:pt idx="2512">
                  <c:v>41.833333333333336</c:v>
                </c:pt>
                <c:pt idx="2513">
                  <c:v>41.85</c:v>
                </c:pt>
                <c:pt idx="2514">
                  <c:v>41.866666666666667</c:v>
                </c:pt>
                <c:pt idx="2515">
                  <c:v>41.883333333333333</c:v>
                </c:pt>
                <c:pt idx="2516">
                  <c:v>41.9</c:v>
                </c:pt>
                <c:pt idx="2517">
                  <c:v>41.916666666666664</c:v>
                </c:pt>
                <c:pt idx="2518">
                  <c:v>41.93333333333333</c:v>
                </c:pt>
                <c:pt idx="2519">
                  <c:v>41.95</c:v>
                </c:pt>
                <c:pt idx="2520">
                  <c:v>41.966666666666669</c:v>
                </c:pt>
                <c:pt idx="2521">
                  <c:v>41.983333333333334</c:v>
                </c:pt>
                <c:pt idx="2522">
                  <c:v>42</c:v>
                </c:pt>
                <c:pt idx="2523">
                  <c:v>42.016666666666666</c:v>
                </c:pt>
                <c:pt idx="2524">
                  <c:v>42.033333333333331</c:v>
                </c:pt>
                <c:pt idx="2525">
                  <c:v>42.05</c:v>
                </c:pt>
                <c:pt idx="2526">
                  <c:v>42.06666666666667</c:v>
                </c:pt>
                <c:pt idx="2527">
                  <c:v>42.083333333333336</c:v>
                </c:pt>
                <c:pt idx="2528">
                  <c:v>42.1</c:v>
                </c:pt>
                <c:pt idx="2529">
                  <c:v>42.116666666666667</c:v>
                </c:pt>
                <c:pt idx="2530">
                  <c:v>42.133333333333333</c:v>
                </c:pt>
                <c:pt idx="2531">
                  <c:v>42.15</c:v>
                </c:pt>
                <c:pt idx="2532">
                  <c:v>42.166666666666664</c:v>
                </c:pt>
                <c:pt idx="2533">
                  <c:v>42.18333333333333</c:v>
                </c:pt>
                <c:pt idx="2534">
                  <c:v>42.2</c:v>
                </c:pt>
                <c:pt idx="2535">
                  <c:v>42.216666666666669</c:v>
                </c:pt>
                <c:pt idx="2536">
                  <c:v>42.233333333333334</c:v>
                </c:pt>
                <c:pt idx="2537">
                  <c:v>42.25</c:v>
                </c:pt>
                <c:pt idx="2538">
                  <c:v>42.266666666666666</c:v>
                </c:pt>
                <c:pt idx="2539">
                  <c:v>42.283333333333331</c:v>
                </c:pt>
                <c:pt idx="2540">
                  <c:v>42.3</c:v>
                </c:pt>
                <c:pt idx="2541">
                  <c:v>42.31666666666667</c:v>
                </c:pt>
                <c:pt idx="2542">
                  <c:v>42.333333333333336</c:v>
                </c:pt>
                <c:pt idx="2543">
                  <c:v>42.35</c:v>
                </c:pt>
                <c:pt idx="2544">
                  <c:v>42.366666666666667</c:v>
                </c:pt>
                <c:pt idx="2545">
                  <c:v>42.383333333333333</c:v>
                </c:pt>
                <c:pt idx="2546">
                  <c:v>42.4</c:v>
                </c:pt>
                <c:pt idx="2547">
                  <c:v>42.416666666666664</c:v>
                </c:pt>
                <c:pt idx="2548">
                  <c:v>42.43333333333333</c:v>
                </c:pt>
                <c:pt idx="2549">
                  <c:v>42.45</c:v>
                </c:pt>
                <c:pt idx="2550">
                  <c:v>42.466666666666669</c:v>
                </c:pt>
                <c:pt idx="2551">
                  <c:v>42.483333333333334</c:v>
                </c:pt>
                <c:pt idx="2552">
                  <c:v>42.5</c:v>
                </c:pt>
                <c:pt idx="2553">
                  <c:v>42.516666666666666</c:v>
                </c:pt>
                <c:pt idx="2554">
                  <c:v>42.533333333333331</c:v>
                </c:pt>
                <c:pt idx="2555">
                  <c:v>42.55</c:v>
                </c:pt>
                <c:pt idx="2556">
                  <c:v>42.56666666666667</c:v>
                </c:pt>
                <c:pt idx="2557">
                  <c:v>42.583333333333336</c:v>
                </c:pt>
                <c:pt idx="2558">
                  <c:v>42.6</c:v>
                </c:pt>
                <c:pt idx="2559">
                  <c:v>42.616666666666667</c:v>
                </c:pt>
                <c:pt idx="2560">
                  <c:v>42.633333333333333</c:v>
                </c:pt>
                <c:pt idx="2561">
                  <c:v>42.65</c:v>
                </c:pt>
                <c:pt idx="2562">
                  <c:v>42.666666666666664</c:v>
                </c:pt>
                <c:pt idx="2563">
                  <c:v>42.68333333333333</c:v>
                </c:pt>
                <c:pt idx="2564">
                  <c:v>42.7</c:v>
                </c:pt>
                <c:pt idx="2565">
                  <c:v>42.716666666666669</c:v>
                </c:pt>
                <c:pt idx="2566">
                  <c:v>42.733333333333334</c:v>
                </c:pt>
                <c:pt idx="2567">
                  <c:v>42.75</c:v>
                </c:pt>
                <c:pt idx="2568">
                  <c:v>42.766666666666666</c:v>
                </c:pt>
                <c:pt idx="2569">
                  <c:v>42.783333333333331</c:v>
                </c:pt>
                <c:pt idx="2570">
                  <c:v>42.8</c:v>
                </c:pt>
                <c:pt idx="2571">
                  <c:v>42.81666666666667</c:v>
                </c:pt>
                <c:pt idx="2572">
                  <c:v>42.833333333333336</c:v>
                </c:pt>
                <c:pt idx="2573">
                  <c:v>42.85</c:v>
                </c:pt>
                <c:pt idx="2574">
                  <c:v>42.866666666666667</c:v>
                </c:pt>
                <c:pt idx="2575">
                  <c:v>42.883333333333333</c:v>
                </c:pt>
                <c:pt idx="2576">
                  <c:v>42.9</c:v>
                </c:pt>
                <c:pt idx="2577">
                  <c:v>42.916666666666664</c:v>
                </c:pt>
                <c:pt idx="2578">
                  <c:v>42.93333333333333</c:v>
                </c:pt>
                <c:pt idx="2579">
                  <c:v>42.95</c:v>
                </c:pt>
                <c:pt idx="2580">
                  <c:v>42.966666666666669</c:v>
                </c:pt>
                <c:pt idx="2581">
                  <c:v>42.983333333333334</c:v>
                </c:pt>
                <c:pt idx="2582">
                  <c:v>43</c:v>
                </c:pt>
                <c:pt idx="2583">
                  <c:v>43.016666666666666</c:v>
                </c:pt>
                <c:pt idx="2584">
                  <c:v>43.033333333333331</c:v>
                </c:pt>
                <c:pt idx="2585">
                  <c:v>43.05</c:v>
                </c:pt>
                <c:pt idx="2586">
                  <c:v>43.06666666666667</c:v>
                </c:pt>
                <c:pt idx="2587">
                  <c:v>43.083333333333336</c:v>
                </c:pt>
                <c:pt idx="2588">
                  <c:v>43.1</c:v>
                </c:pt>
                <c:pt idx="2589">
                  <c:v>43.116666666666667</c:v>
                </c:pt>
                <c:pt idx="2590">
                  <c:v>43.133333333333333</c:v>
                </c:pt>
                <c:pt idx="2591">
                  <c:v>43.15</c:v>
                </c:pt>
                <c:pt idx="2592">
                  <c:v>43.166666666666664</c:v>
                </c:pt>
                <c:pt idx="2593">
                  <c:v>43.18333333333333</c:v>
                </c:pt>
                <c:pt idx="2594">
                  <c:v>43.2</c:v>
                </c:pt>
                <c:pt idx="2595">
                  <c:v>43.216666666666669</c:v>
                </c:pt>
                <c:pt idx="2596">
                  <c:v>43.233333333333334</c:v>
                </c:pt>
                <c:pt idx="2597">
                  <c:v>43.25</c:v>
                </c:pt>
                <c:pt idx="2598">
                  <c:v>43.266666666666666</c:v>
                </c:pt>
                <c:pt idx="2599">
                  <c:v>43.283333333333331</c:v>
                </c:pt>
                <c:pt idx="2600">
                  <c:v>43.3</c:v>
                </c:pt>
                <c:pt idx="2601">
                  <c:v>43.31666666666667</c:v>
                </c:pt>
                <c:pt idx="2602">
                  <c:v>43.333333333333336</c:v>
                </c:pt>
                <c:pt idx="2603">
                  <c:v>43.35</c:v>
                </c:pt>
                <c:pt idx="2604">
                  <c:v>43.366666666666667</c:v>
                </c:pt>
                <c:pt idx="2605">
                  <c:v>43.383333333333333</c:v>
                </c:pt>
                <c:pt idx="2606">
                  <c:v>43.4</c:v>
                </c:pt>
                <c:pt idx="2607">
                  <c:v>43.416666666666664</c:v>
                </c:pt>
                <c:pt idx="2608">
                  <c:v>43.43333333333333</c:v>
                </c:pt>
                <c:pt idx="2609">
                  <c:v>43.45</c:v>
                </c:pt>
                <c:pt idx="2610">
                  <c:v>43.466666666666669</c:v>
                </c:pt>
                <c:pt idx="2611">
                  <c:v>43.483333333333334</c:v>
                </c:pt>
                <c:pt idx="2612">
                  <c:v>43.5</c:v>
                </c:pt>
                <c:pt idx="2613">
                  <c:v>43.516666666666666</c:v>
                </c:pt>
                <c:pt idx="2614">
                  <c:v>43.533333333333331</c:v>
                </c:pt>
                <c:pt idx="2615">
                  <c:v>43.55</c:v>
                </c:pt>
                <c:pt idx="2616">
                  <c:v>43.56666666666667</c:v>
                </c:pt>
                <c:pt idx="2617">
                  <c:v>43.583333333333336</c:v>
                </c:pt>
                <c:pt idx="2618">
                  <c:v>43.6</c:v>
                </c:pt>
                <c:pt idx="2619">
                  <c:v>43.616666666666667</c:v>
                </c:pt>
                <c:pt idx="2620">
                  <c:v>43.633333333333333</c:v>
                </c:pt>
                <c:pt idx="2621">
                  <c:v>43.65</c:v>
                </c:pt>
                <c:pt idx="2622">
                  <c:v>43.666666666666664</c:v>
                </c:pt>
                <c:pt idx="2623">
                  <c:v>43.68333333333333</c:v>
                </c:pt>
                <c:pt idx="2624">
                  <c:v>43.7</c:v>
                </c:pt>
                <c:pt idx="2625">
                  <c:v>43.716666666666669</c:v>
                </c:pt>
                <c:pt idx="2626">
                  <c:v>43.733333333333334</c:v>
                </c:pt>
                <c:pt idx="2627">
                  <c:v>43.75</c:v>
                </c:pt>
                <c:pt idx="2628">
                  <c:v>43.766666666666666</c:v>
                </c:pt>
                <c:pt idx="2629">
                  <c:v>43.783333333333331</c:v>
                </c:pt>
                <c:pt idx="2630">
                  <c:v>43.8</c:v>
                </c:pt>
                <c:pt idx="2631">
                  <c:v>43.81666666666667</c:v>
                </c:pt>
                <c:pt idx="2632">
                  <c:v>43.833333333333336</c:v>
                </c:pt>
                <c:pt idx="2633">
                  <c:v>43.85</c:v>
                </c:pt>
                <c:pt idx="2634">
                  <c:v>43.866666666666667</c:v>
                </c:pt>
                <c:pt idx="2635">
                  <c:v>43.883333333333333</c:v>
                </c:pt>
                <c:pt idx="2636">
                  <c:v>43.9</c:v>
                </c:pt>
                <c:pt idx="2637">
                  <c:v>43.916666666666664</c:v>
                </c:pt>
                <c:pt idx="2638">
                  <c:v>43.93333333333333</c:v>
                </c:pt>
                <c:pt idx="2639">
                  <c:v>43.95</c:v>
                </c:pt>
                <c:pt idx="2640">
                  <c:v>43.966666666666669</c:v>
                </c:pt>
                <c:pt idx="2641">
                  <c:v>43.983333333333334</c:v>
                </c:pt>
                <c:pt idx="2642">
                  <c:v>44</c:v>
                </c:pt>
                <c:pt idx="2643">
                  <c:v>44.016666666666666</c:v>
                </c:pt>
                <c:pt idx="2644">
                  <c:v>44.033333333333331</c:v>
                </c:pt>
                <c:pt idx="2645">
                  <c:v>44.05</c:v>
                </c:pt>
                <c:pt idx="2646">
                  <c:v>44.06666666666667</c:v>
                </c:pt>
                <c:pt idx="2647">
                  <c:v>44.083333333333336</c:v>
                </c:pt>
                <c:pt idx="2648">
                  <c:v>44.1</c:v>
                </c:pt>
                <c:pt idx="2649">
                  <c:v>44.116666666666667</c:v>
                </c:pt>
                <c:pt idx="2650">
                  <c:v>44.133333333333333</c:v>
                </c:pt>
                <c:pt idx="2651">
                  <c:v>44.15</c:v>
                </c:pt>
                <c:pt idx="2652">
                  <c:v>44.166666666666664</c:v>
                </c:pt>
                <c:pt idx="2653">
                  <c:v>44.18333333333333</c:v>
                </c:pt>
                <c:pt idx="2654">
                  <c:v>44.2</c:v>
                </c:pt>
                <c:pt idx="2655">
                  <c:v>44.216666666666669</c:v>
                </c:pt>
                <c:pt idx="2656">
                  <c:v>44.233333333333334</c:v>
                </c:pt>
                <c:pt idx="2657">
                  <c:v>44.25</c:v>
                </c:pt>
                <c:pt idx="2658">
                  <c:v>44.266666666666666</c:v>
                </c:pt>
                <c:pt idx="2659">
                  <c:v>44.283333333333331</c:v>
                </c:pt>
                <c:pt idx="2660">
                  <c:v>44.3</c:v>
                </c:pt>
                <c:pt idx="2661">
                  <c:v>44.31666666666667</c:v>
                </c:pt>
                <c:pt idx="2662">
                  <c:v>44.333333333333336</c:v>
                </c:pt>
                <c:pt idx="2663">
                  <c:v>44.35</c:v>
                </c:pt>
                <c:pt idx="2664">
                  <c:v>44.366666666666667</c:v>
                </c:pt>
                <c:pt idx="2665">
                  <c:v>44.383333333333333</c:v>
                </c:pt>
                <c:pt idx="2666">
                  <c:v>44.4</c:v>
                </c:pt>
                <c:pt idx="2667">
                  <c:v>44.416666666666664</c:v>
                </c:pt>
                <c:pt idx="2668">
                  <c:v>44.43333333333333</c:v>
                </c:pt>
                <c:pt idx="2669">
                  <c:v>44.45</c:v>
                </c:pt>
                <c:pt idx="2670">
                  <c:v>44.466666666666669</c:v>
                </c:pt>
                <c:pt idx="2671">
                  <c:v>44.483333333333334</c:v>
                </c:pt>
                <c:pt idx="2672">
                  <c:v>44.5</c:v>
                </c:pt>
                <c:pt idx="2673">
                  <c:v>44.516666666666666</c:v>
                </c:pt>
                <c:pt idx="2674">
                  <c:v>44.533333333333331</c:v>
                </c:pt>
                <c:pt idx="2675">
                  <c:v>44.55</c:v>
                </c:pt>
                <c:pt idx="2676">
                  <c:v>44.56666666666667</c:v>
                </c:pt>
                <c:pt idx="2677">
                  <c:v>44.583333333333336</c:v>
                </c:pt>
              </c:numCache>
            </c:numRef>
          </c:xVal>
          <c:yVal>
            <c:numRef>
              <c:f>Data!$N$2:$N$1048576</c:f>
              <c:numCache>
                <c:formatCode>General</c:formatCode>
                <c:ptCount val="1048575"/>
                <c:pt idx="0">
                  <c:v>3.34</c:v>
                </c:pt>
                <c:pt idx="30">
                  <c:v>5.7</c:v>
                </c:pt>
                <c:pt idx="60">
                  <c:v>6.35</c:v>
                </c:pt>
                <c:pt idx="90">
                  <c:v>6.9</c:v>
                </c:pt>
                <c:pt idx="120">
                  <c:v>7.35</c:v>
                </c:pt>
                <c:pt idx="180">
                  <c:v>7.9</c:v>
                </c:pt>
                <c:pt idx="240">
                  <c:v>8.1999999999999993</c:v>
                </c:pt>
                <c:pt idx="300">
                  <c:v>8.39</c:v>
                </c:pt>
                <c:pt idx="420">
                  <c:v>0</c:v>
                </c:pt>
                <c:pt idx="600">
                  <c:v>8.58</c:v>
                </c:pt>
                <c:pt idx="900">
                  <c:v>8.5950000000000006</c:v>
                </c:pt>
                <c:pt idx="1200">
                  <c:v>8.61</c:v>
                </c:pt>
                <c:pt idx="1500">
                  <c:v>8.6150000000000002</c:v>
                </c:pt>
                <c:pt idx="1800">
                  <c:v>8.6170000000000009</c:v>
                </c:pt>
                <c:pt idx="1876">
                  <c:v>8.6170000000000009</c:v>
                </c:pt>
                <c:pt idx="1906">
                  <c:v>6.6</c:v>
                </c:pt>
                <c:pt idx="1936">
                  <c:v>5.37</c:v>
                </c:pt>
                <c:pt idx="1966">
                  <c:v>4.59</c:v>
                </c:pt>
                <c:pt idx="1996">
                  <c:v>3.98</c:v>
                </c:pt>
                <c:pt idx="2056">
                  <c:v>3.4</c:v>
                </c:pt>
                <c:pt idx="2176">
                  <c:v>3.37</c:v>
                </c:pt>
                <c:pt idx="2296">
                  <c:v>3.37</c:v>
                </c:pt>
                <c:pt idx="2476">
                  <c:v>3.37</c:v>
                </c:pt>
              </c:numCache>
            </c:numRef>
          </c:yVal>
          <c:smooth val="0"/>
        </c:ser>
        <c:ser>
          <c:idx val="0"/>
          <c:order val="1"/>
          <c:tx>
            <c:v>HPV - logger [mob]</c:v>
          </c:tx>
          <c:marker>
            <c:symbol val="none"/>
          </c:marker>
          <c:xVal>
            <c:numRef>
              <c:f>Data!$G$2:$G$2679</c:f>
              <c:numCache>
                <c:formatCode>0.00</c:formatCode>
                <c:ptCount val="267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7">
                  <c:v>31.25</c:v>
                </c:pt>
                <c:pt idx="1878">
                  <c:v>31.266666666666666</c:v>
                </c:pt>
                <c:pt idx="1879">
                  <c:v>31.283333333333335</c:v>
                </c:pt>
                <c:pt idx="1880">
                  <c:v>31.3</c:v>
                </c:pt>
                <c:pt idx="1881">
                  <c:v>31.316666666666666</c:v>
                </c:pt>
                <c:pt idx="1882">
                  <c:v>31.333333333333332</c:v>
                </c:pt>
                <c:pt idx="1883">
                  <c:v>31.35</c:v>
                </c:pt>
                <c:pt idx="1884">
                  <c:v>31.366666666666667</c:v>
                </c:pt>
                <c:pt idx="1885">
                  <c:v>31.383333333333333</c:v>
                </c:pt>
                <c:pt idx="1886">
                  <c:v>31.4</c:v>
                </c:pt>
                <c:pt idx="1887">
                  <c:v>31.416666666666668</c:v>
                </c:pt>
                <c:pt idx="1888">
                  <c:v>31.433333333333334</c:v>
                </c:pt>
                <c:pt idx="1889">
                  <c:v>31.45</c:v>
                </c:pt>
                <c:pt idx="1890">
                  <c:v>31.466666666666665</c:v>
                </c:pt>
                <c:pt idx="1891">
                  <c:v>31.483333333333334</c:v>
                </c:pt>
                <c:pt idx="1892">
                  <c:v>31.5</c:v>
                </c:pt>
                <c:pt idx="1893">
                  <c:v>31.516666666666666</c:v>
                </c:pt>
                <c:pt idx="1894">
                  <c:v>31.533333333333335</c:v>
                </c:pt>
                <c:pt idx="1895">
                  <c:v>31.55</c:v>
                </c:pt>
                <c:pt idx="1896">
                  <c:v>31.566666666666666</c:v>
                </c:pt>
                <c:pt idx="1897">
                  <c:v>31.583333333333332</c:v>
                </c:pt>
                <c:pt idx="1898">
                  <c:v>31.6</c:v>
                </c:pt>
                <c:pt idx="1899">
                  <c:v>31.616666666666667</c:v>
                </c:pt>
                <c:pt idx="1900">
                  <c:v>31.633333333333333</c:v>
                </c:pt>
                <c:pt idx="1901">
                  <c:v>31.65</c:v>
                </c:pt>
                <c:pt idx="1902">
                  <c:v>31.666666666666668</c:v>
                </c:pt>
                <c:pt idx="1903">
                  <c:v>31.683333333333334</c:v>
                </c:pt>
                <c:pt idx="1904">
                  <c:v>31.7</c:v>
                </c:pt>
                <c:pt idx="1905">
                  <c:v>31.716666666666665</c:v>
                </c:pt>
                <c:pt idx="1906">
                  <c:v>31.733333333333334</c:v>
                </c:pt>
                <c:pt idx="1907">
                  <c:v>31.75</c:v>
                </c:pt>
                <c:pt idx="1908">
                  <c:v>31.766666666666666</c:v>
                </c:pt>
                <c:pt idx="1909">
                  <c:v>31.783333333333335</c:v>
                </c:pt>
                <c:pt idx="1910">
                  <c:v>31.8</c:v>
                </c:pt>
                <c:pt idx="1911">
                  <c:v>31.816666666666666</c:v>
                </c:pt>
                <c:pt idx="1912">
                  <c:v>31.833333333333332</c:v>
                </c:pt>
                <c:pt idx="1913">
                  <c:v>31.85</c:v>
                </c:pt>
                <c:pt idx="1914">
                  <c:v>31.866666666666667</c:v>
                </c:pt>
                <c:pt idx="1915">
                  <c:v>31.883333333333333</c:v>
                </c:pt>
                <c:pt idx="1916">
                  <c:v>31.9</c:v>
                </c:pt>
                <c:pt idx="1917">
                  <c:v>31.916666666666668</c:v>
                </c:pt>
                <c:pt idx="1918">
                  <c:v>31.933333333333334</c:v>
                </c:pt>
                <c:pt idx="1919">
                  <c:v>31.95</c:v>
                </c:pt>
                <c:pt idx="1920">
                  <c:v>31.966666666666665</c:v>
                </c:pt>
                <c:pt idx="1921">
                  <c:v>31.983333333333334</c:v>
                </c:pt>
                <c:pt idx="1922">
                  <c:v>32</c:v>
                </c:pt>
                <c:pt idx="1923">
                  <c:v>32.016666666666666</c:v>
                </c:pt>
                <c:pt idx="1924">
                  <c:v>32.033333333333331</c:v>
                </c:pt>
                <c:pt idx="1925">
                  <c:v>32.049999999999997</c:v>
                </c:pt>
                <c:pt idx="1926">
                  <c:v>32.06666666666667</c:v>
                </c:pt>
                <c:pt idx="1927">
                  <c:v>32.083333333333336</c:v>
                </c:pt>
                <c:pt idx="1928">
                  <c:v>32.1</c:v>
                </c:pt>
                <c:pt idx="1929">
                  <c:v>32.116666666666667</c:v>
                </c:pt>
                <c:pt idx="1930">
                  <c:v>32.133333333333333</c:v>
                </c:pt>
                <c:pt idx="1931">
                  <c:v>32.15</c:v>
                </c:pt>
                <c:pt idx="1932">
                  <c:v>32.166666666666664</c:v>
                </c:pt>
                <c:pt idx="1933">
                  <c:v>32.18333333333333</c:v>
                </c:pt>
                <c:pt idx="1934">
                  <c:v>32.200000000000003</c:v>
                </c:pt>
                <c:pt idx="1935">
                  <c:v>32.216666666666669</c:v>
                </c:pt>
                <c:pt idx="1936">
                  <c:v>32.233333333333334</c:v>
                </c:pt>
                <c:pt idx="1937">
                  <c:v>32.25</c:v>
                </c:pt>
                <c:pt idx="1938">
                  <c:v>32.266666666666666</c:v>
                </c:pt>
                <c:pt idx="1939">
                  <c:v>32.283333333333331</c:v>
                </c:pt>
                <c:pt idx="1940">
                  <c:v>32.299999999999997</c:v>
                </c:pt>
                <c:pt idx="1941">
                  <c:v>32.31666666666667</c:v>
                </c:pt>
                <c:pt idx="1942">
                  <c:v>32.333333333333336</c:v>
                </c:pt>
                <c:pt idx="1943">
                  <c:v>32.35</c:v>
                </c:pt>
                <c:pt idx="1944">
                  <c:v>32.366666666666667</c:v>
                </c:pt>
                <c:pt idx="1945">
                  <c:v>32.383333333333333</c:v>
                </c:pt>
                <c:pt idx="1946">
                  <c:v>32.4</c:v>
                </c:pt>
                <c:pt idx="1947">
                  <c:v>32.416666666666664</c:v>
                </c:pt>
                <c:pt idx="1948">
                  <c:v>32.43333333333333</c:v>
                </c:pt>
                <c:pt idx="1949">
                  <c:v>32.450000000000003</c:v>
                </c:pt>
                <c:pt idx="1950">
                  <c:v>32.466666666666669</c:v>
                </c:pt>
                <c:pt idx="1951">
                  <c:v>32.483333333333334</c:v>
                </c:pt>
                <c:pt idx="1952">
                  <c:v>32.5</c:v>
                </c:pt>
                <c:pt idx="1953">
                  <c:v>32.516666666666666</c:v>
                </c:pt>
                <c:pt idx="1954">
                  <c:v>32.533333333333331</c:v>
                </c:pt>
                <c:pt idx="1955">
                  <c:v>32.549999999999997</c:v>
                </c:pt>
                <c:pt idx="1956">
                  <c:v>32.56666666666667</c:v>
                </c:pt>
                <c:pt idx="1957">
                  <c:v>32.583333333333336</c:v>
                </c:pt>
                <c:pt idx="1958">
                  <c:v>32.6</c:v>
                </c:pt>
                <c:pt idx="1959">
                  <c:v>32.616666666666667</c:v>
                </c:pt>
                <c:pt idx="1960">
                  <c:v>32.633333333333333</c:v>
                </c:pt>
                <c:pt idx="1961">
                  <c:v>32.65</c:v>
                </c:pt>
                <c:pt idx="1962">
                  <c:v>32.666666666666664</c:v>
                </c:pt>
                <c:pt idx="1963">
                  <c:v>32.68333333333333</c:v>
                </c:pt>
                <c:pt idx="1964">
                  <c:v>32.700000000000003</c:v>
                </c:pt>
                <c:pt idx="1965">
                  <c:v>32.716666666666669</c:v>
                </c:pt>
                <c:pt idx="1966">
                  <c:v>32.733333333333334</c:v>
                </c:pt>
                <c:pt idx="1967">
                  <c:v>32.75</c:v>
                </c:pt>
                <c:pt idx="1968">
                  <c:v>32.766666666666666</c:v>
                </c:pt>
                <c:pt idx="1969">
                  <c:v>32.783333333333331</c:v>
                </c:pt>
                <c:pt idx="1970">
                  <c:v>32.799999999999997</c:v>
                </c:pt>
                <c:pt idx="1971">
                  <c:v>32.81666666666667</c:v>
                </c:pt>
                <c:pt idx="1972">
                  <c:v>32.833333333333336</c:v>
                </c:pt>
                <c:pt idx="1973">
                  <c:v>32.85</c:v>
                </c:pt>
                <c:pt idx="1974">
                  <c:v>32.866666666666667</c:v>
                </c:pt>
                <c:pt idx="1975">
                  <c:v>32.883333333333333</c:v>
                </c:pt>
                <c:pt idx="1976">
                  <c:v>32.9</c:v>
                </c:pt>
                <c:pt idx="1977">
                  <c:v>32.916666666666664</c:v>
                </c:pt>
                <c:pt idx="1978">
                  <c:v>32.93333333333333</c:v>
                </c:pt>
                <c:pt idx="1979">
                  <c:v>32.950000000000003</c:v>
                </c:pt>
                <c:pt idx="1980">
                  <c:v>32.966666666666669</c:v>
                </c:pt>
                <c:pt idx="1981">
                  <c:v>32.983333333333334</c:v>
                </c:pt>
                <c:pt idx="1982">
                  <c:v>33</c:v>
                </c:pt>
                <c:pt idx="1983">
                  <c:v>33.016666666666666</c:v>
                </c:pt>
                <c:pt idx="1984">
                  <c:v>33.033333333333331</c:v>
                </c:pt>
                <c:pt idx="1985">
                  <c:v>33.049999999999997</c:v>
                </c:pt>
                <c:pt idx="1986">
                  <c:v>33.06666666666667</c:v>
                </c:pt>
                <c:pt idx="1987">
                  <c:v>33.083333333333336</c:v>
                </c:pt>
                <c:pt idx="1988">
                  <c:v>33.1</c:v>
                </c:pt>
                <c:pt idx="1989">
                  <c:v>33.116666666666667</c:v>
                </c:pt>
                <c:pt idx="1990">
                  <c:v>33.133333333333333</c:v>
                </c:pt>
                <c:pt idx="1991">
                  <c:v>33.15</c:v>
                </c:pt>
                <c:pt idx="1992">
                  <c:v>33.166666666666664</c:v>
                </c:pt>
                <c:pt idx="1993">
                  <c:v>33.18333333333333</c:v>
                </c:pt>
                <c:pt idx="1994">
                  <c:v>33.200000000000003</c:v>
                </c:pt>
                <c:pt idx="1995">
                  <c:v>33.216666666666669</c:v>
                </c:pt>
                <c:pt idx="1996">
                  <c:v>33.233333333333334</c:v>
                </c:pt>
                <c:pt idx="1997">
                  <c:v>33.25</c:v>
                </c:pt>
                <c:pt idx="1998">
                  <c:v>33.266666666666666</c:v>
                </c:pt>
                <c:pt idx="1999">
                  <c:v>33.283333333333331</c:v>
                </c:pt>
                <c:pt idx="2000">
                  <c:v>33.299999999999997</c:v>
                </c:pt>
                <c:pt idx="2001">
                  <c:v>33.31666666666667</c:v>
                </c:pt>
                <c:pt idx="2002">
                  <c:v>33.333333333333336</c:v>
                </c:pt>
                <c:pt idx="2003">
                  <c:v>33.35</c:v>
                </c:pt>
                <c:pt idx="2004">
                  <c:v>33.366666666666667</c:v>
                </c:pt>
                <c:pt idx="2005">
                  <c:v>33.383333333333333</c:v>
                </c:pt>
                <c:pt idx="2006">
                  <c:v>33.4</c:v>
                </c:pt>
                <c:pt idx="2007">
                  <c:v>33.416666666666664</c:v>
                </c:pt>
                <c:pt idx="2008">
                  <c:v>33.43333333333333</c:v>
                </c:pt>
                <c:pt idx="2009">
                  <c:v>33.450000000000003</c:v>
                </c:pt>
                <c:pt idx="2010">
                  <c:v>33.466666666666669</c:v>
                </c:pt>
                <c:pt idx="2011">
                  <c:v>33.483333333333334</c:v>
                </c:pt>
                <c:pt idx="2012">
                  <c:v>33.5</c:v>
                </c:pt>
                <c:pt idx="2013">
                  <c:v>33.516666666666666</c:v>
                </c:pt>
                <c:pt idx="2014">
                  <c:v>33.533333333333331</c:v>
                </c:pt>
                <c:pt idx="2015">
                  <c:v>33.549999999999997</c:v>
                </c:pt>
                <c:pt idx="2016">
                  <c:v>33.56666666666667</c:v>
                </c:pt>
                <c:pt idx="2017">
                  <c:v>33.583333333333336</c:v>
                </c:pt>
                <c:pt idx="2018">
                  <c:v>33.6</c:v>
                </c:pt>
                <c:pt idx="2019">
                  <c:v>33.616666666666667</c:v>
                </c:pt>
                <c:pt idx="2020">
                  <c:v>33.633333333333333</c:v>
                </c:pt>
                <c:pt idx="2021">
                  <c:v>33.65</c:v>
                </c:pt>
                <c:pt idx="2022">
                  <c:v>33.666666666666664</c:v>
                </c:pt>
                <c:pt idx="2023">
                  <c:v>33.68333333333333</c:v>
                </c:pt>
                <c:pt idx="2024">
                  <c:v>33.700000000000003</c:v>
                </c:pt>
                <c:pt idx="2025">
                  <c:v>33.716666666666669</c:v>
                </c:pt>
                <c:pt idx="2026">
                  <c:v>33.733333333333334</c:v>
                </c:pt>
                <c:pt idx="2027">
                  <c:v>33.75</c:v>
                </c:pt>
                <c:pt idx="2028">
                  <c:v>33.766666666666666</c:v>
                </c:pt>
                <c:pt idx="2029">
                  <c:v>33.783333333333331</c:v>
                </c:pt>
                <c:pt idx="2030">
                  <c:v>33.799999999999997</c:v>
                </c:pt>
                <c:pt idx="2031">
                  <c:v>33.81666666666667</c:v>
                </c:pt>
                <c:pt idx="2032">
                  <c:v>33.833333333333336</c:v>
                </c:pt>
                <c:pt idx="2033">
                  <c:v>33.85</c:v>
                </c:pt>
                <c:pt idx="2034">
                  <c:v>33.866666666666667</c:v>
                </c:pt>
                <c:pt idx="2035">
                  <c:v>33.883333333333333</c:v>
                </c:pt>
                <c:pt idx="2036">
                  <c:v>33.9</c:v>
                </c:pt>
                <c:pt idx="2037">
                  <c:v>33.916666666666664</c:v>
                </c:pt>
                <c:pt idx="2038">
                  <c:v>33.93333333333333</c:v>
                </c:pt>
                <c:pt idx="2039">
                  <c:v>33.950000000000003</c:v>
                </c:pt>
                <c:pt idx="2040">
                  <c:v>33.966666666666669</c:v>
                </c:pt>
                <c:pt idx="2041">
                  <c:v>33.983333333333334</c:v>
                </c:pt>
                <c:pt idx="2042">
                  <c:v>34</c:v>
                </c:pt>
                <c:pt idx="2043">
                  <c:v>34.016666666666666</c:v>
                </c:pt>
                <c:pt idx="2044">
                  <c:v>34.033333333333331</c:v>
                </c:pt>
                <c:pt idx="2045">
                  <c:v>34.049999999999997</c:v>
                </c:pt>
                <c:pt idx="2046">
                  <c:v>34.06666666666667</c:v>
                </c:pt>
                <c:pt idx="2047">
                  <c:v>34.083333333333336</c:v>
                </c:pt>
                <c:pt idx="2048">
                  <c:v>34.1</c:v>
                </c:pt>
                <c:pt idx="2049">
                  <c:v>34.116666666666667</c:v>
                </c:pt>
                <c:pt idx="2050">
                  <c:v>34.133333333333333</c:v>
                </c:pt>
                <c:pt idx="2051">
                  <c:v>34.15</c:v>
                </c:pt>
                <c:pt idx="2052">
                  <c:v>34.166666666666664</c:v>
                </c:pt>
                <c:pt idx="2053">
                  <c:v>34.18333333333333</c:v>
                </c:pt>
                <c:pt idx="2054">
                  <c:v>34.200000000000003</c:v>
                </c:pt>
                <c:pt idx="2055">
                  <c:v>34.216666666666669</c:v>
                </c:pt>
                <c:pt idx="2056">
                  <c:v>34.233333333333334</c:v>
                </c:pt>
                <c:pt idx="2057">
                  <c:v>34.25</c:v>
                </c:pt>
                <c:pt idx="2058">
                  <c:v>34.266666666666666</c:v>
                </c:pt>
                <c:pt idx="2059">
                  <c:v>34.283333333333331</c:v>
                </c:pt>
                <c:pt idx="2060">
                  <c:v>34.299999999999997</c:v>
                </c:pt>
                <c:pt idx="2061">
                  <c:v>34.31666666666667</c:v>
                </c:pt>
                <c:pt idx="2062">
                  <c:v>34.333333333333336</c:v>
                </c:pt>
                <c:pt idx="2063">
                  <c:v>34.35</c:v>
                </c:pt>
                <c:pt idx="2064">
                  <c:v>34.366666666666667</c:v>
                </c:pt>
                <c:pt idx="2065">
                  <c:v>34.383333333333333</c:v>
                </c:pt>
                <c:pt idx="2066">
                  <c:v>34.4</c:v>
                </c:pt>
                <c:pt idx="2067">
                  <c:v>34.416666666666664</c:v>
                </c:pt>
                <c:pt idx="2068">
                  <c:v>34.43333333333333</c:v>
                </c:pt>
                <c:pt idx="2069">
                  <c:v>34.450000000000003</c:v>
                </c:pt>
                <c:pt idx="2070">
                  <c:v>34.466666666666669</c:v>
                </c:pt>
                <c:pt idx="2071">
                  <c:v>34.483333333333334</c:v>
                </c:pt>
                <c:pt idx="2072">
                  <c:v>34.5</c:v>
                </c:pt>
                <c:pt idx="2073">
                  <c:v>34.516666666666666</c:v>
                </c:pt>
                <c:pt idx="2074">
                  <c:v>34.533333333333331</c:v>
                </c:pt>
                <c:pt idx="2075">
                  <c:v>34.549999999999997</c:v>
                </c:pt>
                <c:pt idx="2076">
                  <c:v>34.56666666666667</c:v>
                </c:pt>
                <c:pt idx="2077">
                  <c:v>34.583333333333336</c:v>
                </c:pt>
                <c:pt idx="2078">
                  <c:v>34.6</c:v>
                </c:pt>
                <c:pt idx="2079">
                  <c:v>34.616666666666667</c:v>
                </c:pt>
                <c:pt idx="2080">
                  <c:v>34.633333333333333</c:v>
                </c:pt>
                <c:pt idx="2081">
                  <c:v>34.65</c:v>
                </c:pt>
                <c:pt idx="2082">
                  <c:v>34.666666666666664</c:v>
                </c:pt>
                <c:pt idx="2083">
                  <c:v>34.68333333333333</c:v>
                </c:pt>
                <c:pt idx="2084">
                  <c:v>34.700000000000003</c:v>
                </c:pt>
                <c:pt idx="2085">
                  <c:v>34.716666666666669</c:v>
                </c:pt>
                <c:pt idx="2086">
                  <c:v>34.733333333333334</c:v>
                </c:pt>
                <c:pt idx="2087">
                  <c:v>34.75</c:v>
                </c:pt>
                <c:pt idx="2088">
                  <c:v>34.766666666666666</c:v>
                </c:pt>
                <c:pt idx="2089">
                  <c:v>34.783333333333331</c:v>
                </c:pt>
                <c:pt idx="2090">
                  <c:v>34.799999999999997</c:v>
                </c:pt>
                <c:pt idx="2091">
                  <c:v>34.81666666666667</c:v>
                </c:pt>
                <c:pt idx="2092">
                  <c:v>34.833333333333336</c:v>
                </c:pt>
                <c:pt idx="2093">
                  <c:v>34.85</c:v>
                </c:pt>
                <c:pt idx="2094">
                  <c:v>34.866666666666667</c:v>
                </c:pt>
                <c:pt idx="2095">
                  <c:v>34.883333333333333</c:v>
                </c:pt>
                <c:pt idx="2096">
                  <c:v>34.9</c:v>
                </c:pt>
                <c:pt idx="2097">
                  <c:v>34.916666666666664</c:v>
                </c:pt>
                <c:pt idx="2098">
                  <c:v>34.93333333333333</c:v>
                </c:pt>
                <c:pt idx="2099">
                  <c:v>34.950000000000003</c:v>
                </c:pt>
                <c:pt idx="2100">
                  <c:v>34.966666666666669</c:v>
                </c:pt>
                <c:pt idx="2101">
                  <c:v>34.983333333333334</c:v>
                </c:pt>
                <c:pt idx="2102">
                  <c:v>35</c:v>
                </c:pt>
                <c:pt idx="2103">
                  <c:v>35.016666666666666</c:v>
                </c:pt>
                <c:pt idx="2104">
                  <c:v>35.033333333333331</c:v>
                </c:pt>
                <c:pt idx="2105">
                  <c:v>35.049999999999997</c:v>
                </c:pt>
                <c:pt idx="2106">
                  <c:v>35.06666666666667</c:v>
                </c:pt>
                <c:pt idx="2107">
                  <c:v>35.083333333333336</c:v>
                </c:pt>
                <c:pt idx="2108">
                  <c:v>35.1</c:v>
                </c:pt>
                <c:pt idx="2109">
                  <c:v>35.116666666666667</c:v>
                </c:pt>
                <c:pt idx="2110">
                  <c:v>35.133333333333333</c:v>
                </c:pt>
                <c:pt idx="2111">
                  <c:v>35.15</c:v>
                </c:pt>
                <c:pt idx="2112">
                  <c:v>35.166666666666664</c:v>
                </c:pt>
                <c:pt idx="2113">
                  <c:v>35.18333333333333</c:v>
                </c:pt>
                <c:pt idx="2114">
                  <c:v>35.200000000000003</c:v>
                </c:pt>
                <c:pt idx="2115">
                  <c:v>35.216666666666669</c:v>
                </c:pt>
                <c:pt idx="2116">
                  <c:v>35.233333333333334</c:v>
                </c:pt>
                <c:pt idx="2117">
                  <c:v>35.25</c:v>
                </c:pt>
                <c:pt idx="2118">
                  <c:v>35.266666666666666</c:v>
                </c:pt>
                <c:pt idx="2119">
                  <c:v>35.283333333333331</c:v>
                </c:pt>
                <c:pt idx="2120">
                  <c:v>35.299999999999997</c:v>
                </c:pt>
                <c:pt idx="2121">
                  <c:v>35.31666666666667</c:v>
                </c:pt>
                <c:pt idx="2122">
                  <c:v>35.333333333333336</c:v>
                </c:pt>
                <c:pt idx="2123">
                  <c:v>35.35</c:v>
                </c:pt>
                <c:pt idx="2124">
                  <c:v>35.366666666666667</c:v>
                </c:pt>
                <c:pt idx="2125">
                  <c:v>35.383333333333333</c:v>
                </c:pt>
                <c:pt idx="2126">
                  <c:v>35.4</c:v>
                </c:pt>
                <c:pt idx="2127">
                  <c:v>35.416666666666664</c:v>
                </c:pt>
                <c:pt idx="2128">
                  <c:v>35.43333333333333</c:v>
                </c:pt>
                <c:pt idx="2129">
                  <c:v>35.450000000000003</c:v>
                </c:pt>
                <c:pt idx="2130">
                  <c:v>35.466666666666669</c:v>
                </c:pt>
                <c:pt idx="2131">
                  <c:v>35.483333333333334</c:v>
                </c:pt>
                <c:pt idx="2132">
                  <c:v>35.5</c:v>
                </c:pt>
                <c:pt idx="2133">
                  <c:v>35.516666666666666</c:v>
                </c:pt>
                <c:pt idx="2134">
                  <c:v>35.533333333333331</c:v>
                </c:pt>
                <c:pt idx="2135">
                  <c:v>35.549999999999997</c:v>
                </c:pt>
                <c:pt idx="2136">
                  <c:v>35.56666666666667</c:v>
                </c:pt>
                <c:pt idx="2137">
                  <c:v>35.583333333333336</c:v>
                </c:pt>
                <c:pt idx="2138">
                  <c:v>35.6</c:v>
                </c:pt>
                <c:pt idx="2139">
                  <c:v>35.616666666666667</c:v>
                </c:pt>
                <c:pt idx="2140">
                  <c:v>35.633333333333333</c:v>
                </c:pt>
                <c:pt idx="2141">
                  <c:v>35.65</c:v>
                </c:pt>
                <c:pt idx="2142">
                  <c:v>35.666666666666664</c:v>
                </c:pt>
                <c:pt idx="2143">
                  <c:v>35.68333333333333</c:v>
                </c:pt>
                <c:pt idx="2144">
                  <c:v>35.700000000000003</c:v>
                </c:pt>
                <c:pt idx="2145">
                  <c:v>35.716666666666669</c:v>
                </c:pt>
                <c:pt idx="2146">
                  <c:v>35.733333333333334</c:v>
                </c:pt>
                <c:pt idx="2147">
                  <c:v>35.75</c:v>
                </c:pt>
                <c:pt idx="2148">
                  <c:v>35.766666666666666</c:v>
                </c:pt>
                <c:pt idx="2149">
                  <c:v>35.783333333333331</c:v>
                </c:pt>
                <c:pt idx="2150">
                  <c:v>35.799999999999997</c:v>
                </c:pt>
                <c:pt idx="2151">
                  <c:v>35.81666666666667</c:v>
                </c:pt>
                <c:pt idx="2152">
                  <c:v>35.833333333333336</c:v>
                </c:pt>
                <c:pt idx="2153">
                  <c:v>35.85</c:v>
                </c:pt>
                <c:pt idx="2154">
                  <c:v>35.866666666666667</c:v>
                </c:pt>
                <c:pt idx="2155">
                  <c:v>35.883333333333333</c:v>
                </c:pt>
                <c:pt idx="2156">
                  <c:v>35.9</c:v>
                </c:pt>
                <c:pt idx="2157">
                  <c:v>35.916666666666664</c:v>
                </c:pt>
                <c:pt idx="2158">
                  <c:v>35.93333333333333</c:v>
                </c:pt>
                <c:pt idx="2159">
                  <c:v>35.950000000000003</c:v>
                </c:pt>
                <c:pt idx="2160">
                  <c:v>35.966666666666669</c:v>
                </c:pt>
                <c:pt idx="2161">
                  <c:v>35.983333333333334</c:v>
                </c:pt>
                <c:pt idx="2162">
                  <c:v>36</c:v>
                </c:pt>
                <c:pt idx="2163">
                  <c:v>36.016666666666666</c:v>
                </c:pt>
                <c:pt idx="2164">
                  <c:v>36.033333333333331</c:v>
                </c:pt>
                <c:pt idx="2165">
                  <c:v>36.049999999999997</c:v>
                </c:pt>
                <c:pt idx="2166">
                  <c:v>36.06666666666667</c:v>
                </c:pt>
                <c:pt idx="2167">
                  <c:v>36.083333333333336</c:v>
                </c:pt>
                <c:pt idx="2168">
                  <c:v>36.1</c:v>
                </c:pt>
                <c:pt idx="2169">
                  <c:v>36.116666666666667</c:v>
                </c:pt>
                <c:pt idx="2170">
                  <c:v>36.133333333333333</c:v>
                </c:pt>
                <c:pt idx="2171">
                  <c:v>36.15</c:v>
                </c:pt>
                <c:pt idx="2172">
                  <c:v>36.166666666666664</c:v>
                </c:pt>
                <c:pt idx="2173">
                  <c:v>36.18333333333333</c:v>
                </c:pt>
                <c:pt idx="2174">
                  <c:v>36.200000000000003</c:v>
                </c:pt>
                <c:pt idx="2175">
                  <c:v>36.216666666666669</c:v>
                </c:pt>
                <c:pt idx="2176">
                  <c:v>36.233333333333334</c:v>
                </c:pt>
                <c:pt idx="2177">
                  <c:v>36.25</c:v>
                </c:pt>
                <c:pt idx="2178">
                  <c:v>36.266666666666666</c:v>
                </c:pt>
                <c:pt idx="2179">
                  <c:v>36.283333333333331</c:v>
                </c:pt>
                <c:pt idx="2180">
                  <c:v>36.299999999999997</c:v>
                </c:pt>
                <c:pt idx="2181">
                  <c:v>36.31666666666667</c:v>
                </c:pt>
                <c:pt idx="2182">
                  <c:v>36.333333333333336</c:v>
                </c:pt>
                <c:pt idx="2183">
                  <c:v>36.35</c:v>
                </c:pt>
                <c:pt idx="2184">
                  <c:v>36.366666666666667</c:v>
                </c:pt>
                <c:pt idx="2185">
                  <c:v>36.383333333333333</c:v>
                </c:pt>
                <c:pt idx="2186">
                  <c:v>36.4</c:v>
                </c:pt>
                <c:pt idx="2187">
                  <c:v>36.416666666666664</c:v>
                </c:pt>
                <c:pt idx="2188">
                  <c:v>36.43333333333333</c:v>
                </c:pt>
                <c:pt idx="2189">
                  <c:v>36.450000000000003</c:v>
                </c:pt>
                <c:pt idx="2190">
                  <c:v>36.466666666666669</c:v>
                </c:pt>
                <c:pt idx="2191">
                  <c:v>36.483333333333334</c:v>
                </c:pt>
                <c:pt idx="2192">
                  <c:v>36.5</c:v>
                </c:pt>
                <c:pt idx="2193">
                  <c:v>36.516666666666666</c:v>
                </c:pt>
                <c:pt idx="2194">
                  <c:v>36.533333333333331</c:v>
                </c:pt>
                <c:pt idx="2195">
                  <c:v>36.549999999999997</c:v>
                </c:pt>
                <c:pt idx="2196">
                  <c:v>36.56666666666667</c:v>
                </c:pt>
                <c:pt idx="2197">
                  <c:v>36.583333333333336</c:v>
                </c:pt>
                <c:pt idx="2198">
                  <c:v>36.6</c:v>
                </c:pt>
                <c:pt idx="2199">
                  <c:v>36.616666666666667</c:v>
                </c:pt>
                <c:pt idx="2200">
                  <c:v>36.633333333333333</c:v>
                </c:pt>
                <c:pt idx="2201">
                  <c:v>36.65</c:v>
                </c:pt>
                <c:pt idx="2202">
                  <c:v>36.666666666666664</c:v>
                </c:pt>
                <c:pt idx="2203">
                  <c:v>36.68333333333333</c:v>
                </c:pt>
                <c:pt idx="2204">
                  <c:v>36.700000000000003</c:v>
                </c:pt>
                <c:pt idx="2205">
                  <c:v>36.716666666666669</c:v>
                </c:pt>
                <c:pt idx="2206">
                  <c:v>36.733333333333334</c:v>
                </c:pt>
                <c:pt idx="2207">
                  <c:v>36.75</c:v>
                </c:pt>
                <c:pt idx="2208">
                  <c:v>36.766666666666666</c:v>
                </c:pt>
                <c:pt idx="2209">
                  <c:v>36.783333333333331</c:v>
                </c:pt>
                <c:pt idx="2210">
                  <c:v>36.799999999999997</c:v>
                </c:pt>
                <c:pt idx="2211">
                  <c:v>36.81666666666667</c:v>
                </c:pt>
                <c:pt idx="2212">
                  <c:v>36.833333333333336</c:v>
                </c:pt>
                <c:pt idx="2213">
                  <c:v>36.85</c:v>
                </c:pt>
                <c:pt idx="2214">
                  <c:v>36.866666666666667</c:v>
                </c:pt>
                <c:pt idx="2215">
                  <c:v>36.883333333333333</c:v>
                </c:pt>
                <c:pt idx="2216">
                  <c:v>36.9</c:v>
                </c:pt>
                <c:pt idx="2217">
                  <c:v>36.916666666666664</c:v>
                </c:pt>
                <c:pt idx="2218">
                  <c:v>36.93333333333333</c:v>
                </c:pt>
                <c:pt idx="2219">
                  <c:v>36.950000000000003</c:v>
                </c:pt>
                <c:pt idx="2220">
                  <c:v>36.966666666666669</c:v>
                </c:pt>
                <c:pt idx="2221">
                  <c:v>36.983333333333334</c:v>
                </c:pt>
                <c:pt idx="2222">
                  <c:v>37</c:v>
                </c:pt>
                <c:pt idx="2223">
                  <c:v>37.016666666666666</c:v>
                </c:pt>
                <c:pt idx="2224">
                  <c:v>37.033333333333331</c:v>
                </c:pt>
                <c:pt idx="2225">
                  <c:v>37.049999999999997</c:v>
                </c:pt>
                <c:pt idx="2226">
                  <c:v>37.06666666666667</c:v>
                </c:pt>
                <c:pt idx="2227">
                  <c:v>37.083333333333336</c:v>
                </c:pt>
                <c:pt idx="2228">
                  <c:v>37.1</c:v>
                </c:pt>
                <c:pt idx="2229">
                  <c:v>37.116666666666667</c:v>
                </c:pt>
                <c:pt idx="2230">
                  <c:v>37.133333333333333</c:v>
                </c:pt>
                <c:pt idx="2231">
                  <c:v>37.15</c:v>
                </c:pt>
                <c:pt idx="2232">
                  <c:v>37.166666666666664</c:v>
                </c:pt>
                <c:pt idx="2233">
                  <c:v>37.18333333333333</c:v>
                </c:pt>
                <c:pt idx="2234">
                  <c:v>37.200000000000003</c:v>
                </c:pt>
                <c:pt idx="2235">
                  <c:v>37.216666666666669</c:v>
                </c:pt>
                <c:pt idx="2236">
                  <c:v>37.233333333333334</c:v>
                </c:pt>
                <c:pt idx="2237">
                  <c:v>37.25</c:v>
                </c:pt>
                <c:pt idx="2238">
                  <c:v>37.266666666666666</c:v>
                </c:pt>
                <c:pt idx="2239">
                  <c:v>37.283333333333331</c:v>
                </c:pt>
                <c:pt idx="2240">
                  <c:v>37.299999999999997</c:v>
                </c:pt>
                <c:pt idx="2241">
                  <c:v>37.31666666666667</c:v>
                </c:pt>
                <c:pt idx="2242">
                  <c:v>37.333333333333336</c:v>
                </c:pt>
                <c:pt idx="2243">
                  <c:v>37.35</c:v>
                </c:pt>
                <c:pt idx="2244">
                  <c:v>37.366666666666667</c:v>
                </c:pt>
                <c:pt idx="2245">
                  <c:v>37.383333333333333</c:v>
                </c:pt>
                <c:pt idx="2246">
                  <c:v>37.4</c:v>
                </c:pt>
                <c:pt idx="2247">
                  <c:v>37.416666666666664</c:v>
                </c:pt>
                <c:pt idx="2248">
                  <c:v>37.43333333333333</c:v>
                </c:pt>
                <c:pt idx="2249">
                  <c:v>37.450000000000003</c:v>
                </c:pt>
                <c:pt idx="2250">
                  <c:v>37.466666666666669</c:v>
                </c:pt>
                <c:pt idx="2251">
                  <c:v>37.483333333333334</c:v>
                </c:pt>
                <c:pt idx="2252">
                  <c:v>37.5</c:v>
                </c:pt>
                <c:pt idx="2253">
                  <c:v>37.516666666666666</c:v>
                </c:pt>
                <c:pt idx="2254">
                  <c:v>37.533333333333331</c:v>
                </c:pt>
                <c:pt idx="2255">
                  <c:v>37.549999999999997</c:v>
                </c:pt>
                <c:pt idx="2256">
                  <c:v>37.56666666666667</c:v>
                </c:pt>
                <c:pt idx="2257">
                  <c:v>37.583333333333336</c:v>
                </c:pt>
                <c:pt idx="2258">
                  <c:v>37.6</c:v>
                </c:pt>
                <c:pt idx="2259">
                  <c:v>37.616666666666667</c:v>
                </c:pt>
                <c:pt idx="2260">
                  <c:v>37.633333333333333</c:v>
                </c:pt>
                <c:pt idx="2261">
                  <c:v>37.65</c:v>
                </c:pt>
                <c:pt idx="2262">
                  <c:v>37.666666666666664</c:v>
                </c:pt>
                <c:pt idx="2263">
                  <c:v>37.68333333333333</c:v>
                </c:pt>
                <c:pt idx="2264">
                  <c:v>37.700000000000003</c:v>
                </c:pt>
                <c:pt idx="2265">
                  <c:v>37.716666666666669</c:v>
                </c:pt>
                <c:pt idx="2266">
                  <c:v>37.733333333333334</c:v>
                </c:pt>
                <c:pt idx="2267">
                  <c:v>37.75</c:v>
                </c:pt>
                <c:pt idx="2268">
                  <c:v>37.766666666666666</c:v>
                </c:pt>
                <c:pt idx="2269">
                  <c:v>37.783333333333331</c:v>
                </c:pt>
                <c:pt idx="2270">
                  <c:v>37.799999999999997</c:v>
                </c:pt>
                <c:pt idx="2271">
                  <c:v>37.81666666666667</c:v>
                </c:pt>
                <c:pt idx="2272">
                  <c:v>37.833333333333336</c:v>
                </c:pt>
                <c:pt idx="2273">
                  <c:v>37.85</c:v>
                </c:pt>
                <c:pt idx="2274">
                  <c:v>37.866666666666667</c:v>
                </c:pt>
                <c:pt idx="2275">
                  <c:v>37.883333333333333</c:v>
                </c:pt>
                <c:pt idx="2276">
                  <c:v>37.9</c:v>
                </c:pt>
                <c:pt idx="2277">
                  <c:v>37.916666666666664</c:v>
                </c:pt>
                <c:pt idx="2278">
                  <c:v>37.93333333333333</c:v>
                </c:pt>
                <c:pt idx="2279">
                  <c:v>37.950000000000003</c:v>
                </c:pt>
                <c:pt idx="2280">
                  <c:v>37.966666666666669</c:v>
                </c:pt>
                <c:pt idx="2281">
                  <c:v>37.983333333333334</c:v>
                </c:pt>
                <c:pt idx="2282">
                  <c:v>38</c:v>
                </c:pt>
                <c:pt idx="2283">
                  <c:v>38.016666666666666</c:v>
                </c:pt>
                <c:pt idx="2284">
                  <c:v>38.033333333333331</c:v>
                </c:pt>
                <c:pt idx="2285">
                  <c:v>38.049999999999997</c:v>
                </c:pt>
                <c:pt idx="2286">
                  <c:v>38.06666666666667</c:v>
                </c:pt>
                <c:pt idx="2287">
                  <c:v>38.083333333333336</c:v>
                </c:pt>
                <c:pt idx="2288">
                  <c:v>38.1</c:v>
                </c:pt>
                <c:pt idx="2289">
                  <c:v>38.116666666666667</c:v>
                </c:pt>
                <c:pt idx="2290">
                  <c:v>38.133333333333333</c:v>
                </c:pt>
                <c:pt idx="2291">
                  <c:v>38.15</c:v>
                </c:pt>
                <c:pt idx="2292">
                  <c:v>38.166666666666664</c:v>
                </c:pt>
                <c:pt idx="2293">
                  <c:v>38.18333333333333</c:v>
                </c:pt>
                <c:pt idx="2294">
                  <c:v>38.200000000000003</c:v>
                </c:pt>
                <c:pt idx="2295">
                  <c:v>38.216666666666669</c:v>
                </c:pt>
                <c:pt idx="2296">
                  <c:v>38.233333333333334</c:v>
                </c:pt>
                <c:pt idx="2297">
                  <c:v>38.25</c:v>
                </c:pt>
                <c:pt idx="2298">
                  <c:v>38.266666666666666</c:v>
                </c:pt>
                <c:pt idx="2299">
                  <c:v>38.283333333333331</c:v>
                </c:pt>
                <c:pt idx="2300">
                  <c:v>38.299999999999997</c:v>
                </c:pt>
                <c:pt idx="2301">
                  <c:v>38.31666666666667</c:v>
                </c:pt>
                <c:pt idx="2302">
                  <c:v>38.333333333333336</c:v>
                </c:pt>
                <c:pt idx="2303">
                  <c:v>38.35</c:v>
                </c:pt>
                <c:pt idx="2304">
                  <c:v>38.366666666666667</c:v>
                </c:pt>
                <c:pt idx="2305">
                  <c:v>38.383333333333333</c:v>
                </c:pt>
                <c:pt idx="2306">
                  <c:v>38.4</c:v>
                </c:pt>
                <c:pt idx="2307">
                  <c:v>38.416666666666664</c:v>
                </c:pt>
                <c:pt idx="2308">
                  <c:v>38.43333333333333</c:v>
                </c:pt>
                <c:pt idx="2309">
                  <c:v>38.450000000000003</c:v>
                </c:pt>
                <c:pt idx="2310">
                  <c:v>38.466666666666669</c:v>
                </c:pt>
                <c:pt idx="2311">
                  <c:v>38.483333333333334</c:v>
                </c:pt>
                <c:pt idx="2312">
                  <c:v>38.5</c:v>
                </c:pt>
                <c:pt idx="2313">
                  <c:v>38.516666666666666</c:v>
                </c:pt>
                <c:pt idx="2314">
                  <c:v>38.533333333333331</c:v>
                </c:pt>
                <c:pt idx="2315">
                  <c:v>38.549999999999997</c:v>
                </c:pt>
                <c:pt idx="2316">
                  <c:v>38.56666666666667</c:v>
                </c:pt>
                <c:pt idx="2317">
                  <c:v>38.583333333333336</c:v>
                </c:pt>
                <c:pt idx="2318">
                  <c:v>38.6</c:v>
                </c:pt>
                <c:pt idx="2319">
                  <c:v>38.616666666666667</c:v>
                </c:pt>
                <c:pt idx="2320">
                  <c:v>38.633333333333333</c:v>
                </c:pt>
                <c:pt idx="2321">
                  <c:v>38.65</c:v>
                </c:pt>
                <c:pt idx="2322">
                  <c:v>38.666666666666664</c:v>
                </c:pt>
                <c:pt idx="2323">
                  <c:v>38.68333333333333</c:v>
                </c:pt>
                <c:pt idx="2324">
                  <c:v>38.700000000000003</c:v>
                </c:pt>
                <c:pt idx="2325">
                  <c:v>38.716666666666669</c:v>
                </c:pt>
                <c:pt idx="2326">
                  <c:v>38.733333333333334</c:v>
                </c:pt>
                <c:pt idx="2327">
                  <c:v>38.75</c:v>
                </c:pt>
                <c:pt idx="2328">
                  <c:v>38.766666666666666</c:v>
                </c:pt>
                <c:pt idx="2329">
                  <c:v>38.783333333333331</c:v>
                </c:pt>
                <c:pt idx="2330">
                  <c:v>38.799999999999997</c:v>
                </c:pt>
                <c:pt idx="2331">
                  <c:v>38.81666666666667</c:v>
                </c:pt>
                <c:pt idx="2332">
                  <c:v>38.833333333333336</c:v>
                </c:pt>
                <c:pt idx="2333">
                  <c:v>38.85</c:v>
                </c:pt>
                <c:pt idx="2334">
                  <c:v>38.866666666666667</c:v>
                </c:pt>
                <c:pt idx="2335">
                  <c:v>38.883333333333333</c:v>
                </c:pt>
                <c:pt idx="2336">
                  <c:v>38.9</c:v>
                </c:pt>
                <c:pt idx="2337">
                  <c:v>38.916666666666664</c:v>
                </c:pt>
                <c:pt idx="2338">
                  <c:v>38.93333333333333</c:v>
                </c:pt>
                <c:pt idx="2339">
                  <c:v>38.950000000000003</c:v>
                </c:pt>
                <c:pt idx="2340">
                  <c:v>38.966666666666669</c:v>
                </c:pt>
                <c:pt idx="2341">
                  <c:v>38.983333333333334</c:v>
                </c:pt>
                <c:pt idx="2342">
                  <c:v>39</c:v>
                </c:pt>
                <c:pt idx="2343">
                  <c:v>39.016666666666666</c:v>
                </c:pt>
                <c:pt idx="2344">
                  <c:v>39.033333333333331</c:v>
                </c:pt>
                <c:pt idx="2345">
                  <c:v>39.049999999999997</c:v>
                </c:pt>
                <c:pt idx="2346">
                  <c:v>39.06666666666667</c:v>
                </c:pt>
                <c:pt idx="2347">
                  <c:v>39.083333333333336</c:v>
                </c:pt>
                <c:pt idx="2348">
                  <c:v>39.1</c:v>
                </c:pt>
                <c:pt idx="2349">
                  <c:v>39.116666666666667</c:v>
                </c:pt>
                <c:pt idx="2350">
                  <c:v>39.133333333333333</c:v>
                </c:pt>
                <c:pt idx="2351">
                  <c:v>39.15</c:v>
                </c:pt>
                <c:pt idx="2352">
                  <c:v>39.166666666666664</c:v>
                </c:pt>
                <c:pt idx="2353">
                  <c:v>39.18333333333333</c:v>
                </c:pt>
                <c:pt idx="2354">
                  <c:v>39.200000000000003</c:v>
                </c:pt>
                <c:pt idx="2355">
                  <c:v>39.216666666666669</c:v>
                </c:pt>
                <c:pt idx="2356">
                  <c:v>39.233333333333334</c:v>
                </c:pt>
                <c:pt idx="2357">
                  <c:v>39.25</c:v>
                </c:pt>
                <c:pt idx="2358">
                  <c:v>39.266666666666666</c:v>
                </c:pt>
                <c:pt idx="2359">
                  <c:v>39.283333333333331</c:v>
                </c:pt>
                <c:pt idx="2360">
                  <c:v>39.299999999999997</c:v>
                </c:pt>
                <c:pt idx="2361">
                  <c:v>39.31666666666667</c:v>
                </c:pt>
                <c:pt idx="2362">
                  <c:v>39.333333333333336</c:v>
                </c:pt>
                <c:pt idx="2363">
                  <c:v>39.35</c:v>
                </c:pt>
                <c:pt idx="2364">
                  <c:v>39.366666666666667</c:v>
                </c:pt>
                <c:pt idx="2365">
                  <c:v>39.383333333333333</c:v>
                </c:pt>
                <c:pt idx="2366">
                  <c:v>39.4</c:v>
                </c:pt>
                <c:pt idx="2367">
                  <c:v>39.416666666666664</c:v>
                </c:pt>
                <c:pt idx="2368">
                  <c:v>39.43333333333333</c:v>
                </c:pt>
                <c:pt idx="2369">
                  <c:v>39.450000000000003</c:v>
                </c:pt>
                <c:pt idx="2370">
                  <c:v>39.466666666666669</c:v>
                </c:pt>
                <c:pt idx="2371">
                  <c:v>39.483333333333334</c:v>
                </c:pt>
                <c:pt idx="2372">
                  <c:v>39.5</c:v>
                </c:pt>
                <c:pt idx="2373">
                  <c:v>39.516666666666666</c:v>
                </c:pt>
                <c:pt idx="2374">
                  <c:v>39.533333333333331</c:v>
                </c:pt>
                <c:pt idx="2375">
                  <c:v>39.549999999999997</c:v>
                </c:pt>
                <c:pt idx="2376">
                  <c:v>39.56666666666667</c:v>
                </c:pt>
                <c:pt idx="2377">
                  <c:v>39.583333333333336</c:v>
                </c:pt>
                <c:pt idx="2378">
                  <c:v>39.6</c:v>
                </c:pt>
                <c:pt idx="2379">
                  <c:v>39.616666666666667</c:v>
                </c:pt>
                <c:pt idx="2380">
                  <c:v>39.633333333333333</c:v>
                </c:pt>
                <c:pt idx="2381">
                  <c:v>39.65</c:v>
                </c:pt>
                <c:pt idx="2382">
                  <c:v>39.666666666666664</c:v>
                </c:pt>
                <c:pt idx="2383">
                  <c:v>39.68333333333333</c:v>
                </c:pt>
                <c:pt idx="2384">
                  <c:v>39.700000000000003</c:v>
                </c:pt>
                <c:pt idx="2385">
                  <c:v>39.716666666666669</c:v>
                </c:pt>
                <c:pt idx="2386">
                  <c:v>39.733333333333334</c:v>
                </c:pt>
                <c:pt idx="2387">
                  <c:v>39.75</c:v>
                </c:pt>
                <c:pt idx="2388">
                  <c:v>39.766666666666666</c:v>
                </c:pt>
                <c:pt idx="2389">
                  <c:v>39.783333333333331</c:v>
                </c:pt>
                <c:pt idx="2390">
                  <c:v>39.799999999999997</c:v>
                </c:pt>
                <c:pt idx="2391">
                  <c:v>39.81666666666667</c:v>
                </c:pt>
                <c:pt idx="2392">
                  <c:v>39.833333333333336</c:v>
                </c:pt>
                <c:pt idx="2393">
                  <c:v>39.85</c:v>
                </c:pt>
                <c:pt idx="2394">
                  <c:v>39.866666666666667</c:v>
                </c:pt>
                <c:pt idx="2395">
                  <c:v>39.883333333333333</c:v>
                </c:pt>
                <c:pt idx="2396">
                  <c:v>39.9</c:v>
                </c:pt>
                <c:pt idx="2397">
                  <c:v>39.916666666666664</c:v>
                </c:pt>
                <c:pt idx="2398">
                  <c:v>39.93333333333333</c:v>
                </c:pt>
                <c:pt idx="2399">
                  <c:v>39.950000000000003</c:v>
                </c:pt>
                <c:pt idx="2400">
                  <c:v>39.966666666666669</c:v>
                </c:pt>
                <c:pt idx="2401">
                  <c:v>39.983333333333334</c:v>
                </c:pt>
                <c:pt idx="2402">
                  <c:v>40</c:v>
                </c:pt>
                <c:pt idx="2403">
                  <c:v>40.016666666666666</c:v>
                </c:pt>
                <c:pt idx="2404">
                  <c:v>40.033333333333331</c:v>
                </c:pt>
                <c:pt idx="2405">
                  <c:v>40.049999999999997</c:v>
                </c:pt>
                <c:pt idx="2406">
                  <c:v>40.06666666666667</c:v>
                </c:pt>
                <c:pt idx="2407">
                  <c:v>40.083333333333336</c:v>
                </c:pt>
                <c:pt idx="2408">
                  <c:v>40.1</c:v>
                </c:pt>
                <c:pt idx="2409">
                  <c:v>40.116666666666667</c:v>
                </c:pt>
                <c:pt idx="2410">
                  <c:v>40.133333333333333</c:v>
                </c:pt>
                <c:pt idx="2411">
                  <c:v>40.15</c:v>
                </c:pt>
                <c:pt idx="2412">
                  <c:v>40.166666666666664</c:v>
                </c:pt>
                <c:pt idx="2413">
                  <c:v>40.18333333333333</c:v>
                </c:pt>
                <c:pt idx="2414">
                  <c:v>40.200000000000003</c:v>
                </c:pt>
                <c:pt idx="2415">
                  <c:v>40.216666666666669</c:v>
                </c:pt>
                <c:pt idx="2416">
                  <c:v>40.233333333333334</c:v>
                </c:pt>
                <c:pt idx="2417">
                  <c:v>40.25</c:v>
                </c:pt>
                <c:pt idx="2418">
                  <c:v>40.266666666666666</c:v>
                </c:pt>
                <c:pt idx="2419">
                  <c:v>40.283333333333331</c:v>
                </c:pt>
                <c:pt idx="2420">
                  <c:v>40.299999999999997</c:v>
                </c:pt>
                <c:pt idx="2421">
                  <c:v>40.31666666666667</c:v>
                </c:pt>
                <c:pt idx="2422">
                  <c:v>40.333333333333336</c:v>
                </c:pt>
                <c:pt idx="2423">
                  <c:v>40.35</c:v>
                </c:pt>
                <c:pt idx="2424">
                  <c:v>40.366666666666667</c:v>
                </c:pt>
                <c:pt idx="2425">
                  <c:v>40.383333333333333</c:v>
                </c:pt>
                <c:pt idx="2426">
                  <c:v>40.4</c:v>
                </c:pt>
                <c:pt idx="2427">
                  <c:v>40.416666666666664</c:v>
                </c:pt>
                <c:pt idx="2428">
                  <c:v>40.43333333333333</c:v>
                </c:pt>
                <c:pt idx="2429">
                  <c:v>40.450000000000003</c:v>
                </c:pt>
                <c:pt idx="2430">
                  <c:v>40.466666666666669</c:v>
                </c:pt>
                <c:pt idx="2431">
                  <c:v>40.483333333333334</c:v>
                </c:pt>
                <c:pt idx="2432">
                  <c:v>40.5</c:v>
                </c:pt>
                <c:pt idx="2433">
                  <c:v>40.516666666666666</c:v>
                </c:pt>
                <c:pt idx="2434">
                  <c:v>40.533333333333331</c:v>
                </c:pt>
                <c:pt idx="2435">
                  <c:v>40.549999999999997</c:v>
                </c:pt>
                <c:pt idx="2436">
                  <c:v>40.56666666666667</c:v>
                </c:pt>
                <c:pt idx="2437">
                  <c:v>40.583333333333336</c:v>
                </c:pt>
                <c:pt idx="2438">
                  <c:v>40.6</c:v>
                </c:pt>
                <c:pt idx="2439">
                  <c:v>40.616666666666667</c:v>
                </c:pt>
                <c:pt idx="2440">
                  <c:v>40.633333333333333</c:v>
                </c:pt>
                <c:pt idx="2441">
                  <c:v>40.65</c:v>
                </c:pt>
                <c:pt idx="2442">
                  <c:v>40.666666666666664</c:v>
                </c:pt>
                <c:pt idx="2443">
                  <c:v>40.68333333333333</c:v>
                </c:pt>
                <c:pt idx="2444">
                  <c:v>40.700000000000003</c:v>
                </c:pt>
                <c:pt idx="2445">
                  <c:v>40.716666666666669</c:v>
                </c:pt>
                <c:pt idx="2446">
                  <c:v>40.733333333333334</c:v>
                </c:pt>
                <c:pt idx="2447">
                  <c:v>40.75</c:v>
                </c:pt>
                <c:pt idx="2448">
                  <c:v>40.766666666666666</c:v>
                </c:pt>
                <c:pt idx="2449">
                  <c:v>40.783333333333331</c:v>
                </c:pt>
                <c:pt idx="2450">
                  <c:v>40.799999999999997</c:v>
                </c:pt>
                <c:pt idx="2451">
                  <c:v>40.81666666666667</c:v>
                </c:pt>
                <c:pt idx="2452">
                  <c:v>40.833333333333336</c:v>
                </c:pt>
                <c:pt idx="2453">
                  <c:v>40.85</c:v>
                </c:pt>
                <c:pt idx="2454">
                  <c:v>40.866666666666667</c:v>
                </c:pt>
                <c:pt idx="2455">
                  <c:v>40.883333333333333</c:v>
                </c:pt>
                <c:pt idx="2456">
                  <c:v>40.9</c:v>
                </c:pt>
                <c:pt idx="2457">
                  <c:v>40.916666666666664</c:v>
                </c:pt>
                <c:pt idx="2458">
                  <c:v>40.93333333333333</c:v>
                </c:pt>
                <c:pt idx="2459">
                  <c:v>40.950000000000003</c:v>
                </c:pt>
                <c:pt idx="2460">
                  <c:v>40.966666666666669</c:v>
                </c:pt>
                <c:pt idx="2461">
                  <c:v>40.983333333333334</c:v>
                </c:pt>
                <c:pt idx="2462">
                  <c:v>41</c:v>
                </c:pt>
                <c:pt idx="2463">
                  <c:v>41.016666666666666</c:v>
                </c:pt>
                <c:pt idx="2464">
                  <c:v>41.033333333333331</c:v>
                </c:pt>
                <c:pt idx="2465">
                  <c:v>41.05</c:v>
                </c:pt>
                <c:pt idx="2466">
                  <c:v>41.06666666666667</c:v>
                </c:pt>
                <c:pt idx="2467">
                  <c:v>41.083333333333336</c:v>
                </c:pt>
                <c:pt idx="2468">
                  <c:v>41.1</c:v>
                </c:pt>
                <c:pt idx="2469">
                  <c:v>41.116666666666667</c:v>
                </c:pt>
                <c:pt idx="2470">
                  <c:v>41.133333333333333</c:v>
                </c:pt>
                <c:pt idx="2471">
                  <c:v>41.15</c:v>
                </c:pt>
                <c:pt idx="2472">
                  <c:v>41.166666666666664</c:v>
                </c:pt>
                <c:pt idx="2473">
                  <c:v>41.18333333333333</c:v>
                </c:pt>
                <c:pt idx="2474">
                  <c:v>41.2</c:v>
                </c:pt>
                <c:pt idx="2475">
                  <c:v>41.216666666666669</c:v>
                </c:pt>
                <c:pt idx="2476">
                  <c:v>41.233333333333334</c:v>
                </c:pt>
                <c:pt idx="2477">
                  <c:v>41.25</c:v>
                </c:pt>
                <c:pt idx="2478">
                  <c:v>41.266666666666666</c:v>
                </c:pt>
                <c:pt idx="2479">
                  <c:v>41.283333333333331</c:v>
                </c:pt>
                <c:pt idx="2480">
                  <c:v>41.3</c:v>
                </c:pt>
                <c:pt idx="2481">
                  <c:v>41.31666666666667</c:v>
                </c:pt>
                <c:pt idx="2482">
                  <c:v>41.333333333333336</c:v>
                </c:pt>
                <c:pt idx="2483">
                  <c:v>41.35</c:v>
                </c:pt>
                <c:pt idx="2484">
                  <c:v>41.366666666666667</c:v>
                </c:pt>
                <c:pt idx="2485">
                  <c:v>41.383333333333333</c:v>
                </c:pt>
                <c:pt idx="2486">
                  <c:v>41.4</c:v>
                </c:pt>
                <c:pt idx="2487">
                  <c:v>41.416666666666664</c:v>
                </c:pt>
                <c:pt idx="2488">
                  <c:v>41.43333333333333</c:v>
                </c:pt>
                <c:pt idx="2489">
                  <c:v>41.45</c:v>
                </c:pt>
                <c:pt idx="2490">
                  <c:v>41.466666666666669</c:v>
                </c:pt>
                <c:pt idx="2491">
                  <c:v>41.483333333333334</c:v>
                </c:pt>
                <c:pt idx="2492">
                  <c:v>41.5</c:v>
                </c:pt>
                <c:pt idx="2493">
                  <c:v>41.516666666666666</c:v>
                </c:pt>
                <c:pt idx="2494">
                  <c:v>41.533333333333331</c:v>
                </c:pt>
                <c:pt idx="2495">
                  <c:v>41.55</c:v>
                </c:pt>
                <c:pt idx="2496">
                  <c:v>41.56666666666667</c:v>
                </c:pt>
                <c:pt idx="2497">
                  <c:v>41.583333333333336</c:v>
                </c:pt>
                <c:pt idx="2498">
                  <c:v>41.6</c:v>
                </c:pt>
                <c:pt idx="2499">
                  <c:v>41.616666666666667</c:v>
                </c:pt>
                <c:pt idx="2500">
                  <c:v>41.633333333333333</c:v>
                </c:pt>
                <c:pt idx="2501">
                  <c:v>41.65</c:v>
                </c:pt>
                <c:pt idx="2502">
                  <c:v>41.666666666666664</c:v>
                </c:pt>
                <c:pt idx="2503">
                  <c:v>41.68333333333333</c:v>
                </c:pt>
                <c:pt idx="2504">
                  <c:v>41.7</c:v>
                </c:pt>
                <c:pt idx="2505">
                  <c:v>41.716666666666669</c:v>
                </c:pt>
                <c:pt idx="2506">
                  <c:v>41.733333333333334</c:v>
                </c:pt>
                <c:pt idx="2507">
                  <c:v>41.75</c:v>
                </c:pt>
                <c:pt idx="2508">
                  <c:v>41.766666666666666</c:v>
                </c:pt>
                <c:pt idx="2509">
                  <c:v>41.783333333333331</c:v>
                </c:pt>
                <c:pt idx="2510">
                  <c:v>41.8</c:v>
                </c:pt>
                <c:pt idx="2511">
                  <c:v>41.81666666666667</c:v>
                </c:pt>
                <c:pt idx="2512">
                  <c:v>41.833333333333336</c:v>
                </c:pt>
                <c:pt idx="2513">
                  <c:v>41.85</c:v>
                </c:pt>
                <c:pt idx="2514">
                  <c:v>41.866666666666667</c:v>
                </c:pt>
                <c:pt idx="2515">
                  <c:v>41.883333333333333</c:v>
                </c:pt>
                <c:pt idx="2516">
                  <c:v>41.9</c:v>
                </c:pt>
                <c:pt idx="2517">
                  <c:v>41.916666666666664</c:v>
                </c:pt>
                <c:pt idx="2518">
                  <c:v>41.93333333333333</c:v>
                </c:pt>
                <c:pt idx="2519">
                  <c:v>41.95</c:v>
                </c:pt>
                <c:pt idx="2520">
                  <c:v>41.966666666666669</c:v>
                </c:pt>
                <c:pt idx="2521">
                  <c:v>41.983333333333334</c:v>
                </c:pt>
                <c:pt idx="2522">
                  <c:v>42</c:v>
                </c:pt>
                <c:pt idx="2523">
                  <c:v>42.016666666666666</c:v>
                </c:pt>
                <c:pt idx="2524">
                  <c:v>42.033333333333331</c:v>
                </c:pt>
                <c:pt idx="2525">
                  <c:v>42.05</c:v>
                </c:pt>
                <c:pt idx="2526">
                  <c:v>42.06666666666667</c:v>
                </c:pt>
                <c:pt idx="2527">
                  <c:v>42.083333333333336</c:v>
                </c:pt>
                <c:pt idx="2528">
                  <c:v>42.1</c:v>
                </c:pt>
                <c:pt idx="2529">
                  <c:v>42.116666666666667</c:v>
                </c:pt>
                <c:pt idx="2530">
                  <c:v>42.133333333333333</c:v>
                </c:pt>
                <c:pt idx="2531">
                  <c:v>42.15</c:v>
                </c:pt>
                <c:pt idx="2532">
                  <c:v>42.166666666666664</c:v>
                </c:pt>
                <c:pt idx="2533">
                  <c:v>42.18333333333333</c:v>
                </c:pt>
                <c:pt idx="2534">
                  <c:v>42.2</c:v>
                </c:pt>
                <c:pt idx="2535">
                  <c:v>42.216666666666669</c:v>
                </c:pt>
                <c:pt idx="2536">
                  <c:v>42.233333333333334</c:v>
                </c:pt>
                <c:pt idx="2537">
                  <c:v>42.25</c:v>
                </c:pt>
                <c:pt idx="2538">
                  <c:v>42.266666666666666</c:v>
                </c:pt>
                <c:pt idx="2539">
                  <c:v>42.283333333333331</c:v>
                </c:pt>
                <c:pt idx="2540">
                  <c:v>42.3</c:v>
                </c:pt>
                <c:pt idx="2541">
                  <c:v>42.31666666666667</c:v>
                </c:pt>
                <c:pt idx="2542">
                  <c:v>42.333333333333336</c:v>
                </c:pt>
                <c:pt idx="2543">
                  <c:v>42.35</c:v>
                </c:pt>
                <c:pt idx="2544">
                  <c:v>42.366666666666667</c:v>
                </c:pt>
                <c:pt idx="2545">
                  <c:v>42.383333333333333</c:v>
                </c:pt>
                <c:pt idx="2546">
                  <c:v>42.4</c:v>
                </c:pt>
                <c:pt idx="2547">
                  <c:v>42.416666666666664</c:v>
                </c:pt>
                <c:pt idx="2548">
                  <c:v>42.43333333333333</c:v>
                </c:pt>
                <c:pt idx="2549">
                  <c:v>42.45</c:v>
                </c:pt>
                <c:pt idx="2550">
                  <c:v>42.466666666666669</c:v>
                </c:pt>
                <c:pt idx="2551">
                  <c:v>42.483333333333334</c:v>
                </c:pt>
                <c:pt idx="2552">
                  <c:v>42.5</c:v>
                </c:pt>
                <c:pt idx="2553">
                  <c:v>42.516666666666666</c:v>
                </c:pt>
                <c:pt idx="2554">
                  <c:v>42.533333333333331</c:v>
                </c:pt>
                <c:pt idx="2555">
                  <c:v>42.55</c:v>
                </c:pt>
                <c:pt idx="2556">
                  <c:v>42.56666666666667</c:v>
                </c:pt>
                <c:pt idx="2557">
                  <c:v>42.583333333333336</c:v>
                </c:pt>
                <c:pt idx="2558">
                  <c:v>42.6</c:v>
                </c:pt>
                <c:pt idx="2559">
                  <c:v>42.616666666666667</c:v>
                </c:pt>
                <c:pt idx="2560">
                  <c:v>42.633333333333333</c:v>
                </c:pt>
                <c:pt idx="2561">
                  <c:v>42.65</c:v>
                </c:pt>
                <c:pt idx="2562">
                  <c:v>42.666666666666664</c:v>
                </c:pt>
                <c:pt idx="2563">
                  <c:v>42.68333333333333</c:v>
                </c:pt>
                <c:pt idx="2564">
                  <c:v>42.7</c:v>
                </c:pt>
                <c:pt idx="2565">
                  <c:v>42.716666666666669</c:v>
                </c:pt>
                <c:pt idx="2566">
                  <c:v>42.733333333333334</c:v>
                </c:pt>
                <c:pt idx="2567">
                  <c:v>42.75</c:v>
                </c:pt>
                <c:pt idx="2568">
                  <c:v>42.766666666666666</c:v>
                </c:pt>
                <c:pt idx="2569">
                  <c:v>42.783333333333331</c:v>
                </c:pt>
                <c:pt idx="2570">
                  <c:v>42.8</c:v>
                </c:pt>
                <c:pt idx="2571">
                  <c:v>42.81666666666667</c:v>
                </c:pt>
                <c:pt idx="2572">
                  <c:v>42.833333333333336</c:v>
                </c:pt>
                <c:pt idx="2573">
                  <c:v>42.85</c:v>
                </c:pt>
                <c:pt idx="2574">
                  <c:v>42.866666666666667</c:v>
                </c:pt>
                <c:pt idx="2575">
                  <c:v>42.883333333333333</c:v>
                </c:pt>
                <c:pt idx="2576">
                  <c:v>42.9</c:v>
                </c:pt>
                <c:pt idx="2577">
                  <c:v>42.916666666666664</c:v>
                </c:pt>
                <c:pt idx="2578">
                  <c:v>42.93333333333333</c:v>
                </c:pt>
                <c:pt idx="2579">
                  <c:v>42.95</c:v>
                </c:pt>
                <c:pt idx="2580">
                  <c:v>42.966666666666669</c:v>
                </c:pt>
                <c:pt idx="2581">
                  <c:v>42.983333333333334</c:v>
                </c:pt>
                <c:pt idx="2582">
                  <c:v>43</c:v>
                </c:pt>
                <c:pt idx="2583">
                  <c:v>43.016666666666666</c:v>
                </c:pt>
                <c:pt idx="2584">
                  <c:v>43.033333333333331</c:v>
                </c:pt>
                <c:pt idx="2585">
                  <c:v>43.05</c:v>
                </c:pt>
                <c:pt idx="2586">
                  <c:v>43.06666666666667</c:v>
                </c:pt>
                <c:pt idx="2587">
                  <c:v>43.083333333333336</c:v>
                </c:pt>
                <c:pt idx="2588">
                  <c:v>43.1</c:v>
                </c:pt>
                <c:pt idx="2589">
                  <c:v>43.116666666666667</c:v>
                </c:pt>
                <c:pt idx="2590">
                  <c:v>43.133333333333333</c:v>
                </c:pt>
                <c:pt idx="2591">
                  <c:v>43.15</c:v>
                </c:pt>
                <c:pt idx="2592">
                  <c:v>43.166666666666664</c:v>
                </c:pt>
                <c:pt idx="2593">
                  <c:v>43.18333333333333</c:v>
                </c:pt>
                <c:pt idx="2594">
                  <c:v>43.2</c:v>
                </c:pt>
                <c:pt idx="2595">
                  <c:v>43.216666666666669</c:v>
                </c:pt>
                <c:pt idx="2596">
                  <c:v>43.233333333333334</c:v>
                </c:pt>
                <c:pt idx="2597">
                  <c:v>43.25</c:v>
                </c:pt>
                <c:pt idx="2598">
                  <c:v>43.266666666666666</c:v>
                </c:pt>
                <c:pt idx="2599">
                  <c:v>43.283333333333331</c:v>
                </c:pt>
                <c:pt idx="2600">
                  <c:v>43.3</c:v>
                </c:pt>
                <c:pt idx="2601">
                  <c:v>43.31666666666667</c:v>
                </c:pt>
                <c:pt idx="2602">
                  <c:v>43.333333333333336</c:v>
                </c:pt>
                <c:pt idx="2603">
                  <c:v>43.35</c:v>
                </c:pt>
                <c:pt idx="2604">
                  <c:v>43.366666666666667</c:v>
                </c:pt>
                <c:pt idx="2605">
                  <c:v>43.383333333333333</c:v>
                </c:pt>
                <c:pt idx="2606">
                  <c:v>43.4</c:v>
                </c:pt>
                <c:pt idx="2607">
                  <c:v>43.416666666666664</c:v>
                </c:pt>
                <c:pt idx="2608">
                  <c:v>43.43333333333333</c:v>
                </c:pt>
                <c:pt idx="2609">
                  <c:v>43.45</c:v>
                </c:pt>
                <c:pt idx="2610">
                  <c:v>43.466666666666669</c:v>
                </c:pt>
                <c:pt idx="2611">
                  <c:v>43.483333333333334</c:v>
                </c:pt>
                <c:pt idx="2612">
                  <c:v>43.5</c:v>
                </c:pt>
                <c:pt idx="2613">
                  <c:v>43.516666666666666</c:v>
                </c:pt>
                <c:pt idx="2614">
                  <c:v>43.533333333333331</c:v>
                </c:pt>
                <c:pt idx="2615">
                  <c:v>43.55</c:v>
                </c:pt>
                <c:pt idx="2616">
                  <c:v>43.56666666666667</c:v>
                </c:pt>
                <c:pt idx="2617">
                  <c:v>43.583333333333336</c:v>
                </c:pt>
                <c:pt idx="2618">
                  <c:v>43.6</c:v>
                </c:pt>
                <c:pt idx="2619">
                  <c:v>43.616666666666667</c:v>
                </c:pt>
                <c:pt idx="2620">
                  <c:v>43.633333333333333</c:v>
                </c:pt>
                <c:pt idx="2621">
                  <c:v>43.65</c:v>
                </c:pt>
                <c:pt idx="2622">
                  <c:v>43.666666666666664</c:v>
                </c:pt>
                <c:pt idx="2623">
                  <c:v>43.68333333333333</c:v>
                </c:pt>
                <c:pt idx="2624">
                  <c:v>43.7</c:v>
                </c:pt>
                <c:pt idx="2625">
                  <c:v>43.716666666666669</c:v>
                </c:pt>
                <c:pt idx="2626">
                  <c:v>43.733333333333334</c:v>
                </c:pt>
                <c:pt idx="2627">
                  <c:v>43.75</c:v>
                </c:pt>
                <c:pt idx="2628">
                  <c:v>43.766666666666666</c:v>
                </c:pt>
                <c:pt idx="2629">
                  <c:v>43.783333333333331</c:v>
                </c:pt>
                <c:pt idx="2630">
                  <c:v>43.8</c:v>
                </c:pt>
                <c:pt idx="2631">
                  <c:v>43.81666666666667</c:v>
                </c:pt>
                <c:pt idx="2632">
                  <c:v>43.833333333333336</c:v>
                </c:pt>
                <c:pt idx="2633">
                  <c:v>43.85</c:v>
                </c:pt>
                <c:pt idx="2634">
                  <c:v>43.866666666666667</c:v>
                </c:pt>
                <c:pt idx="2635">
                  <c:v>43.883333333333333</c:v>
                </c:pt>
                <c:pt idx="2636">
                  <c:v>43.9</c:v>
                </c:pt>
                <c:pt idx="2637">
                  <c:v>43.916666666666664</c:v>
                </c:pt>
                <c:pt idx="2638">
                  <c:v>43.93333333333333</c:v>
                </c:pt>
                <c:pt idx="2639">
                  <c:v>43.95</c:v>
                </c:pt>
                <c:pt idx="2640">
                  <c:v>43.966666666666669</c:v>
                </c:pt>
                <c:pt idx="2641">
                  <c:v>43.983333333333334</c:v>
                </c:pt>
                <c:pt idx="2642">
                  <c:v>44</c:v>
                </c:pt>
                <c:pt idx="2643">
                  <c:v>44.016666666666666</c:v>
                </c:pt>
                <c:pt idx="2644">
                  <c:v>44.033333333333331</c:v>
                </c:pt>
                <c:pt idx="2645">
                  <c:v>44.05</c:v>
                </c:pt>
                <c:pt idx="2646">
                  <c:v>44.06666666666667</c:v>
                </c:pt>
                <c:pt idx="2647">
                  <c:v>44.083333333333336</c:v>
                </c:pt>
                <c:pt idx="2648">
                  <c:v>44.1</c:v>
                </c:pt>
                <c:pt idx="2649">
                  <c:v>44.116666666666667</c:v>
                </c:pt>
                <c:pt idx="2650">
                  <c:v>44.133333333333333</c:v>
                </c:pt>
                <c:pt idx="2651">
                  <c:v>44.15</c:v>
                </c:pt>
                <c:pt idx="2652">
                  <c:v>44.166666666666664</c:v>
                </c:pt>
                <c:pt idx="2653">
                  <c:v>44.18333333333333</c:v>
                </c:pt>
                <c:pt idx="2654">
                  <c:v>44.2</c:v>
                </c:pt>
                <c:pt idx="2655">
                  <c:v>44.216666666666669</c:v>
                </c:pt>
                <c:pt idx="2656">
                  <c:v>44.233333333333334</c:v>
                </c:pt>
                <c:pt idx="2657">
                  <c:v>44.25</c:v>
                </c:pt>
                <c:pt idx="2658">
                  <c:v>44.266666666666666</c:v>
                </c:pt>
                <c:pt idx="2659">
                  <c:v>44.283333333333331</c:v>
                </c:pt>
                <c:pt idx="2660">
                  <c:v>44.3</c:v>
                </c:pt>
                <c:pt idx="2661">
                  <c:v>44.31666666666667</c:v>
                </c:pt>
                <c:pt idx="2662">
                  <c:v>44.333333333333336</c:v>
                </c:pt>
                <c:pt idx="2663">
                  <c:v>44.35</c:v>
                </c:pt>
                <c:pt idx="2664">
                  <c:v>44.366666666666667</c:v>
                </c:pt>
                <c:pt idx="2665">
                  <c:v>44.383333333333333</c:v>
                </c:pt>
                <c:pt idx="2666">
                  <c:v>44.4</c:v>
                </c:pt>
                <c:pt idx="2667">
                  <c:v>44.416666666666664</c:v>
                </c:pt>
                <c:pt idx="2668">
                  <c:v>44.43333333333333</c:v>
                </c:pt>
                <c:pt idx="2669">
                  <c:v>44.45</c:v>
                </c:pt>
                <c:pt idx="2670">
                  <c:v>44.466666666666669</c:v>
                </c:pt>
                <c:pt idx="2671">
                  <c:v>44.483333333333334</c:v>
                </c:pt>
                <c:pt idx="2672">
                  <c:v>44.5</c:v>
                </c:pt>
                <c:pt idx="2673">
                  <c:v>44.516666666666666</c:v>
                </c:pt>
                <c:pt idx="2674">
                  <c:v>44.533333333333331</c:v>
                </c:pt>
                <c:pt idx="2675">
                  <c:v>44.55</c:v>
                </c:pt>
                <c:pt idx="2676">
                  <c:v>44.56666666666667</c:v>
                </c:pt>
                <c:pt idx="2677">
                  <c:v>44.583333333333336</c:v>
                </c:pt>
              </c:numCache>
            </c:numRef>
          </c:xVal>
          <c:yVal>
            <c:numRef>
              <c:f>Data!$O$2:$O$2679</c:f>
              <c:numCache>
                <c:formatCode>General</c:formatCode>
                <c:ptCount val="2678"/>
                <c:pt idx="0">
                  <c:v>3.34</c:v>
                </c:pt>
                <c:pt idx="1">
                  <c:v>3.5201000000000029</c:v>
                </c:pt>
                <c:pt idx="2">
                  <c:v>3.7883000000000031</c:v>
                </c:pt>
                <c:pt idx="3">
                  <c:v>3.9105000000000025</c:v>
                </c:pt>
                <c:pt idx="4">
                  <c:v>4.0428000000000033</c:v>
                </c:pt>
                <c:pt idx="5">
                  <c:v>4.1541000000000032</c:v>
                </c:pt>
                <c:pt idx="6">
                  <c:v>4.2809000000000026</c:v>
                </c:pt>
                <c:pt idx="7">
                  <c:v>4.4015000000000022</c:v>
                </c:pt>
                <c:pt idx="8">
                  <c:v>4.4913000000000025</c:v>
                </c:pt>
                <c:pt idx="9">
                  <c:v>4.5932000000000031</c:v>
                </c:pt>
                <c:pt idx="10">
                  <c:v>4.6961000000000013</c:v>
                </c:pt>
                <c:pt idx="11">
                  <c:v>4.7697000000000003</c:v>
                </c:pt>
                <c:pt idx="12">
                  <c:v>4.8474000000000004</c:v>
                </c:pt>
                <c:pt idx="13">
                  <c:v>4.9136000000000024</c:v>
                </c:pt>
                <c:pt idx="14">
                  <c:v>4.9671000000000021</c:v>
                </c:pt>
                <c:pt idx="15">
                  <c:v>5.0289999999999999</c:v>
                </c:pt>
                <c:pt idx="16">
                  <c:v>5.0792999999999999</c:v>
                </c:pt>
                <c:pt idx="17">
                  <c:v>5.1227000000000018</c:v>
                </c:pt>
                <c:pt idx="18">
                  <c:v>5.1879000000000026</c:v>
                </c:pt>
                <c:pt idx="19">
                  <c:v>5.2373000000000012</c:v>
                </c:pt>
                <c:pt idx="20">
                  <c:v>5.2746000000000031</c:v>
                </c:pt>
                <c:pt idx="21">
                  <c:v>5.3196000000000012</c:v>
                </c:pt>
                <c:pt idx="22">
                  <c:v>5.3566000000000003</c:v>
                </c:pt>
                <c:pt idx="23">
                  <c:v>5.3968000000000025</c:v>
                </c:pt>
                <c:pt idx="24">
                  <c:v>5.4387000000000008</c:v>
                </c:pt>
                <c:pt idx="25">
                  <c:v>5.4689000000000014</c:v>
                </c:pt>
                <c:pt idx="26">
                  <c:v>5.5131000000000014</c:v>
                </c:pt>
                <c:pt idx="27">
                  <c:v>5.5430000000000028</c:v>
                </c:pt>
                <c:pt idx="28">
                  <c:v>5.5786000000000016</c:v>
                </c:pt>
                <c:pt idx="29">
                  <c:v>5.6014000000000017</c:v>
                </c:pt>
                <c:pt idx="30">
                  <c:v>5.6426000000000016</c:v>
                </c:pt>
                <c:pt idx="31">
                  <c:v>5.6695000000000029</c:v>
                </c:pt>
                <c:pt idx="32">
                  <c:v>5.6922000000000033</c:v>
                </c:pt>
                <c:pt idx="33">
                  <c:v>5.7235000000000014</c:v>
                </c:pt>
                <c:pt idx="34">
                  <c:v>5.7728000000000002</c:v>
                </c:pt>
                <c:pt idx="35">
                  <c:v>5.7888000000000019</c:v>
                </c:pt>
                <c:pt idx="36">
                  <c:v>5.7852000000000032</c:v>
                </c:pt>
                <c:pt idx="37">
                  <c:v>5.8277999999999999</c:v>
                </c:pt>
                <c:pt idx="38">
                  <c:v>5.8521999999999998</c:v>
                </c:pt>
                <c:pt idx="39">
                  <c:v>5.893200000000002</c:v>
                </c:pt>
                <c:pt idx="40">
                  <c:v>5.9164000000000012</c:v>
                </c:pt>
                <c:pt idx="41">
                  <c:v>5.9329000000000018</c:v>
                </c:pt>
                <c:pt idx="42">
                  <c:v>5.952300000000001</c:v>
                </c:pt>
                <c:pt idx="43">
                  <c:v>5.974000000000002</c:v>
                </c:pt>
                <c:pt idx="44">
                  <c:v>6.0021000000000022</c:v>
                </c:pt>
                <c:pt idx="45">
                  <c:v>6.0289000000000019</c:v>
                </c:pt>
                <c:pt idx="46">
                  <c:v>6.0622000000000007</c:v>
                </c:pt>
                <c:pt idx="47">
                  <c:v>6.0909000000000013</c:v>
                </c:pt>
                <c:pt idx="48">
                  <c:v>6.1031000000000013</c:v>
                </c:pt>
                <c:pt idx="49">
                  <c:v>6.1479000000000017</c:v>
                </c:pt>
                <c:pt idx="50">
                  <c:v>6.1477000000000022</c:v>
                </c:pt>
                <c:pt idx="51">
                  <c:v>6.1750000000000007</c:v>
                </c:pt>
                <c:pt idx="52">
                  <c:v>6.2152000000000012</c:v>
                </c:pt>
                <c:pt idx="53">
                  <c:v>6.231600000000002</c:v>
                </c:pt>
                <c:pt idx="54">
                  <c:v>6.2564000000000011</c:v>
                </c:pt>
                <c:pt idx="55">
                  <c:v>6.2756000000000007</c:v>
                </c:pt>
                <c:pt idx="56">
                  <c:v>6.3041000000000018</c:v>
                </c:pt>
                <c:pt idx="57">
                  <c:v>6.3238000000000021</c:v>
                </c:pt>
                <c:pt idx="58">
                  <c:v>6.3140000000000018</c:v>
                </c:pt>
                <c:pt idx="59">
                  <c:v>6.3561000000000014</c:v>
                </c:pt>
                <c:pt idx="60">
                  <c:v>6.3676000000000013</c:v>
                </c:pt>
                <c:pt idx="61">
                  <c:v>6.3862000000000023</c:v>
                </c:pt>
                <c:pt idx="62">
                  <c:v>6.4002000000000017</c:v>
                </c:pt>
                <c:pt idx="63">
                  <c:v>6.4419000000000022</c:v>
                </c:pt>
                <c:pt idx="64">
                  <c:v>6.4621000000000013</c:v>
                </c:pt>
                <c:pt idx="65">
                  <c:v>6.4488000000000021</c:v>
                </c:pt>
                <c:pt idx="66">
                  <c:v>6.4859000000000009</c:v>
                </c:pt>
                <c:pt idx="67">
                  <c:v>6.5013000000000023</c:v>
                </c:pt>
                <c:pt idx="68">
                  <c:v>6.5198000000000018</c:v>
                </c:pt>
                <c:pt idx="69">
                  <c:v>6.5516000000000023</c:v>
                </c:pt>
                <c:pt idx="70">
                  <c:v>6.5774000000000008</c:v>
                </c:pt>
                <c:pt idx="71">
                  <c:v>6.586800000000002</c:v>
                </c:pt>
                <c:pt idx="72">
                  <c:v>6.6213000000000015</c:v>
                </c:pt>
                <c:pt idx="73">
                  <c:v>6.6525000000000016</c:v>
                </c:pt>
                <c:pt idx="74">
                  <c:v>6.6671000000000014</c:v>
                </c:pt>
                <c:pt idx="75">
                  <c:v>6.6608000000000018</c:v>
                </c:pt>
                <c:pt idx="76">
                  <c:v>6.6945000000000014</c:v>
                </c:pt>
                <c:pt idx="77">
                  <c:v>6.7049000000000021</c:v>
                </c:pt>
                <c:pt idx="78">
                  <c:v>6.7213000000000012</c:v>
                </c:pt>
                <c:pt idx="79">
                  <c:v>6.7379000000000016</c:v>
                </c:pt>
                <c:pt idx="80">
                  <c:v>6.7605000000000022</c:v>
                </c:pt>
                <c:pt idx="81">
                  <c:v>6.7794000000000008</c:v>
                </c:pt>
                <c:pt idx="82">
                  <c:v>6.7753000000000014</c:v>
                </c:pt>
                <c:pt idx="83">
                  <c:v>6.8226000000000013</c:v>
                </c:pt>
                <c:pt idx="84">
                  <c:v>6.8336000000000023</c:v>
                </c:pt>
                <c:pt idx="85">
                  <c:v>6.8278000000000016</c:v>
                </c:pt>
                <c:pt idx="86">
                  <c:v>6.8664000000000023</c:v>
                </c:pt>
                <c:pt idx="87">
                  <c:v>6.8861000000000008</c:v>
                </c:pt>
                <c:pt idx="88">
                  <c:v>6.8878000000000021</c:v>
                </c:pt>
                <c:pt idx="89">
                  <c:v>6.9067000000000007</c:v>
                </c:pt>
                <c:pt idx="90">
                  <c:v>6.9315000000000015</c:v>
                </c:pt>
                <c:pt idx="91">
                  <c:v>6.9387000000000008</c:v>
                </c:pt>
                <c:pt idx="92">
                  <c:v>6.9553000000000011</c:v>
                </c:pt>
                <c:pt idx="93">
                  <c:v>6.9703000000000017</c:v>
                </c:pt>
                <c:pt idx="94">
                  <c:v>6.9874000000000009</c:v>
                </c:pt>
                <c:pt idx="95">
                  <c:v>6.9897000000000009</c:v>
                </c:pt>
                <c:pt idx="96">
                  <c:v>7.0115000000000016</c:v>
                </c:pt>
                <c:pt idx="97">
                  <c:v>7.0513000000000012</c:v>
                </c:pt>
                <c:pt idx="98">
                  <c:v>7.0603000000000016</c:v>
                </c:pt>
                <c:pt idx="99">
                  <c:v>7.0569000000000024</c:v>
                </c:pt>
                <c:pt idx="100">
                  <c:v>7.0977000000000015</c:v>
                </c:pt>
                <c:pt idx="101">
                  <c:v>7.0852000000000022</c:v>
                </c:pt>
                <c:pt idx="102">
                  <c:v>7.1041000000000007</c:v>
                </c:pt>
                <c:pt idx="103">
                  <c:v>7.1214000000000013</c:v>
                </c:pt>
                <c:pt idx="104">
                  <c:v>7.1352000000000011</c:v>
                </c:pt>
                <c:pt idx="105">
                  <c:v>7.1442000000000014</c:v>
                </c:pt>
                <c:pt idx="106">
                  <c:v>7.1547000000000018</c:v>
                </c:pt>
                <c:pt idx="107">
                  <c:v>7.1899000000000015</c:v>
                </c:pt>
                <c:pt idx="108">
                  <c:v>7.1796000000000024</c:v>
                </c:pt>
                <c:pt idx="109">
                  <c:v>7.2022000000000013</c:v>
                </c:pt>
                <c:pt idx="110">
                  <c:v>7.211800000000002</c:v>
                </c:pt>
                <c:pt idx="111">
                  <c:v>7.2251000000000012</c:v>
                </c:pt>
                <c:pt idx="112">
                  <c:v>7.2284000000000024</c:v>
                </c:pt>
                <c:pt idx="113">
                  <c:v>7.2525000000000013</c:v>
                </c:pt>
                <c:pt idx="114">
                  <c:v>7.2757000000000023</c:v>
                </c:pt>
                <c:pt idx="115">
                  <c:v>7.2759000000000018</c:v>
                </c:pt>
                <c:pt idx="116">
                  <c:v>7.247300000000001</c:v>
                </c:pt>
                <c:pt idx="117">
                  <c:v>7.2686000000000011</c:v>
                </c:pt>
                <c:pt idx="118">
                  <c:v>7.3095000000000017</c:v>
                </c:pt>
                <c:pt idx="119">
                  <c:v>7.3106000000000009</c:v>
                </c:pt>
                <c:pt idx="120">
                  <c:v>7.3166000000000011</c:v>
                </c:pt>
                <c:pt idx="121">
                  <c:v>7.3313000000000024</c:v>
                </c:pt>
                <c:pt idx="122">
                  <c:v>7.3140000000000018</c:v>
                </c:pt>
                <c:pt idx="123">
                  <c:v>7.3483000000000018</c:v>
                </c:pt>
                <c:pt idx="124">
                  <c:v>7.3499000000000017</c:v>
                </c:pt>
                <c:pt idx="125">
                  <c:v>7.3399000000000019</c:v>
                </c:pt>
                <c:pt idx="126">
                  <c:v>7.358900000000002</c:v>
                </c:pt>
                <c:pt idx="127">
                  <c:v>7.3782000000000014</c:v>
                </c:pt>
                <c:pt idx="128">
                  <c:v>7.3907000000000007</c:v>
                </c:pt>
                <c:pt idx="129">
                  <c:v>7.4082000000000008</c:v>
                </c:pt>
                <c:pt idx="130">
                  <c:v>7.400500000000001</c:v>
                </c:pt>
                <c:pt idx="131">
                  <c:v>7.427500000000002</c:v>
                </c:pt>
                <c:pt idx="132">
                  <c:v>7.4249000000000009</c:v>
                </c:pt>
                <c:pt idx="133">
                  <c:v>7.460700000000001</c:v>
                </c:pt>
                <c:pt idx="134">
                  <c:v>7.4672000000000018</c:v>
                </c:pt>
                <c:pt idx="135">
                  <c:v>7.4640000000000022</c:v>
                </c:pt>
                <c:pt idx="136">
                  <c:v>7.4654000000000007</c:v>
                </c:pt>
                <c:pt idx="137">
                  <c:v>7.5000000000000018</c:v>
                </c:pt>
                <c:pt idx="138">
                  <c:v>7.5145000000000017</c:v>
                </c:pt>
                <c:pt idx="139">
                  <c:v>7.5086000000000013</c:v>
                </c:pt>
                <c:pt idx="140">
                  <c:v>7.5336000000000016</c:v>
                </c:pt>
                <c:pt idx="141">
                  <c:v>7.5436000000000014</c:v>
                </c:pt>
                <c:pt idx="142">
                  <c:v>7.5469000000000008</c:v>
                </c:pt>
                <c:pt idx="143">
                  <c:v>7.5574000000000012</c:v>
                </c:pt>
                <c:pt idx="144">
                  <c:v>7.5812000000000008</c:v>
                </c:pt>
                <c:pt idx="145">
                  <c:v>7.5913000000000022</c:v>
                </c:pt>
                <c:pt idx="146">
                  <c:v>7.6019000000000023</c:v>
                </c:pt>
                <c:pt idx="147">
                  <c:v>7.5968000000000018</c:v>
                </c:pt>
                <c:pt idx="148">
                  <c:v>7.6071000000000009</c:v>
                </c:pt>
                <c:pt idx="149">
                  <c:v>7.6202000000000023</c:v>
                </c:pt>
                <c:pt idx="150">
                  <c:v>7.6450000000000014</c:v>
                </c:pt>
                <c:pt idx="151">
                  <c:v>7.6449000000000016</c:v>
                </c:pt>
                <c:pt idx="152">
                  <c:v>7.6542000000000012</c:v>
                </c:pt>
                <c:pt idx="153">
                  <c:v>7.6583000000000023</c:v>
                </c:pt>
                <c:pt idx="154">
                  <c:v>7.681300000000002</c:v>
                </c:pt>
                <c:pt idx="155">
                  <c:v>7.6799000000000017</c:v>
                </c:pt>
                <c:pt idx="156">
                  <c:v>7.6807000000000016</c:v>
                </c:pt>
                <c:pt idx="157">
                  <c:v>7.6946000000000012</c:v>
                </c:pt>
                <c:pt idx="158">
                  <c:v>7.7100000000000009</c:v>
                </c:pt>
                <c:pt idx="159">
                  <c:v>7.7120000000000015</c:v>
                </c:pt>
                <c:pt idx="160">
                  <c:v>7.7332000000000019</c:v>
                </c:pt>
                <c:pt idx="161">
                  <c:v>7.7416000000000018</c:v>
                </c:pt>
                <c:pt idx="162">
                  <c:v>7.7547000000000015</c:v>
                </c:pt>
                <c:pt idx="163">
                  <c:v>7.7327000000000012</c:v>
                </c:pt>
                <c:pt idx="164">
                  <c:v>7.775500000000001</c:v>
                </c:pt>
                <c:pt idx="165">
                  <c:v>7.7630000000000017</c:v>
                </c:pt>
                <c:pt idx="166">
                  <c:v>7.7860000000000014</c:v>
                </c:pt>
                <c:pt idx="167">
                  <c:v>7.7901000000000025</c:v>
                </c:pt>
                <c:pt idx="168">
                  <c:v>7.7961000000000009</c:v>
                </c:pt>
                <c:pt idx="169">
                  <c:v>7.7945000000000011</c:v>
                </c:pt>
                <c:pt idx="170">
                  <c:v>7.8072000000000017</c:v>
                </c:pt>
                <c:pt idx="171">
                  <c:v>7.8405000000000022</c:v>
                </c:pt>
                <c:pt idx="172">
                  <c:v>7.806300000000002</c:v>
                </c:pt>
                <c:pt idx="173">
                  <c:v>7.8320000000000007</c:v>
                </c:pt>
                <c:pt idx="174">
                  <c:v>7.8585000000000012</c:v>
                </c:pt>
                <c:pt idx="175">
                  <c:v>7.8521000000000019</c:v>
                </c:pt>
                <c:pt idx="176">
                  <c:v>7.8583000000000016</c:v>
                </c:pt>
                <c:pt idx="177">
                  <c:v>7.8644000000000016</c:v>
                </c:pt>
                <c:pt idx="178">
                  <c:v>7.8763000000000023</c:v>
                </c:pt>
                <c:pt idx="179">
                  <c:v>7.8690000000000015</c:v>
                </c:pt>
                <c:pt idx="180">
                  <c:v>7.8755000000000024</c:v>
                </c:pt>
                <c:pt idx="181">
                  <c:v>7.8978000000000019</c:v>
                </c:pt>
                <c:pt idx="182">
                  <c:v>7.886000000000001</c:v>
                </c:pt>
                <c:pt idx="183">
                  <c:v>7.9124000000000017</c:v>
                </c:pt>
                <c:pt idx="184">
                  <c:v>7.9293000000000013</c:v>
                </c:pt>
                <c:pt idx="185">
                  <c:v>7.9102000000000015</c:v>
                </c:pt>
                <c:pt idx="186">
                  <c:v>7.9279000000000011</c:v>
                </c:pt>
                <c:pt idx="187">
                  <c:v>7.9310000000000009</c:v>
                </c:pt>
                <c:pt idx="188">
                  <c:v>7.9422000000000015</c:v>
                </c:pt>
                <c:pt idx="189">
                  <c:v>7.9347000000000012</c:v>
                </c:pt>
                <c:pt idx="190">
                  <c:v>7.9603000000000019</c:v>
                </c:pt>
                <c:pt idx="191">
                  <c:v>7.9646000000000008</c:v>
                </c:pt>
                <c:pt idx="192">
                  <c:v>7.9537000000000013</c:v>
                </c:pt>
                <c:pt idx="193">
                  <c:v>7.9707000000000008</c:v>
                </c:pt>
                <c:pt idx="194">
                  <c:v>7.9746000000000024</c:v>
                </c:pt>
                <c:pt idx="195">
                  <c:v>7.9781000000000013</c:v>
                </c:pt>
                <c:pt idx="196">
                  <c:v>7.9935000000000009</c:v>
                </c:pt>
                <c:pt idx="197">
                  <c:v>7.9904000000000011</c:v>
                </c:pt>
                <c:pt idx="198">
                  <c:v>8.0226000000000024</c:v>
                </c:pt>
                <c:pt idx="199">
                  <c:v>7.9952000000000023</c:v>
                </c:pt>
                <c:pt idx="200">
                  <c:v>8.0200000000000014</c:v>
                </c:pt>
                <c:pt idx="201">
                  <c:v>8.0356000000000023</c:v>
                </c:pt>
                <c:pt idx="202">
                  <c:v>8.0218000000000007</c:v>
                </c:pt>
                <c:pt idx="203">
                  <c:v>8.0371000000000024</c:v>
                </c:pt>
                <c:pt idx="204">
                  <c:v>8.0504000000000016</c:v>
                </c:pt>
                <c:pt idx="205">
                  <c:v>8.0323000000000011</c:v>
                </c:pt>
                <c:pt idx="206">
                  <c:v>8.0446000000000009</c:v>
                </c:pt>
                <c:pt idx="207">
                  <c:v>8.0405000000000015</c:v>
                </c:pt>
                <c:pt idx="208">
                  <c:v>8.0465000000000018</c:v>
                </c:pt>
                <c:pt idx="209">
                  <c:v>8.0635000000000012</c:v>
                </c:pt>
                <c:pt idx="210">
                  <c:v>8.071200000000001</c:v>
                </c:pt>
                <c:pt idx="211">
                  <c:v>8.074600000000002</c:v>
                </c:pt>
                <c:pt idx="212">
                  <c:v>8.0600000000000023</c:v>
                </c:pt>
                <c:pt idx="213">
                  <c:v>8.0753000000000021</c:v>
                </c:pt>
                <c:pt idx="214">
                  <c:v>8.088000000000001</c:v>
                </c:pt>
                <c:pt idx="215">
                  <c:v>8.0977000000000015</c:v>
                </c:pt>
                <c:pt idx="216">
                  <c:v>8.105500000000001</c:v>
                </c:pt>
                <c:pt idx="217">
                  <c:v>8.1141000000000023</c:v>
                </c:pt>
                <c:pt idx="218">
                  <c:v>8.1048000000000009</c:v>
                </c:pt>
                <c:pt idx="219">
                  <c:v>8.1006000000000018</c:v>
                </c:pt>
                <c:pt idx="220">
                  <c:v>8.1267000000000014</c:v>
                </c:pt>
                <c:pt idx="221">
                  <c:v>8.1130000000000013</c:v>
                </c:pt>
                <c:pt idx="222">
                  <c:v>8.1250000000000018</c:v>
                </c:pt>
                <c:pt idx="223">
                  <c:v>8.1335000000000015</c:v>
                </c:pt>
                <c:pt idx="224">
                  <c:v>8.1121000000000016</c:v>
                </c:pt>
                <c:pt idx="225">
                  <c:v>8.1242000000000019</c:v>
                </c:pt>
                <c:pt idx="226">
                  <c:v>8.1620000000000008</c:v>
                </c:pt>
                <c:pt idx="227">
                  <c:v>8.1589000000000009</c:v>
                </c:pt>
                <c:pt idx="228">
                  <c:v>8.1548000000000016</c:v>
                </c:pt>
                <c:pt idx="229">
                  <c:v>8.1594000000000015</c:v>
                </c:pt>
                <c:pt idx="230">
                  <c:v>8.1728000000000023</c:v>
                </c:pt>
                <c:pt idx="231">
                  <c:v>8.1669000000000018</c:v>
                </c:pt>
                <c:pt idx="232">
                  <c:v>8.1756000000000011</c:v>
                </c:pt>
                <c:pt idx="233">
                  <c:v>8.1681000000000008</c:v>
                </c:pt>
                <c:pt idx="234">
                  <c:v>8.1840000000000011</c:v>
                </c:pt>
                <c:pt idx="235">
                  <c:v>8.1906000000000017</c:v>
                </c:pt>
                <c:pt idx="236">
                  <c:v>8.1882000000000019</c:v>
                </c:pt>
                <c:pt idx="237">
                  <c:v>8.1957000000000022</c:v>
                </c:pt>
                <c:pt idx="238">
                  <c:v>8.1815000000000015</c:v>
                </c:pt>
                <c:pt idx="239">
                  <c:v>8.1832000000000011</c:v>
                </c:pt>
                <c:pt idx="240">
                  <c:v>8.2073000000000018</c:v>
                </c:pt>
                <c:pt idx="241">
                  <c:v>8.2104000000000017</c:v>
                </c:pt>
                <c:pt idx="242">
                  <c:v>8.2106000000000012</c:v>
                </c:pt>
                <c:pt idx="243">
                  <c:v>8.2096000000000018</c:v>
                </c:pt>
                <c:pt idx="244">
                  <c:v>8.2257000000000016</c:v>
                </c:pt>
                <c:pt idx="245">
                  <c:v>8.2158000000000015</c:v>
                </c:pt>
                <c:pt idx="246">
                  <c:v>8.2419000000000011</c:v>
                </c:pt>
                <c:pt idx="247">
                  <c:v>8.2286000000000019</c:v>
                </c:pt>
                <c:pt idx="248">
                  <c:v>8.2361000000000022</c:v>
                </c:pt>
                <c:pt idx="249">
                  <c:v>8.2553000000000019</c:v>
                </c:pt>
                <c:pt idx="250">
                  <c:v>8.2360000000000024</c:v>
                </c:pt>
                <c:pt idx="251">
                  <c:v>8.2445000000000022</c:v>
                </c:pt>
                <c:pt idx="252">
                  <c:v>8.257200000000001</c:v>
                </c:pt>
                <c:pt idx="253">
                  <c:v>8.252200000000002</c:v>
                </c:pt>
                <c:pt idx="254">
                  <c:v>8.2372000000000014</c:v>
                </c:pt>
                <c:pt idx="255">
                  <c:v>8.2474000000000007</c:v>
                </c:pt>
                <c:pt idx="256">
                  <c:v>8.2647000000000013</c:v>
                </c:pt>
                <c:pt idx="257">
                  <c:v>8.2717000000000009</c:v>
                </c:pt>
                <c:pt idx="258">
                  <c:v>8.2654000000000014</c:v>
                </c:pt>
                <c:pt idx="259">
                  <c:v>8.2675000000000018</c:v>
                </c:pt>
                <c:pt idx="260">
                  <c:v>8.2689000000000021</c:v>
                </c:pt>
                <c:pt idx="261">
                  <c:v>8.2725000000000009</c:v>
                </c:pt>
                <c:pt idx="262">
                  <c:v>8.2821000000000016</c:v>
                </c:pt>
                <c:pt idx="263">
                  <c:v>8.2820000000000018</c:v>
                </c:pt>
                <c:pt idx="264">
                  <c:v>8.280400000000002</c:v>
                </c:pt>
                <c:pt idx="265">
                  <c:v>8.2949000000000019</c:v>
                </c:pt>
                <c:pt idx="266">
                  <c:v>8.3006000000000011</c:v>
                </c:pt>
                <c:pt idx="267">
                  <c:v>8.2923000000000009</c:v>
                </c:pt>
                <c:pt idx="268">
                  <c:v>8.2985000000000024</c:v>
                </c:pt>
                <c:pt idx="269">
                  <c:v>8.3263000000000016</c:v>
                </c:pt>
                <c:pt idx="270">
                  <c:v>8.3200000000000021</c:v>
                </c:pt>
                <c:pt idx="271">
                  <c:v>8.3118000000000016</c:v>
                </c:pt>
                <c:pt idx="272">
                  <c:v>8.3126000000000015</c:v>
                </c:pt>
                <c:pt idx="273">
                  <c:v>8.3169000000000022</c:v>
                </c:pt>
                <c:pt idx="274">
                  <c:v>8.3202000000000016</c:v>
                </c:pt>
                <c:pt idx="275">
                  <c:v>8.3267000000000024</c:v>
                </c:pt>
                <c:pt idx="276">
                  <c:v>8.3295000000000012</c:v>
                </c:pt>
                <c:pt idx="277">
                  <c:v>8.3032000000000021</c:v>
                </c:pt>
                <c:pt idx="278">
                  <c:v>8.3337000000000021</c:v>
                </c:pt>
                <c:pt idx="279">
                  <c:v>8.3527000000000022</c:v>
                </c:pt>
                <c:pt idx="280">
                  <c:v>8.3371000000000013</c:v>
                </c:pt>
                <c:pt idx="281">
                  <c:v>8.3302000000000014</c:v>
                </c:pt>
                <c:pt idx="282">
                  <c:v>8.3377000000000017</c:v>
                </c:pt>
                <c:pt idx="283">
                  <c:v>8.3466000000000022</c:v>
                </c:pt>
                <c:pt idx="284">
                  <c:v>8.3341000000000012</c:v>
                </c:pt>
                <c:pt idx="285">
                  <c:v>8.3603000000000023</c:v>
                </c:pt>
                <c:pt idx="286">
                  <c:v>8.3781000000000017</c:v>
                </c:pt>
                <c:pt idx="287">
                  <c:v>8.3605000000000018</c:v>
                </c:pt>
                <c:pt idx="288">
                  <c:v>8.3623000000000012</c:v>
                </c:pt>
                <c:pt idx="289">
                  <c:v>8.3631000000000011</c:v>
                </c:pt>
                <c:pt idx="290">
                  <c:v>8.3614000000000015</c:v>
                </c:pt>
                <c:pt idx="291">
                  <c:v>8.367700000000001</c:v>
                </c:pt>
                <c:pt idx="292">
                  <c:v>8.3660000000000014</c:v>
                </c:pt>
                <c:pt idx="293">
                  <c:v>8.3690000000000015</c:v>
                </c:pt>
                <c:pt idx="294">
                  <c:v>8.3608000000000011</c:v>
                </c:pt>
                <c:pt idx="295">
                  <c:v>8.3795000000000019</c:v>
                </c:pt>
                <c:pt idx="296">
                  <c:v>8.3756000000000022</c:v>
                </c:pt>
                <c:pt idx="297">
                  <c:v>8.3699000000000012</c:v>
                </c:pt>
                <c:pt idx="298">
                  <c:v>8.3651000000000018</c:v>
                </c:pt>
                <c:pt idx="299">
                  <c:v>8.4044000000000008</c:v>
                </c:pt>
                <c:pt idx="300">
                  <c:v>8.386000000000001</c:v>
                </c:pt>
                <c:pt idx="301">
                  <c:v>8.3861000000000008</c:v>
                </c:pt>
                <c:pt idx="302">
                  <c:v>8.4045000000000023</c:v>
                </c:pt>
                <c:pt idx="303">
                  <c:v>8.3843000000000014</c:v>
                </c:pt>
                <c:pt idx="304">
                  <c:v>8.3846000000000007</c:v>
                </c:pt>
                <c:pt idx="305">
                  <c:v>8.3914000000000009</c:v>
                </c:pt>
                <c:pt idx="306">
                  <c:v>8.4025000000000016</c:v>
                </c:pt>
                <c:pt idx="307">
                  <c:v>8.3940000000000019</c:v>
                </c:pt>
                <c:pt idx="308">
                  <c:v>8.4151000000000025</c:v>
                </c:pt>
                <c:pt idx="309">
                  <c:v>8.4194000000000013</c:v>
                </c:pt>
                <c:pt idx="310">
                  <c:v>8.4192000000000018</c:v>
                </c:pt>
                <c:pt idx="311">
                  <c:v>8.4080000000000013</c:v>
                </c:pt>
                <c:pt idx="312">
                  <c:v>8.4212000000000025</c:v>
                </c:pt>
                <c:pt idx="313">
                  <c:v>8.4150000000000009</c:v>
                </c:pt>
                <c:pt idx="314">
                  <c:v>8.4132000000000016</c:v>
                </c:pt>
                <c:pt idx="315">
                  <c:v>8.4225000000000012</c:v>
                </c:pt>
                <c:pt idx="316">
                  <c:v>8.4215000000000018</c:v>
                </c:pt>
                <c:pt idx="317">
                  <c:v>8.4050000000000011</c:v>
                </c:pt>
                <c:pt idx="318">
                  <c:v>8.4278000000000013</c:v>
                </c:pt>
                <c:pt idx="319">
                  <c:v>8.4265000000000008</c:v>
                </c:pt>
                <c:pt idx="320">
                  <c:v>8.4100000000000019</c:v>
                </c:pt>
                <c:pt idx="321">
                  <c:v>8.431300000000002</c:v>
                </c:pt>
                <c:pt idx="322">
                  <c:v>8.4388000000000023</c:v>
                </c:pt>
                <c:pt idx="323">
                  <c:v>8.4368000000000016</c:v>
                </c:pt>
                <c:pt idx="324">
                  <c:v>8.4395000000000024</c:v>
                </c:pt>
                <c:pt idx="325">
                  <c:v>8.4489000000000019</c:v>
                </c:pt>
                <c:pt idx="326">
                  <c:v>8.4440000000000008</c:v>
                </c:pt>
                <c:pt idx="327">
                  <c:v>8.4316000000000013</c:v>
                </c:pt>
                <c:pt idx="328">
                  <c:v>8.4388000000000023</c:v>
                </c:pt>
                <c:pt idx="329">
                  <c:v>8.4609000000000023</c:v>
                </c:pt>
                <c:pt idx="330">
                  <c:v>8.4533000000000023</c:v>
                </c:pt>
                <c:pt idx="331">
                  <c:v>8.4350000000000023</c:v>
                </c:pt>
                <c:pt idx="332">
                  <c:v>8.4328000000000021</c:v>
                </c:pt>
                <c:pt idx="333">
                  <c:v>8.4467000000000017</c:v>
                </c:pt>
                <c:pt idx="334">
                  <c:v>8.4669000000000008</c:v>
                </c:pt>
                <c:pt idx="335">
                  <c:v>8.4680000000000017</c:v>
                </c:pt>
                <c:pt idx="336">
                  <c:v>8.4704000000000015</c:v>
                </c:pt>
                <c:pt idx="337">
                  <c:v>8.4530000000000012</c:v>
                </c:pt>
                <c:pt idx="338">
                  <c:v>8.4471000000000007</c:v>
                </c:pt>
                <c:pt idx="339">
                  <c:v>8.4635000000000016</c:v>
                </c:pt>
                <c:pt idx="340">
                  <c:v>8.4601000000000024</c:v>
                </c:pt>
                <c:pt idx="341">
                  <c:v>8.4756000000000018</c:v>
                </c:pt>
                <c:pt idx="342">
                  <c:v>8.4746000000000024</c:v>
                </c:pt>
                <c:pt idx="343">
                  <c:v>8.4493000000000009</c:v>
                </c:pt>
                <c:pt idx="344">
                  <c:v>8.4657000000000018</c:v>
                </c:pt>
                <c:pt idx="345">
                  <c:v>8.4684000000000008</c:v>
                </c:pt>
                <c:pt idx="346">
                  <c:v>8.4553000000000011</c:v>
                </c:pt>
                <c:pt idx="347">
                  <c:v>8.4956000000000014</c:v>
                </c:pt>
                <c:pt idx="348">
                  <c:v>8.4896000000000011</c:v>
                </c:pt>
                <c:pt idx="349">
                  <c:v>8.459500000000002</c:v>
                </c:pt>
                <c:pt idx="350">
                  <c:v>8.4918000000000013</c:v>
                </c:pt>
                <c:pt idx="351">
                  <c:v>8.4747000000000021</c:v>
                </c:pt>
                <c:pt idx="352">
                  <c:v>8.4727000000000015</c:v>
                </c:pt>
                <c:pt idx="353">
                  <c:v>8.495000000000001</c:v>
                </c:pt>
                <c:pt idx="354">
                  <c:v>8.4956000000000014</c:v>
                </c:pt>
                <c:pt idx="355">
                  <c:v>8.4797000000000011</c:v>
                </c:pt>
                <c:pt idx="356">
                  <c:v>8.4997000000000007</c:v>
                </c:pt>
                <c:pt idx="357">
                  <c:v>8.4944000000000024</c:v>
                </c:pt>
                <c:pt idx="358">
                  <c:v>8.4802000000000017</c:v>
                </c:pt>
                <c:pt idx="359">
                  <c:v>8.5058000000000025</c:v>
                </c:pt>
                <c:pt idx="360">
                  <c:v>8.482800000000001</c:v>
                </c:pt>
                <c:pt idx="361">
                  <c:v>8.4917000000000016</c:v>
                </c:pt>
                <c:pt idx="362">
                  <c:v>8.5120000000000022</c:v>
                </c:pt>
                <c:pt idx="363">
                  <c:v>8.495000000000001</c:v>
                </c:pt>
                <c:pt idx="364">
                  <c:v>8.4852000000000007</c:v>
                </c:pt>
                <c:pt idx="365">
                  <c:v>8.5161000000000016</c:v>
                </c:pt>
                <c:pt idx="366">
                  <c:v>8.4723000000000024</c:v>
                </c:pt>
                <c:pt idx="367">
                  <c:v>8.5041000000000011</c:v>
                </c:pt>
                <c:pt idx="368">
                  <c:v>8.5104000000000024</c:v>
                </c:pt>
                <c:pt idx="369">
                  <c:v>8.5078000000000014</c:v>
                </c:pt>
                <c:pt idx="370">
                  <c:v>8.5097000000000023</c:v>
                </c:pt>
                <c:pt idx="371">
                  <c:v>8.5010000000000012</c:v>
                </c:pt>
                <c:pt idx="372">
                  <c:v>8.5203000000000024</c:v>
                </c:pt>
                <c:pt idx="373">
                  <c:v>8.5028000000000024</c:v>
                </c:pt>
                <c:pt idx="374">
                  <c:v>8.5215000000000014</c:v>
                </c:pt>
                <c:pt idx="375">
                  <c:v>8.511000000000001</c:v>
                </c:pt>
                <c:pt idx="376">
                  <c:v>8.5071000000000012</c:v>
                </c:pt>
                <c:pt idx="377">
                  <c:v>8.5126000000000008</c:v>
                </c:pt>
                <c:pt idx="378">
                  <c:v>8.5090000000000021</c:v>
                </c:pt>
                <c:pt idx="379">
                  <c:v>8.5112000000000023</c:v>
                </c:pt>
                <c:pt idx="380">
                  <c:v>8.5139000000000014</c:v>
                </c:pt>
                <c:pt idx="381">
                  <c:v>8.5143000000000022</c:v>
                </c:pt>
                <c:pt idx="382">
                  <c:v>8.5107000000000017</c:v>
                </c:pt>
                <c:pt idx="383">
                  <c:v>8.5206000000000017</c:v>
                </c:pt>
                <c:pt idx="384">
                  <c:v>8.5107000000000017</c:v>
                </c:pt>
                <c:pt idx="385">
                  <c:v>8.5394000000000023</c:v>
                </c:pt>
                <c:pt idx="386">
                  <c:v>8.5123000000000015</c:v>
                </c:pt>
                <c:pt idx="387">
                  <c:v>8.5155000000000012</c:v>
                </c:pt>
                <c:pt idx="388">
                  <c:v>8.5244000000000018</c:v>
                </c:pt>
                <c:pt idx="389">
                  <c:v>8.5152000000000019</c:v>
                </c:pt>
                <c:pt idx="390">
                  <c:v>8.5075000000000021</c:v>
                </c:pt>
                <c:pt idx="391">
                  <c:v>8.5158000000000023</c:v>
                </c:pt>
                <c:pt idx="392">
                  <c:v>8.5139000000000014</c:v>
                </c:pt>
                <c:pt idx="393">
                  <c:v>8.5190000000000019</c:v>
                </c:pt>
                <c:pt idx="394">
                  <c:v>8.536900000000001</c:v>
                </c:pt>
                <c:pt idx="395">
                  <c:v>8.5364000000000022</c:v>
                </c:pt>
                <c:pt idx="396">
                  <c:v>8.5278000000000009</c:v>
                </c:pt>
                <c:pt idx="397">
                  <c:v>8.5190000000000019</c:v>
                </c:pt>
                <c:pt idx="398">
                  <c:v>8.5278000000000009</c:v>
                </c:pt>
                <c:pt idx="399">
                  <c:v>8.5424000000000024</c:v>
                </c:pt>
                <c:pt idx="400">
                  <c:v>8.5265000000000022</c:v>
                </c:pt>
                <c:pt idx="401">
                  <c:v>8.5045000000000019</c:v>
                </c:pt>
                <c:pt idx="402">
                  <c:v>8.5424000000000024</c:v>
                </c:pt>
                <c:pt idx="403">
                  <c:v>8.528100000000002</c:v>
                </c:pt>
                <c:pt idx="404">
                  <c:v>8.5207000000000015</c:v>
                </c:pt>
                <c:pt idx="405">
                  <c:v>8.5432000000000023</c:v>
                </c:pt>
                <c:pt idx="406">
                  <c:v>8.5329000000000015</c:v>
                </c:pt>
                <c:pt idx="407">
                  <c:v>8.5437000000000012</c:v>
                </c:pt>
                <c:pt idx="408">
                  <c:v>8.5457000000000019</c:v>
                </c:pt>
                <c:pt idx="409">
                  <c:v>8.5419000000000018</c:v>
                </c:pt>
                <c:pt idx="410">
                  <c:v>8.5402000000000022</c:v>
                </c:pt>
                <c:pt idx="411">
                  <c:v>8.5231000000000012</c:v>
                </c:pt>
                <c:pt idx="412">
                  <c:v>8.5336000000000016</c:v>
                </c:pt>
                <c:pt idx="413">
                  <c:v>8.536900000000001</c:v>
                </c:pt>
                <c:pt idx="414">
                  <c:v>8.5489000000000015</c:v>
                </c:pt>
                <c:pt idx="415">
                  <c:v>8.5229000000000017</c:v>
                </c:pt>
                <c:pt idx="416">
                  <c:v>8.5421000000000014</c:v>
                </c:pt>
                <c:pt idx="417">
                  <c:v>8.5375000000000014</c:v>
                </c:pt>
                <c:pt idx="418">
                  <c:v>8.5389000000000017</c:v>
                </c:pt>
                <c:pt idx="419">
                  <c:v>8.555200000000001</c:v>
                </c:pt>
                <c:pt idx="420">
                  <c:v>8.5483000000000011</c:v>
                </c:pt>
                <c:pt idx="421">
                  <c:v>8.5444000000000013</c:v>
                </c:pt>
                <c:pt idx="422">
                  <c:v>8.5473000000000017</c:v>
                </c:pt>
                <c:pt idx="423">
                  <c:v>8.5446000000000009</c:v>
                </c:pt>
                <c:pt idx="424">
                  <c:v>8.5315000000000012</c:v>
                </c:pt>
                <c:pt idx="425">
                  <c:v>8.5507000000000009</c:v>
                </c:pt>
                <c:pt idx="426">
                  <c:v>8.5421000000000014</c:v>
                </c:pt>
                <c:pt idx="427">
                  <c:v>8.5605000000000011</c:v>
                </c:pt>
                <c:pt idx="428">
                  <c:v>8.5553000000000008</c:v>
                </c:pt>
                <c:pt idx="429">
                  <c:v>8.5508000000000024</c:v>
                </c:pt>
                <c:pt idx="430">
                  <c:v>8.559800000000001</c:v>
                </c:pt>
                <c:pt idx="431">
                  <c:v>8.5564000000000018</c:v>
                </c:pt>
                <c:pt idx="432">
                  <c:v>8.5368000000000013</c:v>
                </c:pt>
                <c:pt idx="433">
                  <c:v>8.5547000000000022</c:v>
                </c:pt>
                <c:pt idx="434">
                  <c:v>8.5536000000000012</c:v>
                </c:pt>
                <c:pt idx="435">
                  <c:v>8.5470000000000024</c:v>
                </c:pt>
                <c:pt idx="436">
                  <c:v>8.5718000000000014</c:v>
                </c:pt>
                <c:pt idx="437">
                  <c:v>8.5553000000000008</c:v>
                </c:pt>
                <c:pt idx="438">
                  <c:v>8.5329000000000015</c:v>
                </c:pt>
                <c:pt idx="439">
                  <c:v>8.557500000000001</c:v>
                </c:pt>
                <c:pt idx="440">
                  <c:v>8.5585000000000022</c:v>
                </c:pt>
                <c:pt idx="441">
                  <c:v>8.5465000000000018</c:v>
                </c:pt>
                <c:pt idx="442">
                  <c:v>8.5602000000000018</c:v>
                </c:pt>
                <c:pt idx="443">
                  <c:v>8.5470000000000024</c:v>
                </c:pt>
                <c:pt idx="444">
                  <c:v>8.5467000000000013</c:v>
                </c:pt>
                <c:pt idx="445">
                  <c:v>8.5528000000000013</c:v>
                </c:pt>
                <c:pt idx="446">
                  <c:v>8.5315000000000012</c:v>
                </c:pt>
                <c:pt idx="447">
                  <c:v>8.5445000000000011</c:v>
                </c:pt>
                <c:pt idx="448">
                  <c:v>8.544100000000002</c:v>
                </c:pt>
                <c:pt idx="449">
                  <c:v>8.5446000000000009</c:v>
                </c:pt>
                <c:pt idx="450">
                  <c:v>8.5577000000000023</c:v>
                </c:pt>
                <c:pt idx="451">
                  <c:v>8.5627000000000013</c:v>
                </c:pt>
                <c:pt idx="452">
                  <c:v>8.5519000000000016</c:v>
                </c:pt>
                <c:pt idx="453">
                  <c:v>8.5509000000000022</c:v>
                </c:pt>
                <c:pt idx="454">
                  <c:v>8.5398000000000014</c:v>
                </c:pt>
                <c:pt idx="455">
                  <c:v>8.5512000000000015</c:v>
                </c:pt>
                <c:pt idx="456">
                  <c:v>8.5481000000000016</c:v>
                </c:pt>
                <c:pt idx="457">
                  <c:v>8.5519000000000016</c:v>
                </c:pt>
                <c:pt idx="458">
                  <c:v>8.5519000000000016</c:v>
                </c:pt>
                <c:pt idx="459">
                  <c:v>8.572000000000001</c:v>
                </c:pt>
                <c:pt idx="460">
                  <c:v>8.5471000000000021</c:v>
                </c:pt>
                <c:pt idx="461">
                  <c:v>8.5617000000000019</c:v>
                </c:pt>
                <c:pt idx="462">
                  <c:v>8.5533000000000019</c:v>
                </c:pt>
                <c:pt idx="463">
                  <c:v>8.5408000000000008</c:v>
                </c:pt>
                <c:pt idx="464">
                  <c:v>8.5456000000000021</c:v>
                </c:pt>
                <c:pt idx="465">
                  <c:v>8.5549000000000017</c:v>
                </c:pt>
                <c:pt idx="466">
                  <c:v>8.5325000000000024</c:v>
                </c:pt>
                <c:pt idx="467">
                  <c:v>8.5551000000000013</c:v>
                </c:pt>
                <c:pt idx="468">
                  <c:v>8.5535000000000014</c:v>
                </c:pt>
                <c:pt idx="469">
                  <c:v>8.5418000000000021</c:v>
                </c:pt>
                <c:pt idx="470">
                  <c:v>8.5633000000000017</c:v>
                </c:pt>
                <c:pt idx="471">
                  <c:v>8.560900000000002</c:v>
                </c:pt>
                <c:pt idx="472">
                  <c:v>8.554000000000002</c:v>
                </c:pt>
                <c:pt idx="473">
                  <c:v>8.5518000000000018</c:v>
                </c:pt>
                <c:pt idx="474">
                  <c:v>8.5565000000000015</c:v>
                </c:pt>
                <c:pt idx="475">
                  <c:v>8.5675000000000008</c:v>
                </c:pt>
                <c:pt idx="476">
                  <c:v>8.5535000000000014</c:v>
                </c:pt>
                <c:pt idx="477">
                  <c:v>8.5448000000000022</c:v>
                </c:pt>
                <c:pt idx="478">
                  <c:v>8.548700000000002</c:v>
                </c:pt>
                <c:pt idx="479">
                  <c:v>8.5805000000000025</c:v>
                </c:pt>
                <c:pt idx="480">
                  <c:v>8.5578000000000021</c:v>
                </c:pt>
                <c:pt idx="481">
                  <c:v>8.5572000000000017</c:v>
                </c:pt>
                <c:pt idx="482">
                  <c:v>8.558600000000002</c:v>
                </c:pt>
                <c:pt idx="483">
                  <c:v>8.5618000000000016</c:v>
                </c:pt>
                <c:pt idx="484">
                  <c:v>8.5432000000000023</c:v>
                </c:pt>
                <c:pt idx="485">
                  <c:v>8.5710000000000015</c:v>
                </c:pt>
                <c:pt idx="486">
                  <c:v>8.5654000000000021</c:v>
                </c:pt>
                <c:pt idx="487">
                  <c:v>8.5730000000000022</c:v>
                </c:pt>
                <c:pt idx="488">
                  <c:v>8.5530000000000008</c:v>
                </c:pt>
                <c:pt idx="489">
                  <c:v>8.5572000000000017</c:v>
                </c:pt>
                <c:pt idx="490">
                  <c:v>8.560900000000002</c:v>
                </c:pt>
                <c:pt idx="491">
                  <c:v>8.5658000000000012</c:v>
                </c:pt>
                <c:pt idx="492">
                  <c:v>8.5737000000000023</c:v>
                </c:pt>
                <c:pt idx="493">
                  <c:v>8.5713000000000008</c:v>
                </c:pt>
                <c:pt idx="494">
                  <c:v>8.5499000000000009</c:v>
                </c:pt>
                <c:pt idx="495">
                  <c:v>8.5489000000000015</c:v>
                </c:pt>
                <c:pt idx="496">
                  <c:v>8.5645000000000024</c:v>
                </c:pt>
                <c:pt idx="497">
                  <c:v>8.554800000000002</c:v>
                </c:pt>
                <c:pt idx="498">
                  <c:v>8.5665000000000013</c:v>
                </c:pt>
                <c:pt idx="499">
                  <c:v>8.5705000000000009</c:v>
                </c:pt>
                <c:pt idx="500">
                  <c:v>8.5564000000000018</c:v>
                </c:pt>
                <c:pt idx="501">
                  <c:v>8.5614000000000008</c:v>
                </c:pt>
                <c:pt idx="502">
                  <c:v>8.5710000000000015</c:v>
                </c:pt>
                <c:pt idx="503">
                  <c:v>8.5585000000000022</c:v>
                </c:pt>
                <c:pt idx="504">
                  <c:v>8.5701000000000018</c:v>
                </c:pt>
                <c:pt idx="505">
                  <c:v>8.5513000000000012</c:v>
                </c:pt>
                <c:pt idx="506">
                  <c:v>8.5591000000000008</c:v>
                </c:pt>
                <c:pt idx="507">
                  <c:v>8.558600000000002</c:v>
                </c:pt>
                <c:pt idx="508">
                  <c:v>8.5716000000000019</c:v>
                </c:pt>
                <c:pt idx="509">
                  <c:v>8.557500000000001</c:v>
                </c:pt>
                <c:pt idx="510">
                  <c:v>8.576900000000002</c:v>
                </c:pt>
                <c:pt idx="511">
                  <c:v>8.5727000000000011</c:v>
                </c:pt>
                <c:pt idx="512">
                  <c:v>8.5576000000000008</c:v>
                </c:pt>
                <c:pt idx="513">
                  <c:v>8.5810000000000013</c:v>
                </c:pt>
                <c:pt idx="514">
                  <c:v>8.5729000000000024</c:v>
                </c:pt>
                <c:pt idx="515">
                  <c:v>8.542600000000002</c:v>
                </c:pt>
                <c:pt idx="516">
                  <c:v>8.5779000000000014</c:v>
                </c:pt>
                <c:pt idx="517">
                  <c:v>8.5541000000000018</c:v>
                </c:pt>
                <c:pt idx="518">
                  <c:v>8.5615000000000023</c:v>
                </c:pt>
                <c:pt idx="519">
                  <c:v>8.5705000000000009</c:v>
                </c:pt>
                <c:pt idx="520">
                  <c:v>8.5664000000000016</c:v>
                </c:pt>
                <c:pt idx="521">
                  <c:v>8.5693000000000019</c:v>
                </c:pt>
                <c:pt idx="522">
                  <c:v>8.5702000000000016</c:v>
                </c:pt>
                <c:pt idx="523">
                  <c:v>8.5678000000000019</c:v>
                </c:pt>
                <c:pt idx="524">
                  <c:v>8.5494000000000021</c:v>
                </c:pt>
                <c:pt idx="525">
                  <c:v>8.572000000000001</c:v>
                </c:pt>
                <c:pt idx="526">
                  <c:v>8.5700000000000021</c:v>
                </c:pt>
                <c:pt idx="527">
                  <c:v>8.5899000000000019</c:v>
                </c:pt>
                <c:pt idx="528">
                  <c:v>8.6015000000000015</c:v>
                </c:pt>
                <c:pt idx="529">
                  <c:v>8.571200000000001</c:v>
                </c:pt>
                <c:pt idx="530">
                  <c:v>8.5882000000000023</c:v>
                </c:pt>
                <c:pt idx="531">
                  <c:v>8.591800000000001</c:v>
                </c:pt>
                <c:pt idx="532">
                  <c:v>8.5644000000000009</c:v>
                </c:pt>
                <c:pt idx="533">
                  <c:v>8.5740000000000016</c:v>
                </c:pt>
                <c:pt idx="534">
                  <c:v>8.584500000000002</c:v>
                </c:pt>
                <c:pt idx="535">
                  <c:v>8.5679000000000016</c:v>
                </c:pt>
                <c:pt idx="536">
                  <c:v>8.5804000000000009</c:v>
                </c:pt>
                <c:pt idx="537">
                  <c:v>8.5737000000000023</c:v>
                </c:pt>
                <c:pt idx="538">
                  <c:v>8.5765000000000011</c:v>
                </c:pt>
                <c:pt idx="539">
                  <c:v>8.5776000000000021</c:v>
                </c:pt>
                <c:pt idx="540">
                  <c:v>8.5643000000000011</c:v>
                </c:pt>
                <c:pt idx="541">
                  <c:v>8.5665000000000013</c:v>
                </c:pt>
                <c:pt idx="542">
                  <c:v>8.5896000000000008</c:v>
                </c:pt>
                <c:pt idx="543">
                  <c:v>8.5565000000000015</c:v>
                </c:pt>
                <c:pt idx="544">
                  <c:v>8.5875000000000021</c:v>
                </c:pt>
                <c:pt idx="545">
                  <c:v>8.5737000000000023</c:v>
                </c:pt>
                <c:pt idx="546">
                  <c:v>8.5603000000000016</c:v>
                </c:pt>
                <c:pt idx="547">
                  <c:v>8.5635000000000012</c:v>
                </c:pt>
                <c:pt idx="548">
                  <c:v>8.5878000000000014</c:v>
                </c:pt>
                <c:pt idx="549">
                  <c:v>8.5556000000000019</c:v>
                </c:pt>
                <c:pt idx="550">
                  <c:v>8.5813000000000024</c:v>
                </c:pt>
                <c:pt idx="551">
                  <c:v>8.5898000000000021</c:v>
                </c:pt>
                <c:pt idx="552">
                  <c:v>8.5559000000000012</c:v>
                </c:pt>
                <c:pt idx="553">
                  <c:v>8.5799000000000021</c:v>
                </c:pt>
                <c:pt idx="554">
                  <c:v>8.5781000000000009</c:v>
                </c:pt>
                <c:pt idx="555">
                  <c:v>8.5590000000000011</c:v>
                </c:pt>
                <c:pt idx="556">
                  <c:v>8.570800000000002</c:v>
                </c:pt>
                <c:pt idx="557">
                  <c:v>8.5778000000000016</c:v>
                </c:pt>
                <c:pt idx="558">
                  <c:v>8.5457000000000019</c:v>
                </c:pt>
                <c:pt idx="559">
                  <c:v>8.5888000000000009</c:v>
                </c:pt>
                <c:pt idx="560">
                  <c:v>8.5920000000000023</c:v>
                </c:pt>
                <c:pt idx="561">
                  <c:v>8.5644000000000009</c:v>
                </c:pt>
                <c:pt idx="562">
                  <c:v>8.5853000000000019</c:v>
                </c:pt>
                <c:pt idx="563">
                  <c:v>8.581900000000001</c:v>
                </c:pt>
                <c:pt idx="564">
                  <c:v>8.5610000000000017</c:v>
                </c:pt>
                <c:pt idx="565">
                  <c:v>8.597900000000001</c:v>
                </c:pt>
                <c:pt idx="566">
                  <c:v>8.5887000000000011</c:v>
                </c:pt>
                <c:pt idx="567">
                  <c:v>8.565100000000001</c:v>
                </c:pt>
                <c:pt idx="568">
                  <c:v>8.5818000000000012</c:v>
                </c:pt>
                <c:pt idx="569">
                  <c:v>8.5908000000000015</c:v>
                </c:pt>
                <c:pt idx="570">
                  <c:v>8.571200000000001</c:v>
                </c:pt>
                <c:pt idx="571">
                  <c:v>8.5958000000000023</c:v>
                </c:pt>
                <c:pt idx="572">
                  <c:v>8.5722000000000023</c:v>
                </c:pt>
                <c:pt idx="573">
                  <c:v>8.5623000000000022</c:v>
                </c:pt>
                <c:pt idx="574">
                  <c:v>8.5673000000000012</c:v>
                </c:pt>
                <c:pt idx="575">
                  <c:v>8.5793000000000017</c:v>
                </c:pt>
                <c:pt idx="576">
                  <c:v>8.5787000000000013</c:v>
                </c:pt>
                <c:pt idx="577">
                  <c:v>8.5876000000000019</c:v>
                </c:pt>
                <c:pt idx="578">
                  <c:v>8.5912000000000024</c:v>
                </c:pt>
                <c:pt idx="579">
                  <c:v>8.5594000000000019</c:v>
                </c:pt>
                <c:pt idx="580">
                  <c:v>8.590600000000002</c:v>
                </c:pt>
                <c:pt idx="581">
                  <c:v>8.5750000000000011</c:v>
                </c:pt>
                <c:pt idx="582">
                  <c:v>8.5705000000000009</c:v>
                </c:pt>
                <c:pt idx="583">
                  <c:v>8.5691000000000024</c:v>
                </c:pt>
                <c:pt idx="584">
                  <c:v>8.5781000000000009</c:v>
                </c:pt>
                <c:pt idx="585">
                  <c:v>8.5643000000000011</c:v>
                </c:pt>
                <c:pt idx="586">
                  <c:v>8.581900000000001</c:v>
                </c:pt>
                <c:pt idx="587">
                  <c:v>8.5791000000000022</c:v>
                </c:pt>
                <c:pt idx="588">
                  <c:v>8.5683000000000025</c:v>
                </c:pt>
                <c:pt idx="589">
                  <c:v>8.5728000000000009</c:v>
                </c:pt>
                <c:pt idx="590">
                  <c:v>8.5966000000000022</c:v>
                </c:pt>
                <c:pt idx="591">
                  <c:v>8.5701000000000018</c:v>
                </c:pt>
                <c:pt idx="592">
                  <c:v>8.5828000000000024</c:v>
                </c:pt>
                <c:pt idx="593">
                  <c:v>8.5753000000000021</c:v>
                </c:pt>
                <c:pt idx="594">
                  <c:v>8.5812000000000008</c:v>
                </c:pt>
                <c:pt idx="595">
                  <c:v>8.5829000000000022</c:v>
                </c:pt>
                <c:pt idx="596">
                  <c:v>8.5922000000000018</c:v>
                </c:pt>
                <c:pt idx="597">
                  <c:v>8.558600000000002</c:v>
                </c:pt>
                <c:pt idx="598">
                  <c:v>8.5978000000000012</c:v>
                </c:pt>
                <c:pt idx="599">
                  <c:v>8.5721000000000007</c:v>
                </c:pt>
                <c:pt idx="600">
                  <c:v>8.5726000000000013</c:v>
                </c:pt>
                <c:pt idx="601">
                  <c:v>8.595600000000001</c:v>
                </c:pt>
                <c:pt idx="602">
                  <c:v>8.562400000000002</c:v>
                </c:pt>
                <c:pt idx="603">
                  <c:v>8.5905000000000022</c:v>
                </c:pt>
                <c:pt idx="604">
                  <c:v>8.5794000000000015</c:v>
                </c:pt>
                <c:pt idx="605">
                  <c:v>8.5531000000000024</c:v>
                </c:pt>
                <c:pt idx="606">
                  <c:v>8.5744000000000025</c:v>
                </c:pt>
                <c:pt idx="607">
                  <c:v>8.5930000000000017</c:v>
                </c:pt>
                <c:pt idx="608">
                  <c:v>8.5656000000000017</c:v>
                </c:pt>
                <c:pt idx="609">
                  <c:v>8.5556000000000019</c:v>
                </c:pt>
                <c:pt idx="610">
                  <c:v>8.5881000000000007</c:v>
                </c:pt>
                <c:pt idx="611">
                  <c:v>8.5766000000000009</c:v>
                </c:pt>
                <c:pt idx="612">
                  <c:v>8.5794000000000015</c:v>
                </c:pt>
                <c:pt idx="613">
                  <c:v>8.5873000000000008</c:v>
                </c:pt>
                <c:pt idx="614">
                  <c:v>8.6006000000000018</c:v>
                </c:pt>
                <c:pt idx="615">
                  <c:v>8.5750000000000011</c:v>
                </c:pt>
                <c:pt idx="616">
                  <c:v>8.5886000000000013</c:v>
                </c:pt>
                <c:pt idx="617">
                  <c:v>8.5839000000000016</c:v>
                </c:pt>
                <c:pt idx="618">
                  <c:v>8.5898000000000021</c:v>
                </c:pt>
                <c:pt idx="619">
                  <c:v>8.5663000000000018</c:v>
                </c:pt>
                <c:pt idx="620">
                  <c:v>8.5721000000000007</c:v>
                </c:pt>
                <c:pt idx="621">
                  <c:v>8.5768000000000022</c:v>
                </c:pt>
                <c:pt idx="622">
                  <c:v>8.5823000000000018</c:v>
                </c:pt>
                <c:pt idx="623">
                  <c:v>8.5947000000000013</c:v>
                </c:pt>
                <c:pt idx="624">
                  <c:v>8.5865000000000009</c:v>
                </c:pt>
                <c:pt idx="625">
                  <c:v>8.5858000000000008</c:v>
                </c:pt>
                <c:pt idx="626">
                  <c:v>8.5797000000000008</c:v>
                </c:pt>
                <c:pt idx="627">
                  <c:v>8.5788000000000011</c:v>
                </c:pt>
                <c:pt idx="628">
                  <c:v>8.5948000000000011</c:v>
                </c:pt>
                <c:pt idx="629">
                  <c:v>8.566200000000002</c:v>
                </c:pt>
                <c:pt idx="630">
                  <c:v>8.5876000000000019</c:v>
                </c:pt>
                <c:pt idx="631">
                  <c:v>8.5760000000000023</c:v>
                </c:pt>
                <c:pt idx="632">
                  <c:v>8.5507000000000009</c:v>
                </c:pt>
                <c:pt idx="633">
                  <c:v>8.5858000000000008</c:v>
                </c:pt>
                <c:pt idx="634">
                  <c:v>8.5786000000000016</c:v>
                </c:pt>
                <c:pt idx="635">
                  <c:v>8.5811000000000011</c:v>
                </c:pt>
                <c:pt idx="636">
                  <c:v>8.5731000000000019</c:v>
                </c:pt>
                <c:pt idx="637">
                  <c:v>8.5747000000000018</c:v>
                </c:pt>
                <c:pt idx="638">
                  <c:v>8.5872000000000011</c:v>
                </c:pt>
                <c:pt idx="639">
                  <c:v>8.5959000000000021</c:v>
                </c:pt>
                <c:pt idx="640">
                  <c:v>8.5888000000000009</c:v>
                </c:pt>
                <c:pt idx="641">
                  <c:v>8.5572000000000017</c:v>
                </c:pt>
                <c:pt idx="642">
                  <c:v>8.5774000000000008</c:v>
                </c:pt>
                <c:pt idx="643">
                  <c:v>8.6012000000000022</c:v>
                </c:pt>
                <c:pt idx="644">
                  <c:v>8.5875000000000021</c:v>
                </c:pt>
                <c:pt idx="645">
                  <c:v>8.5813000000000024</c:v>
                </c:pt>
                <c:pt idx="646">
                  <c:v>8.5860000000000021</c:v>
                </c:pt>
                <c:pt idx="647">
                  <c:v>8.5928000000000022</c:v>
                </c:pt>
                <c:pt idx="648">
                  <c:v>8.6094000000000008</c:v>
                </c:pt>
                <c:pt idx="649">
                  <c:v>8.5903000000000009</c:v>
                </c:pt>
                <c:pt idx="650">
                  <c:v>8.5876000000000019</c:v>
                </c:pt>
                <c:pt idx="651">
                  <c:v>8.5809000000000015</c:v>
                </c:pt>
                <c:pt idx="652">
                  <c:v>8.5887000000000011</c:v>
                </c:pt>
                <c:pt idx="653">
                  <c:v>8.5759000000000007</c:v>
                </c:pt>
                <c:pt idx="654">
                  <c:v>8.5905000000000022</c:v>
                </c:pt>
                <c:pt idx="655">
                  <c:v>8.6008000000000013</c:v>
                </c:pt>
                <c:pt idx="656">
                  <c:v>8.5862000000000016</c:v>
                </c:pt>
                <c:pt idx="657">
                  <c:v>8.5999000000000017</c:v>
                </c:pt>
                <c:pt idx="658">
                  <c:v>8.5919000000000008</c:v>
                </c:pt>
                <c:pt idx="659">
                  <c:v>8.5841000000000012</c:v>
                </c:pt>
                <c:pt idx="660">
                  <c:v>8.5905000000000022</c:v>
                </c:pt>
                <c:pt idx="661">
                  <c:v>8.5903000000000009</c:v>
                </c:pt>
                <c:pt idx="662">
                  <c:v>8.5940000000000012</c:v>
                </c:pt>
                <c:pt idx="663">
                  <c:v>8.5928000000000022</c:v>
                </c:pt>
                <c:pt idx="664">
                  <c:v>8.5829000000000022</c:v>
                </c:pt>
                <c:pt idx="665">
                  <c:v>8.5817000000000014</c:v>
                </c:pt>
                <c:pt idx="666">
                  <c:v>8.605100000000002</c:v>
                </c:pt>
                <c:pt idx="667">
                  <c:v>8.6036000000000019</c:v>
                </c:pt>
                <c:pt idx="668">
                  <c:v>8.5798000000000023</c:v>
                </c:pt>
                <c:pt idx="669">
                  <c:v>8.5890000000000022</c:v>
                </c:pt>
                <c:pt idx="670">
                  <c:v>8.5732000000000017</c:v>
                </c:pt>
                <c:pt idx="671">
                  <c:v>8.5930000000000017</c:v>
                </c:pt>
                <c:pt idx="672">
                  <c:v>8.5820000000000007</c:v>
                </c:pt>
                <c:pt idx="673">
                  <c:v>8.5952000000000019</c:v>
                </c:pt>
                <c:pt idx="674">
                  <c:v>8.5800000000000018</c:v>
                </c:pt>
                <c:pt idx="675">
                  <c:v>8.6014000000000017</c:v>
                </c:pt>
                <c:pt idx="676">
                  <c:v>8.5779000000000014</c:v>
                </c:pt>
                <c:pt idx="677">
                  <c:v>8.5925000000000011</c:v>
                </c:pt>
                <c:pt idx="678">
                  <c:v>8.6161000000000012</c:v>
                </c:pt>
                <c:pt idx="679">
                  <c:v>8.5726000000000013</c:v>
                </c:pt>
                <c:pt idx="680">
                  <c:v>8.5881000000000007</c:v>
                </c:pt>
                <c:pt idx="681">
                  <c:v>8.5903000000000009</c:v>
                </c:pt>
                <c:pt idx="682">
                  <c:v>8.5841000000000012</c:v>
                </c:pt>
                <c:pt idx="683">
                  <c:v>8.5982000000000021</c:v>
                </c:pt>
                <c:pt idx="684">
                  <c:v>8.5951000000000022</c:v>
                </c:pt>
                <c:pt idx="685">
                  <c:v>8.5826000000000011</c:v>
                </c:pt>
                <c:pt idx="686">
                  <c:v>8.5926000000000009</c:v>
                </c:pt>
                <c:pt idx="687">
                  <c:v>8.6067000000000018</c:v>
                </c:pt>
                <c:pt idx="688">
                  <c:v>8.5877000000000017</c:v>
                </c:pt>
                <c:pt idx="689">
                  <c:v>8.5867000000000022</c:v>
                </c:pt>
                <c:pt idx="690">
                  <c:v>8.5818000000000012</c:v>
                </c:pt>
                <c:pt idx="691">
                  <c:v>8.5890000000000022</c:v>
                </c:pt>
                <c:pt idx="692">
                  <c:v>8.6095000000000024</c:v>
                </c:pt>
                <c:pt idx="693">
                  <c:v>8.5736000000000008</c:v>
                </c:pt>
                <c:pt idx="694">
                  <c:v>8.5756000000000014</c:v>
                </c:pt>
                <c:pt idx="695">
                  <c:v>8.6137000000000015</c:v>
                </c:pt>
                <c:pt idx="696">
                  <c:v>8.5794000000000015</c:v>
                </c:pt>
                <c:pt idx="697">
                  <c:v>8.5971000000000011</c:v>
                </c:pt>
                <c:pt idx="698">
                  <c:v>8.602800000000002</c:v>
                </c:pt>
                <c:pt idx="699">
                  <c:v>8.5916000000000015</c:v>
                </c:pt>
                <c:pt idx="700">
                  <c:v>8.5757000000000012</c:v>
                </c:pt>
                <c:pt idx="701">
                  <c:v>8.5900000000000016</c:v>
                </c:pt>
                <c:pt idx="702">
                  <c:v>8.5850000000000009</c:v>
                </c:pt>
                <c:pt idx="703">
                  <c:v>8.599000000000002</c:v>
                </c:pt>
                <c:pt idx="704">
                  <c:v>8.5756000000000014</c:v>
                </c:pt>
                <c:pt idx="705">
                  <c:v>8.5927000000000024</c:v>
                </c:pt>
                <c:pt idx="706">
                  <c:v>8.5894000000000013</c:v>
                </c:pt>
                <c:pt idx="707">
                  <c:v>8.5963000000000012</c:v>
                </c:pt>
                <c:pt idx="708">
                  <c:v>8.594400000000002</c:v>
                </c:pt>
                <c:pt idx="709">
                  <c:v>8.5795000000000012</c:v>
                </c:pt>
                <c:pt idx="710">
                  <c:v>8.5920000000000023</c:v>
                </c:pt>
                <c:pt idx="711">
                  <c:v>8.5835000000000008</c:v>
                </c:pt>
                <c:pt idx="712">
                  <c:v>8.5937000000000019</c:v>
                </c:pt>
                <c:pt idx="713">
                  <c:v>8.6037000000000017</c:v>
                </c:pt>
                <c:pt idx="714">
                  <c:v>8.5858000000000008</c:v>
                </c:pt>
                <c:pt idx="715">
                  <c:v>8.5982000000000021</c:v>
                </c:pt>
                <c:pt idx="716">
                  <c:v>8.6068000000000016</c:v>
                </c:pt>
                <c:pt idx="717">
                  <c:v>8.6107000000000014</c:v>
                </c:pt>
                <c:pt idx="718">
                  <c:v>8.5975000000000019</c:v>
                </c:pt>
                <c:pt idx="719">
                  <c:v>8.5920000000000023</c:v>
                </c:pt>
                <c:pt idx="720">
                  <c:v>8.6022000000000016</c:v>
                </c:pt>
                <c:pt idx="721">
                  <c:v>8.5901000000000014</c:v>
                </c:pt>
                <c:pt idx="722">
                  <c:v>8.6071000000000009</c:v>
                </c:pt>
                <c:pt idx="723">
                  <c:v>8.5825000000000014</c:v>
                </c:pt>
                <c:pt idx="724">
                  <c:v>8.6006000000000018</c:v>
                </c:pt>
                <c:pt idx="725">
                  <c:v>8.5978000000000012</c:v>
                </c:pt>
                <c:pt idx="726">
                  <c:v>8.5920000000000023</c:v>
                </c:pt>
                <c:pt idx="727">
                  <c:v>8.592900000000002</c:v>
                </c:pt>
                <c:pt idx="728">
                  <c:v>8.6026000000000025</c:v>
                </c:pt>
                <c:pt idx="729">
                  <c:v>8.5882000000000023</c:v>
                </c:pt>
                <c:pt idx="730">
                  <c:v>8.5972000000000008</c:v>
                </c:pt>
                <c:pt idx="731">
                  <c:v>8.5903000000000009</c:v>
                </c:pt>
                <c:pt idx="732">
                  <c:v>8.5741000000000014</c:v>
                </c:pt>
                <c:pt idx="733">
                  <c:v>8.5890000000000022</c:v>
                </c:pt>
                <c:pt idx="734">
                  <c:v>8.6019000000000023</c:v>
                </c:pt>
                <c:pt idx="735">
                  <c:v>8.5968000000000018</c:v>
                </c:pt>
                <c:pt idx="736">
                  <c:v>8.6143000000000018</c:v>
                </c:pt>
                <c:pt idx="737">
                  <c:v>8.6009000000000011</c:v>
                </c:pt>
                <c:pt idx="738">
                  <c:v>8.5821000000000023</c:v>
                </c:pt>
                <c:pt idx="739">
                  <c:v>8.5811000000000011</c:v>
                </c:pt>
                <c:pt idx="740">
                  <c:v>8.5940000000000012</c:v>
                </c:pt>
                <c:pt idx="741">
                  <c:v>8.5938000000000017</c:v>
                </c:pt>
                <c:pt idx="742">
                  <c:v>8.6092000000000013</c:v>
                </c:pt>
                <c:pt idx="743">
                  <c:v>8.6020000000000021</c:v>
                </c:pt>
                <c:pt idx="744">
                  <c:v>8.574600000000002</c:v>
                </c:pt>
                <c:pt idx="745">
                  <c:v>8.5955000000000013</c:v>
                </c:pt>
                <c:pt idx="746">
                  <c:v>8.6038000000000014</c:v>
                </c:pt>
                <c:pt idx="747">
                  <c:v>8.5781000000000009</c:v>
                </c:pt>
                <c:pt idx="748">
                  <c:v>8.6003000000000007</c:v>
                </c:pt>
                <c:pt idx="749">
                  <c:v>8.6003000000000007</c:v>
                </c:pt>
                <c:pt idx="750">
                  <c:v>8.566200000000002</c:v>
                </c:pt>
                <c:pt idx="751">
                  <c:v>8.5996000000000024</c:v>
                </c:pt>
                <c:pt idx="752">
                  <c:v>8.6069000000000013</c:v>
                </c:pt>
                <c:pt idx="753">
                  <c:v>8.5923000000000016</c:v>
                </c:pt>
                <c:pt idx="754">
                  <c:v>8.6058000000000021</c:v>
                </c:pt>
                <c:pt idx="755">
                  <c:v>8.5950000000000024</c:v>
                </c:pt>
                <c:pt idx="756">
                  <c:v>8.6013000000000019</c:v>
                </c:pt>
                <c:pt idx="757">
                  <c:v>8.5981000000000023</c:v>
                </c:pt>
                <c:pt idx="758">
                  <c:v>8.5898000000000021</c:v>
                </c:pt>
                <c:pt idx="759">
                  <c:v>8.583000000000002</c:v>
                </c:pt>
                <c:pt idx="760">
                  <c:v>8.6025000000000009</c:v>
                </c:pt>
                <c:pt idx="761">
                  <c:v>8.5986000000000011</c:v>
                </c:pt>
                <c:pt idx="762">
                  <c:v>8.5978000000000012</c:v>
                </c:pt>
                <c:pt idx="763">
                  <c:v>8.5853000000000019</c:v>
                </c:pt>
                <c:pt idx="764">
                  <c:v>8.5905000000000022</c:v>
                </c:pt>
                <c:pt idx="765">
                  <c:v>8.5917000000000012</c:v>
                </c:pt>
                <c:pt idx="766">
                  <c:v>8.5909000000000013</c:v>
                </c:pt>
                <c:pt idx="767">
                  <c:v>8.5995000000000008</c:v>
                </c:pt>
                <c:pt idx="768">
                  <c:v>8.5903000000000009</c:v>
                </c:pt>
                <c:pt idx="769">
                  <c:v>8.5779000000000014</c:v>
                </c:pt>
                <c:pt idx="770">
                  <c:v>8.594100000000001</c:v>
                </c:pt>
                <c:pt idx="771">
                  <c:v>8.5818000000000012</c:v>
                </c:pt>
                <c:pt idx="772">
                  <c:v>8.6003000000000007</c:v>
                </c:pt>
                <c:pt idx="773">
                  <c:v>8.5910000000000011</c:v>
                </c:pt>
                <c:pt idx="774">
                  <c:v>8.5923000000000016</c:v>
                </c:pt>
                <c:pt idx="775">
                  <c:v>8.5805000000000025</c:v>
                </c:pt>
                <c:pt idx="776">
                  <c:v>8.6022000000000016</c:v>
                </c:pt>
                <c:pt idx="777">
                  <c:v>8.5942000000000007</c:v>
                </c:pt>
                <c:pt idx="778">
                  <c:v>8.6023000000000014</c:v>
                </c:pt>
                <c:pt idx="779">
                  <c:v>8.595600000000001</c:v>
                </c:pt>
                <c:pt idx="780">
                  <c:v>8.5912000000000024</c:v>
                </c:pt>
                <c:pt idx="781">
                  <c:v>8.5788000000000011</c:v>
                </c:pt>
                <c:pt idx="782">
                  <c:v>8.6062000000000012</c:v>
                </c:pt>
                <c:pt idx="783">
                  <c:v>8.5628000000000011</c:v>
                </c:pt>
                <c:pt idx="784">
                  <c:v>8.5963000000000012</c:v>
                </c:pt>
                <c:pt idx="785">
                  <c:v>8.585700000000001</c:v>
                </c:pt>
                <c:pt idx="786">
                  <c:v>8.5912000000000024</c:v>
                </c:pt>
                <c:pt idx="787">
                  <c:v>8.5889000000000024</c:v>
                </c:pt>
                <c:pt idx="788">
                  <c:v>8.5999000000000017</c:v>
                </c:pt>
                <c:pt idx="789">
                  <c:v>8.5943000000000023</c:v>
                </c:pt>
                <c:pt idx="790">
                  <c:v>8.5919000000000008</c:v>
                </c:pt>
                <c:pt idx="791">
                  <c:v>8.6038000000000014</c:v>
                </c:pt>
                <c:pt idx="792">
                  <c:v>8.581900000000001</c:v>
                </c:pt>
                <c:pt idx="793">
                  <c:v>8.6006000000000018</c:v>
                </c:pt>
                <c:pt idx="794">
                  <c:v>8.6141000000000023</c:v>
                </c:pt>
                <c:pt idx="795">
                  <c:v>8.5840000000000014</c:v>
                </c:pt>
                <c:pt idx="796">
                  <c:v>8.5844000000000023</c:v>
                </c:pt>
                <c:pt idx="797">
                  <c:v>8.5936000000000021</c:v>
                </c:pt>
                <c:pt idx="798">
                  <c:v>8.5860000000000021</c:v>
                </c:pt>
                <c:pt idx="799">
                  <c:v>8.5847000000000016</c:v>
                </c:pt>
                <c:pt idx="800">
                  <c:v>8.5982000000000021</c:v>
                </c:pt>
                <c:pt idx="801">
                  <c:v>8.5696000000000012</c:v>
                </c:pt>
                <c:pt idx="802">
                  <c:v>8.5925000000000011</c:v>
                </c:pt>
                <c:pt idx="803">
                  <c:v>8.6095000000000024</c:v>
                </c:pt>
                <c:pt idx="804">
                  <c:v>8.5691000000000024</c:v>
                </c:pt>
                <c:pt idx="805">
                  <c:v>8.5927000000000024</c:v>
                </c:pt>
                <c:pt idx="806">
                  <c:v>8.5993000000000013</c:v>
                </c:pt>
                <c:pt idx="807">
                  <c:v>8.5726000000000013</c:v>
                </c:pt>
                <c:pt idx="808">
                  <c:v>8.6007000000000016</c:v>
                </c:pt>
                <c:pt idx="809">
                  <c:v>8.6047000000000011</c:v>
                </c:pt>
                <c:pt idx="810">
                  <c:v>8.5911000000000008</c:v>
                </c:pt>
                <c:pt idx="811">
                  <c:v>8.593300000000001</c:v>
                </c:pt>
                <c:pt idx="812">
                  <c:v>8.6117000000000008</c:v>
                </c:pt>
                <c:pt idx="813">
                  <c:v>8.5813000000000024</c:v>
                </c:pt>
                <c:pt idx="814">
                  <c:v>8.5924000000000014</c:v>
                </c:pt>
                <c:pt idx="815">
                  <c:v>8.601700000000001</c:v>
                </c:pt>
                <c:pt idx="816">
                  <c:v>8.5836000000000023</c:v>
                </c:pt>
                <c:pt idx="817">
                  <c:v>8.5866000000000025</c:v>
                </c:pt>
                <c:pt idx="818">
                  <c:v>8.5922000000000018</c:v>
                </c:pt>
                <c:pt idx="819">
                  <c:v>8.5924000000000014</c:v>
                </c:pt>
                <c:pt idx="820">
                  <c:v>8.5801000000000016</c:v>
                </c:pt>
                <c:pt idx="821">
                  <c:v>8.5888000000000009</c:v>
                </c:pt>
                <c:pt idx="822">
                  <c:v>8.5858000000000008</c:v>
                </c:pt>
                <c:pt idx="823">
                  <c:v>8.593300000000001</c:v>
                </c:pt>
                <c:pt idx="824">
                  <c:v>8.6113000000000017</c:v>
                </c:pt>
                <c:pt idx="825">
                  <c:v>8.6021000000000019</c:v>
                </c:pt>
                <c:pt idx="826">
                  <c:v>8.5759000000000007</c:v>
                </c:pt>
                <c:pt idx="827">
                  <c:v>8.5790000000000024</c:v>
                </c:pt>
                <c:pt idx="828">
                  <c:v>8.6029000000000018</c:v>
                </c:pt>
                <c:pt idx="829">
                  <c:v>8.5914000000000019</c:v>
                </c:pt>
                <c:pt idx="830">
                  <c:v>8.610100000000001</c:v>
                </c:pt>
                <c:pt idx="831">
                  <c:v>8.6085000000000012</c:v>
                </c:pt>
                <c:pt idx="832">
                  <c:v>8.5932000000000013</c:v>
                </c:pt>
                <c:pt idx="833">
                  <c:v>8.6133000000000024</c:v>
                </c:pt>
                <c:pt idx="834">
                  <c:v>8.5949000000000009</c:v>
                </c:pt>
                <c:pt idx="835">
                  <c:v>8.5815000000000019</c:v>
                </c:pt>
                <c:pt idx="836">
                  <c:v>8.594400000000002</c:v>
                </c:pt>
                <c:pt idx="837">
                  <c:v>8.5954000000000015</c:v>
                </c:pt>
                <c:pt idx="838">
                  <c:v>8.5824000000000016</c:v>
                </c:pt>
                <c:pt idx="839">
                  <c:v>8.6091000000000015</c:v>
                </c:pt>
                <c:pt idx="840">
                  <c:v>8.5988000000000024</c:v>
                </c:pt>
                <c:pt idx="841">
                  <c:v>8.5823000000000018</c:v>
                </c:pt>
                <c:pt idx="842">
                  <c:v>8.5961000000000016</c:v>
                </c:pt>
                <c:pt idx="843">
                  <c:v>8.6001000000000012</c:v>
                </c:pt>
                <c:pt idx="844">
                  <c:v>8.5912000000000024</c:v>
                </c:pt>
                <c:pt idx="845">
                  <c:v>8.5899000000000019</c:v>
                </c:pt>
                <c:pt idx="846">
                  <c:v>8.6021000000000019</c:v>
                </c:pt>
                <c:pt idx="847">
                  <c:v>8.5896000000000008</c:v>
                </c:pt>
                <c:pt idx="848">
                  <c:v>8.5974000000000022</c:v>
                </c:pt>
                <c:pt idx="849">
                  <c:v>8.6141000000000023</c:v>
                </c:pt>
                <c:pt idx="850">
                  <c:v>8.5925000000000011</c:v>
                </c:pt>
                <c:pt idx="851">
                  <c:v>8.6010000000000009</c:v>
                </c:pt>
                <c:pt idx="852">
                  <c:v>8.6035000000000021</c:v>
                </c:pt>
                <c:pt idx="853">
                  <c:v>8.5960000000000019</c:v>
                </c:pt>
                <c:pt idx="854">
                  <c:v>8.599400000000001</c:v>
                </c:pt>
                <c:pt idx="855">
                  <c:v>8.6041000000000007</c:v>
                </c:pt>
                <c:pt idx="856">
                  <c:v>8.6147000000000009</c:v>
                </c:pt>
                <c:pt idx="857">
                  <c:v>8.6049000000000024</c:v>
                </c:pt>
                <c:pt idx="858">
                  <c:v>8.6230000000000011</c:v>
                </c:pt>
                <c:pt idx="859">
                  <c:v>8.6087000000000025</c:v>
                </c:pt>
                <c:pt idx="860">
                  <c:v>8.5866000000000025</c:v>
                </c:pt>
                <c:pt idx="861">
                  <c:v>8.5899000000000019</c:v>
                </c:pt>
                <c:pt idx="862">
                  <c:v>8.6163000000000007</c:v>
                </c:pt>
                <c:pt idx="863">
                  <c:v>8.5884000000000018</c:v>
                </c:pt>
                <c:pt idx="864">
                  <c:v>8.5885000000000016</c:v>
                </c:pt>
                <c:pt idx="865">
                  <c:v>8.5982000000000021</c:v>
                </c:pt>
                <c:pt idx="866">
                  <c:v>8.5991000000000017</c:v>
                </c:pt>
                <c:pt idx="867">
                  <c:v>8.6031000000000013</c:v>
                </c:pt>
                <c:pt idx="868">
                  <c:v>8.5865000000000009</c:v>
                </c:pt>
                <c:pt idx="869">
                  <c:v>8.588300000000002</c:v>
                </c:pt>
                <c:pt idx="870">
                  <c:v>8.5821000000000023</c:v>
                </c:pt>
                <c:pt idx="871">
                  <c:v>8.6090000000000018</c:v>
                </c:pt>
                <c:pt idx="872">
                  <c:v>8.5936000000000021</c:v>
                </c:pt>
                <c:pt idx="873">
                  <c:v>8.5921000000000021</c:v>
                </c:pt>
                <c:pt idx="874">
                  <c:v>8.6114000000000015</c:v>
                </c:pt>
                <c:pt idx="875">
                  <c:v>8.6025000000000009</c:v>
                </c:pt>
                <c:pt idx="876">
                  <c:v>8.5977000000000015</c:v>
                </c:pt>
                <c:pt idx="877">
                  <c:v>8.6166000000000018</c:v>
                </c:pt>
                <c:pt idx="878">
                  <c:v>8.5913000000000022</c:v>
                </c:pt>
                <c:pt idx="879">
                  <c:v>8.5889000000000024</c:v>
                </c:pt>
                <c:pt idx="880">
                  <c:v>8.5975000000000019</c:v>
                </c:pt>
                <c:pt idx="881">
                  <c:v>8.6073000000000022</c:v>
                </c:pt>
                <c:pt idx="882">
                  <c:v>8.610100000000001</c:v>
                </c:pt>
                <c:pt idx="883">
                  <c:v>8.5940000000000012</c:v>
                </c:pt>
                <c:pt idx="884">
                  <c:v>8.6062000000000012</c:v>
                </c:pt>
                <c:pt idx="885">
                  <c:v>8.601700000000001</c:v>
                </c:pt>
                <c:pt idx="886">
                  <c:v>8.5740000000000016</c:v>
                </c:pt>
                <c:pt idx="887">
                  <c:v>8.6022000000000016</c:v>
                </c:pt>
                <c:pt idx="888">
                  <c:v>8.5945000000000018</c:v>
                </c:pt>
                <c:pt idx="889">
                  <c:v>8.6050000000000022</c:v>
                </c:pt>
                <c:pt idx="890">
                  <c:v>8.622300000000001</c:v>
                </c:pt>
                <c:pt idx="891">
                  <c:v>8.6128000000000018</c:v>
                </c:pt>
                <c:pt idx="892">
                  <c:v>8.6097000000000019</c:v>
                </c:pt>
                <c:pt idx="893">
                  <c:v>8.6043000000000021</c:v>
                </c:pt>
                <c:pt idx="894">
                  <c:v>8.6064000000000007</c:v>
                </c:pt>
                <c:pt idx="895">
                  <c:v>8.5962000000000014</c:v>
                </c:pt>
                <c:pt idx="896">
                  <c:v>8.6215000000000011</c:v>
                </c:pt>
                <c:pt idx="897">
                  <c:v>8.6056000000000008</c:v>
                </c:pt>
                <c:pt idx="898">
                  <c:v>8.6037000000000017</c:v>
                </c:pt>
                <c:pt idx="899">
                  <c:v>8.5970000000000013</c:v>
                </c:pt>
                <c:pt idx="900">
                  <c:v>8.5920000000000023</c:v>
                </c:pt>
                <c:pt idx="901">
                  <c:v>8.5701000000000018</c:v>
                </c:pt>
                <c:pt idx="902">
                  <c:v>8.6006000000000018</c:v>
                </c:pt>
                <c:pt idx="903">
                  <c:v>8.6169000000000011</c:v>
                </c:pt>
                <c:pt idx="904">
                  <c:v>8.5971000000000011</c:v>
                </c:pt>
                <c:pt idx="905">
                  <c:v>8.5984000000000016</c:v>
                </c:pt>
                <c:pt idx="906">
                  <c:v>8.5969000000000015</c:v>
                </c:pt>
                <c:pt idx="907">
                  <c:v>8.5949000000000009</c:v>
                </c:pt>
                <c:pt idx="908">
                  <c:v>8.6050000000000022</c:v>
                </c:pt>
                <c:pt idx="909">
                  <c:v>8.6131000000000011</c:v>
                </c:pt>
                <c:pt idx="910">
                  <c:v>8.5838000000000019</c:v>
                </c:pt>
                <c:pt idx="911">
                  <c:v>8.6000000000000014</c:v>
                </c:pt>
                <c:pt idx="912">
                  <c:v>8.5984000000000016</c:v>
                </c:pt>
                <c:pt idx="913">
                  <c:v>8.5945000000000018</c:v>
                </c:pt>
                <c:pt idx="914">
                  <c:v>8.5951000000000022</c:v>
                </c:pt>
                <c:pt idx="915">
                  <c:v>8.6119000000000021</c:v>
                </c:pt>
                <c:pt idx="916">
                  <c:v>8.6119000000000021</c:v>
                </c:pt>
                <c:pt idx="917">
                  <c:v>8.5863000000000014</c:v>
                </c:pt>
                <c:pt idx="918">
                  <c:v>8.6158000000000019</c:v>
                </c:pt>
                <c:pt idx="919">
                  <c:v>8.6072000000000024</c:v>
                </c:pt>
                <c:pt idx="920">
                  <c:v>8.5872000000000011</c:v>
                </c:pt>
                <c:pt idx="921">
                  <c:v>8.5903000000000009</c:v>
                </c:pt>
                <c:pt idx="922">
                  <c:v>8.6107000000000014</c:v>
                </c:pt>
                <c:pt idx="923">
                  <c:v>8.5938000000000017</c:v>
                </c:pt>
                <c:pt idx="924">
                  <c:v>8.6146000000000011</c:v>
                </c:pt>
                <c:pt idx="925">
                  <c:v>8.6085000000000012</c:v>
                </c:pt>
                <c:pt idx="926">
                  <c:v>8.5922000000000018</c:v>
                </c:pt>
                <c:pt idx="927">
                  <c:v>8.5966000000000022</c:v>
                </c:pt>
                <c:pt idx="928">
                  <c:v>8.6077000000000012</c:v>
                </c:pt>
                <c:pt idx="929">
                  <c:v>8.5957000000000008</c:v>
                </c:pt>
                <c:pt idx="930">
                  <c:v>8.5968000000000018</c:v>
                </c:pt>
                <c:pt idx="931">
                  <c:v>8.6207000000000011</c:v>
                </c:pt>
                <c:pt idx="932">
                  <c:v>8.6092000000000013</c:v>
                </c:pt>
                <c:pt idx="933">
                  <c:v>8.5924000000000014</c:v>
                </c:pt>
                <c:pt idx="934">
                  <c:v>8.6094000000000008</c:v>
                </c:pt>
                <c:pt idx="935">
                  <c:v>8.6280000000000019</c:v>
                </c:pt>
                <c:pt idx="936">
                  <c:v>8.5833000000000013</c:v>
                </c:pt>
                <c:pt idx="937">
                  <c:v>8.5949000000000009</c:v>
                </c:pt>
                <c:pt idx="938">
                  <c:v>8.6237000000000013</c:v>
                </c:pt>
                <c:pt idx="939">
                  <c:v>8.5983000000000018</c:v>
                </c:pt>
                <c:pt idx="940">
                  <c:v>8.6092000000000013</c:v>
                </c:pt>
                <c:pt idx="941">
                  <c:v>8.6108000000000011</c:v>
                </c:pt>
                <c:pt idx="942">
                  <c:v>8.6198000000000015</c:v>
                </c:pt>
                <c:pt idx="943">
                  <c:v>8.6104000000000021</c:v>
                </c:pt>
                <c:pt idx="944">
                  <c:v>8.6313000000000013</c:v>
                </c:pt>
                <c:pt idx="945">
                  <c:v>8.607800000000001</c:v>
                </c:pt>
                <c:pt idx="946">
                  <c:v>8.5904000000000007</c:v>
                </c:pt>
                <c:pt idx="947">
                  <c:v>8.594400000000002</c:v>
                </c:pt>
                <c:pt idx="948">
                  <c:v>8.6053000000000015</c:v>
                </c:pt>
                <c:pt idx="949">
                  <c:v>8.5855000000000015</c:v>
                </c:pt>
                <c:pt idx="950">
                  <c:v>8.6193000000000008</c:v>
                </c:pt>
                <c:pt idx="951">
                  <c:v>8.6164000000000023</c:v>
                </c:pt>
                <c:pt idx="952">
                  <c:v>8.5737000000000023</c:v>
                </c:pt>
                <c:pt idx="953">
                  <c:v>8.5928000000000022</c:v>
                </c:pt>
                <c:pt idx="954">
                  <c:v>8.6026000000000025</c:v>
                </c:pt>
                <c:pt idx="955">
                  <c:v>8.6065000000000023</c:v>
                </c:pt>
                <c:pt idx="956">
                  <c:v>8.6060000000000016</c:v>
                </c:pt>
                <c:pt idx="957">
                  <c:v>8.6171000000000024</c:v>
                </c:pt>
                <c:pt idx="958">
                  <c:v>8.6061000000000014</c:v>
                </c:pt>
                <c:pt idx="959">
                  <c:v>8.6015000000000015</c:v>
                </c:pt>
                <c:pt idx="960">
                  <c:v>8.6215000000000011</c:v>
                </c:pt>
                <c:pt idx="961">
                  <c:v>8.5939000000000014</c:v>
                </c:pt>
                <c:pt idx="962">
                  <c:v>8.6046000000000014</c:v>
                </c:pt>
                <c:pt idx="963">
                  <c:v>8.5893000000000015</c:v>
                </c:pt>
                <c:pt idx="964">
                  <c:v>8.5940000000000012</c:v>
                </c:pt>
                <c:pt idx="965">
                  <c:v>8.607800000000001</c:v>
                </c:pt>
                <c:pt idx="966">
                  <c:v>8.5997000000000021</c:v>
                </c:pt>
                <c:pt idx="967">
                  <c:v>8.6034000000000024</c:v>
                </c:pt>
                <c:pt idx="968">
                  <c:v>8.5984000000000016</c:v>
                </c:pt>
                <c:pt idx="969">
                  <c:v>8.6114000000000015</c:v>
                </c:pt>
                <c:pt idx="970">
                  <c:v>8.5961000000000016</c:v>
                </c:pt>
                <c:pt idx="971">
                  <c:v>8.6210000000000022</c:v>
                </c:pt>
                <c:pt idx="972">
                  <c:v>8.6142000000000021</c:v>
                </c:pt>
                <c:pt idx="973">
                  <c:v>8.6160000000000014</c:v>
                </c:pt>
                <c:pt idx="974">
                  <c:v>8.6011000000000024</c:v>
                </c:pt>
                <c:pt idx="975">
                  <c:v>8.6073000000000022</c:v>
                </c:pt>
                <c:pt idx="976">
                  <c:v>8.5980000000000008</c:v>
                </c:pt>
                <c:pt idx="977">
                  <c:v>8.5947000000000013</c:v>
                </c:pt>
                <c:pt idx="978">
                  <c:v>8.607800000000001</c:v>
                </c:pt>
                <c:pt idx="979">
                  <c:v>8.599000000000002</c:v>
                </c:pt>
                <c:pt idx="980">
                  <c:v>8.6029000000000018</c:v>
                </c:pt>
                <c:pt idx="981">
                  <c:v>8.6018000000000008</c:v>
                </c:pt>
                <c:pt idx="982">
                  <c:v>8.6096000000000021</c:v>
                </c:pt>
                <c:pt idx="983">
                  <c:v>8.6097000000000019</c:v>
                </c:pt>
                <c:pt idx="984">
                  <c:v>8.6199000000000012</c:v>
                </c:pt>
                <c:pt idx="985">
                  <c:v>8.6007000000000016</c:v>
                </c:pt>
                <c:pt idx="986">
                  <c:v>8.5981000000000023</c:v>
                </c:pt>
                <c:pt idx="987">
                  <c:v>8.6067000000000018</c:v>
                </c:pt>
                <c:pt idx="988">
                  <c:v>8.6079000000000008</c:v>
                </c:pt>
                <c:pt idx="989">
                  <c:v>8.5974000000000022</c:v>
                </c:pt>
                <c:pt idx="990">
                  <c:v>8.5776000000000021</c:v>
                </c:pt>
                <c:pt idx="991">
                  <c:v>8.6198000000000015</c:v>
                </c:pt>
                <c:pt idx="992">
                  <c:v>8.5848000000000013</c:v>
                </c:pt>
                <c:pt idx="993">
                  <c:v>8.589500000000001</c:v>
                </c:pt>
                <c:pt idx="994">
                  <c:v>8.6269000000000009</c:v>
                </c:pt>
                <c:pt idx="995">
                  <c:v>8.6063000000000009</c:v>
                </c:pt>
                <c:pt idx="996">
                  <c:v>8.6087000000000025</c:v>
                </c:pt>
                <c:pt idx="997">
                  <c:v>8.6302000000000021</c:v>
                </c:pt>
                <c:pt idx="998">
                  <c:v>8.6097000000000019</c:v>
                </c:pt>
                <c:pt idx="999">
                  <c:v>8.5920000000000023</c:v>
                </c:pt>
                <c:pt idx="1000">
                  <c:v>8.611600000000001</c:v>
                </c:pt>
                <c:pt idx="1001">
                  <c:v>8.595600000000001</c:v>
                </c:pt>
                <c:pt idx="1002">
                  <c:v>8.6133000000000024</c:v>
                </c:pt>
                <c:pt idx="1003">
                  <c:v>8.6158000000000019</c:v>
                </c:pt>
                <c:pt idx="1004">
                  <c:v>8.6110000000000024</c:v>
                </c:pt>
                <c:pt idx="1005">
                  <c:v>8.5962000000000014</c:v>
                </c:pt>
                <c:pt idx="1006">
                  <c:v>8.6149000000000022</c:v>
                </c:pt>
                <c:pt idx="1007">
                  <c:v>8.604000000000001</c:v>
                </c:pt>
                <c:pt idx="1008">
                  <c:v>8.6126000000000023</c:v>
                </c:pt>
                <c:pt idx="1009">
                  <c:v>8.6149000000000022</c:v>
                </c:pt>
                <c:pt idx="1010">
                  <c:v>8.6229000000000013</c:v>
                </c:pt>
                <c:pt idx="1011">
                  <c:v>8.5975000000000019</c:v>
                </c:pt>
                <c:pt idx="1012">
                  <c:v>8.6044000000000018</c:v>
                </c:pt>
                <c:pt idx="1013">
                  <c:v>8.6117000000000008</c:v>
                </c:pt>
                <c:pt idx="1014">
                  <c:v>8.5925000000000011</c:v>
                </c:pt>
                <c:pt idx="1015">
                  <c:v>8.6043000000000021</c:v>
                </c:pt>
                <c:pt idx="1016">
                  <c:v>8.6076000000000015</c:v>
                </c:pt>
                <c:pt idx="1017">
                  <c:v>8.6117000000000008</c:v>
                </c:pt>
                <c:pt idx="1018">
                  <c:v>8.6091000000000015</c:v>
                </c:pt>
                <c:pt idx="1019">
                  <c:v>8.6164000000000023</c:v>
                </c:pt>
                <c:pt idx="1020">
                  <c:v>8.6018000000000008</c:v>
                </c:pt>
                <c:pt idx="1021">
                  <c:v>8.6034000000000024</c:v>
                </c:pt>
                <c:pt idx="1022">
                  <c:v>8.6109000000000009</c:v>
                </c:pt>
                <c:pt idx="1023">
                  <c:v>8.6053000000000015</c:v>
                </c:pt>
                <c:pt idx="1024">
                  <c:v>8.6198000000000015</c:v>
                </c:pt>
                <c:pt idx="1025">
                  <c:v>8.6114000000000015</c:v>
                </c:pt>
                <c:pt idx="1026">
                  <c:v>8.599000000000002</c:v>
                </c:pt>
                <c:pt idx="1027">
                  <c:v>8.622600000000002</c:v>
                </c:pt>
                <c:pt idx="1028">
                  <c:v>8.6061000000000014</c:v>
                </c:pt>
                <c:pt idx="1029">
                  <c:v>8.5789000000000009</c:v>
                </c:pt>
                <c:pt idx="1030">
                  <c:v>8.6000000000000014</c:v>
                </c:pt>
                <c:pt idx="1031">
                  <c:v>8.6134000000000022</c:v>
                </c:pt>
                <c:pt idx="1032">
                  <c:v>8.5964000000000009</c:v>
                </c:pt>
                <c:pt idx="1033">
                  <c:v>8.6107000000000014</c:v>
                </c:pt>
                <c:pt idx="1034">
                  <c:v>8.5997000000000021</c:v>
                </c:pt>
                <c:pt idx="1035">
                  <c:v>8.5937000000000019</c:v>
                </c:pt>
                <c:pt idx="1036">
                  <c:v>8.6043000000000021</c:v>
                </c:pt>
                <c:pt idx="1037">
                  <c:v>8.6290000000000013</c:v>
                </c:pt>
                <c:pt idx="1038">
                  <c:v>8.6024000000000012</c:v>
                </c:pt>
                <c:pt idx="1039">
                  <c:v>8.6230000000000011</c:v>
                </c:pt>
                <c:pt idx="1040">
                  <c:v>8.6044000000000018</c:v>
                </c:pt>
                <c:pt idx="1041">
                  <c:v>8.5863000000000014</c:v>
                </c:pt>
                <c:pt idx="1042">
                  <c:v>8.6161000000000012</c:v>
                </c:pt>
                <c:pt idx="1043">
                  <c:v>8.6171000000000024</c:v>
                </c:pt>
                <c:pt idx="1044">
                  <c:v>8.5905000000000022</c:v>
                </c:pt>
                <c:pt idx="1045">
                  <c:v>8.6129000000000016</c:v>
                </c:pt>
                <c:pt idx="1046">
                  <c:v>8.6119000000000021</c:v>
                </c:pt>
                <c:pt idx="1047">
                  <c:v>8.6126000000000023</c:v>
                </c:pt>
                <c:pt idx="1048">
                  <c:v>8.6032000000000011</c:v>
                </c:pt>
                <c:pt idx="1049">
                  <c:v>8.6208000000000009</c:v>
                </c:pt>
                <c:pt idx="1050">
                  <c:v>8.5972000000000008</c:v>
                </c:pt>
                <c:pt idx="1051">
                  <c:v>8.6265000000000018</c:v>
                </c:pt>
                <c:pt idx="1052">
                  <c:v>8.628700000000002</c:v>
                </c:pt>
                <c:pt idx="1053">
                  <c:v>8.6029000000000018</c:v>
                </c:pt>
                <c:pt idx="1054">
                  <c:v>8.6096000000000021</c:v>
                </c:pt>
                <c:pt idx="1055">
                  <c:v>8.615000000000002</c:v>
                </c:pt>
                <c:pt idx="1056">
                  <c:v>8.5934000000000008</c:v>
                </c:pt>
                <c:pt idx="1057">
                  <c:v>8.6026000000000025</c:v>
                </c:pt>
                <c:pt idx="1058">
                  <c:v>8.5971000000000011</c:v>
                </c:pt>
                <c:pt idx="1059">
                  <c:v>8.606600000000002</c:v>
                </c:pt>
                <c:pt idx="1060">
                  <c:v>8.6140000000000008</c:v>
                </c:pt>
                <c:pt idx="1061">
                  <c:v>8.6192000000000011</c:v>
                </c:pt>
                <c:pt idx="1062">
                  <c:v>8.5911000000000008</c:v>
                </c:pt>
                <c:pt idx="1063">
                  <c:v>8.6217000000000024</c:v>
                </c:pt>
                <c:pt idx="1064">
                  <c:v>8.6219000000000019</c:v>
                </c:pt>
                <c:pt idx="1065">
                  <c:v>8.5959000000000021</c:v>
                </c:pt>
                <c:pt idx="1066">
                  <c:v>8.5983000000000018</c:v>
                </c:pt>
                <c:pt idx="1067">
                  <c:v>8.6210000000000022</c:v>
                </c:pt>
                <c:pt idx="1068">
                  <c:v>8.6061000000000014</c:v>
                </c:pt>
                <c:pt idx="1069">
                  <c:v>8.6093000000000011</c:v>
                </c:pt>
                <c:pt idx="1070">
                  <c:v>8.6102000000000007</c:v>
                </c:pt>
                <c:pt idx="1071">
                  <c:v>8.6070000000000011</c:v>
                </c:pt>
                <c:pt idx="1072">
                  <c:v>8.6128000000000018</c:v>
                </c:pt>
                <c:pt idx="1073">
                  <c:v>8.6265000000000018</c:v>
                </c:pt>
                <c:pt idx="1074">
                  <c:v>8.6095000000000024</c:v>
                </c:pt>
                <c:pt idx="1075">
                  <c:v>8.628700000000002</c:v>
                </c:pt>
                <c:pt idx="1076">
                  <c:v>8.6183000000000014</c:v>
                </c:pt>
                <c:pt idx="1077">
                  <c:v>8.6012000000000022</c:v>
                </c:pt>
                <c:pt idx="1078">
                  <c:v>8.607800000000001</c:v>
                </c:pt>
                <c:pt idx="1079">
                  <c:v>8.6148000000000025</c:v>
                </c:pt>
                <c:pt idx="1080">
                  <c:v>8.607800000000001</c:v>
                </c:pt>
                <c:pt idx="1081">
                  <c:v>8.6072000000000024</c:v>
                </c:pt>
                <c:pt idx="1082">
                  <c:v>8.6259000000000015</c:v>
                </c:pt>
                <c:pt idx="1083">
                  <c:v>8.5988000000000024</c:v>
                </c:pt>
                <c:pt idx="1084">
                  <c:v>8.6083000000000016</c:v>
                </c:pt>
                <c:pt idx="1085">
                  <c:v>8.5987000000000009</c:v>
                </c:pt>
                <c:pt idx="1086">
                  <c:v>8.610100000000001</c:v>
                </c:pt>
                <c:pt idx="1087">
                  <c:v>8.6001000000000012</c:v>
                </c:pt>
                <c:pt idx="1088">
                  <c:v>8.6117000000000008</c:v>
                </c:pt>
                <c:pt idx="1089">
                  <c:v>8.6106000000000016</c:v>
                </c:pt>
                <c:pt idx="1090">
                  <c:v>8.5898000000000021</c:v>
                </c:pt>
                <c:pt idx="1091">
                  <c:v>8.6222000000000012</c:v>
                </c:pt>
                <c:pt idx="1092">
                  <c:v>8.6137000000000015</c:v>
                </c:pt>
                <c:pt idx="1093">
                  <c:v>8.5966000000000022</c:v>
                </c:pt>
                <c:pt idx="1094">
                  <c:v>8.6110000000000024</c:v>
                </c:pt>
                <c:pt idx="1095">
                  <c:v>8.6086000000000009</c:v>
                </c:pt>
                <c:pt idx="1096">
                  <c:v>8.5897000000000023</c:v>
                </c:pt>
                <c:pt idx="1097">
                  <c:v>8.618800000000002</c:v>
                </c:pt>
                <c:pt idx="1098">
                  <c:v>8.6213000000000015</c:v>
                </c:pt>
                <c:pt idx="1099">
                  <c:v>8.6091000000000015</c:v>
                </c:pt>
                <c:pt idx="1100">
                  <c:v>8.6026000000000025</c:v>
                </c:pt>
                <c:pt idx="1101">
                  <c:v>8.6430000000000025</c:v>
                </c:pt>
                <c:pt idx="1102">
                  <c:v>8.6076000000000015</c:v>
                </c:pt>
                <c:pt idx="1103">
                  <c:v>8.6189000000000018</c:v>
                </c:pt>
                <c:pt idx="1104">
                  <c:v>8.601700000000001</c:v>
                </c:pt>
                <c:pt idx="1105">
                  <c:v>8.6170000000000009</c:v>
                </c:pt>
                <c:pt idx="1106">
                  <c:v>8.607800000000001</c:v>
                </c:pt>
                <c:pt idx="1107">
                  <c:v>8.6009000000000011</c:v>
                </c:pt>
                <c:pt idx="1108">
                  <c:v>8.6035000000000021</c:v>
                </c:pt>
                <c:pt idx="1109">
                  <c:v>8.6141000000000023</c:v>
                </c:pt>
                <c:pt idx="1110">
                  <c:v>8.6194000000000024</c:v>
                </c:pt>
                <c:pt idx="1111">
                  <c:v>8.6019000000000023</c:v>
                </c:pt>
                <c:pt idx="1112">
                  <c:v>8.6154000000000011</c:v>
                </c:pt>
                <c:pt idx="1113">
                  <c:v>8.6123000000000012</c:v>
                </c:pt>
                <c:pt idx="1114">
                  <c:v>8.6080000000000023</c:v>
                </c:pt>
                <c:pt idx="1115">
                  <c:v>8.6168000000000013</c:v>
                </c:pt>
                <c:pt idx="1116">
                  <c:v>8.6124000000000009</c:v>
                </c:pt>
                <c:pt idx="1117">
                  <c:v>8.6008000000000013</c:v>
                </c:pt>
                <c:pt idx="1118">
                  <c:v>8.5942000000000007</c:v>
                </c:pt>
                <c:pt idx="1119">
                  <c:v>8.6132000000000009</c:v>
                </c:pt>
                <c:pt idx="1120">
                  <c:v>8.6138000000000012</c:v>
                </c:pt>
                <c:pt idx="1121">
                  <c:v>8.5915000000000017</c:v>
                </c:pt>
                <c:pt idx="1122">
                  <c:v>8.6192000000000011</c:v>
                </c:pt>
                <c:pt idx="1123">
                  <c:v>8.6032000000000011</c:v>
                </c:pt>
                <c:pt idx="1124">
                  <c:v>8.6125000000000007</c:v>
                </c:pt>
                <c:pt idx="1125">
                  <c:v>8.6311000000000018</c:v>
                </c:pt>
                <c:pt idx="1126">
                  <c:v>8.6035000000000021</c:v>
                </c:pt>
                <c:pt idx="1127">
                  <c:v>8.6168000000000013</c:v>
                </c:pt>
                <c:pt idx="1128">
                  <c:v>8.5897000000000023</c:v>
                </c:pt>
                <c:pt idx="1129">
                  <c:v>8.6071000000000009</c:v>
                </c:pt>
                <c:pt idx="1130">
                  <c:v>8.6221000000000014</c:v>
                </c:pt>
                <c:pt idx="1131">
                  <c:v>8.5680000000000014</c:v>
                </c:pt>
                <c:pt idx="1132">
                  <c:v>8.6247000000000007</c:v>
                </c:pt>
                <c:pt idx="1133">
                  <c:v>8.6048000000000009</c:v>
                </c:pt>
                <c:pt idx="1134">
                  <c:v>8.6041000000000007</c:v>
                </c:pt>
                <c:pt idx="1135">
                  <c:v>8.6295000000000019</c:v>
                </c:pt>
                <c:pt idx="1136">
                  <c:v>8.6041000000000007</c:v>
                </c:pt>
                <c:pt idx="1137">
                  <c:v>8.6189000000000018</c:v>
                </c:pt>
                <c:pt idx="1138">
                  <c:v>8.6099000000000014</c:v>
                </c:pt>
                <c:pt idx="1139">
                  <c:v>8.6075000000000017</c:v>
                </c:pt>
                <c:pt idx="1140">
                  <c:v>8.6086000000000009</c:v>
                </c:pt>
                <c:pt idx="1141">
                  <c:v>8.5964000000000009</c:v>
                </c:pt>
                <c:pt idx="1142">
                  <c:v>8.6008000000000013</c:v>
                </c:pt>
                <c:pt idx="1143">
                  <c:v>8.6166000000000018</c:v>
                </c:pt>
                <c:pt idx="1144">
                  <c:v>8.5905000000000022</c:v>
                </c:pt>
                <c:pt idx="1145">
                  <c:v>8.6103000000000023</c:v>
                </c:pt>
                <c:pt idx="1146">
                  <c:v>8.622600000000002</c:v>
                </c:pt>
                <c:pt idx="1147">
                  <c:v>8.6015000000000015</c:v>
                </c:pt>
                <c:pt idx="1148">
                  <c:v>8.6204000000000018</c:v>
                </c:pt>
                <c:pt idx="1149">
                  <c:v>8.606600000000002</c:v>
                </c:pt>
                <c:pt idx="1150">
                  <c:v>8.6280000000000019</c:v>
                </c:pt>
                <c:pt idx="1151">
                  <c:v>8.6251000000000015</c:v>
                </c:pt>
                <c:pt idx="1152">
                  <c:v>8.6221000000000014</c:v>
                </c:pt>
                <c:pt idx="1153">
                  <c:v>8.6146000000000011</c:v>
                </c:pt>
                <c:pt idx="1154">
                  <c:v>8.6052000000000017</c:v>
                </c:pt>
                <c:pt idx="1155">
                  <c:v>8.6092000000000013</c:v>
                </c:pt>
                <c:pt idx="1156">
                  <c:v>8.6090000000000018</c:v>
                </c:pt>
                <c:pt idx="1157">
                  <c:v>8.6148000000000025</c:v>
                </c:pt>
                <c:pt idx="1158">
                  <c:v>8.6174000000000017</c:v>
                </c:pt>
                <c:pt idx="1159">
                  <c:v>8.6126000000000023</c:v>
                </c:pt>
                <c:pt idx="1160">
                  <c:v>8.6082000000000019</c:v>
                </c:pt>
                <c:pt idx="1161">
                  <c:v>8.6031000000000013</c:v>
                </c:pt>
                <c:pt idx="1162">
                  <c:v>8.6196000000000019</c:v>
                </c:pt>
                <c:pt idx="1163">
                  <c:v>8.6073000000000022</c:v>
                </c:pt>
                <c:pt idx="1164">
                  <c:v>8.6096000000000021</c:v>
                </c:pt>
                <c:pt idx="1165">
                  <c:v>8.608900000000002</c:v>
                </c:pt>
                <c:pt idx="1166">
                  <c:v>8.605500000000001</c:v>
                </c:pt>
                <c:pt idx="1167">
                  <c:v>8.6174000000000017</c:v>
                </c:pt>
                <c:pt idx="1168">
                  <c:v>8.6085000000000012</c:v>
                </c:pt>
                <c:pt idx="1169">
                  <c:v>8.6131000000000011</c:v>
                </c:pt>
                <c:pt idx="1170">
                  <c:v>8.6134000000000022</c:v>
                </c:pt>
                <c:pt idx="1171">
                  <c:v>8.5885000000000016</c:v>
                </c:pt>
                <c:pt idx="1172">
                  <c:v>8.6014000000000017</c:v>
                </c:pt>
                <c:pt idx="1173">
                  <c:v>8.6047000000000011</c:v>
                </c:pt>
                <c:pt idx="1174">
                  <c:v>8.6024000000000012</c:v>
                </c:pt>
                <c:pt idx="1175">
                  <c:v>8.6004000000000023</c:v>
                </c:pt>
                <c:pt idx="1176">
                  <c:v>8.5976000000000017</c:v>
                </c:pt>
                <c:pt idx="1177">
                  <c:v>8.6111000000000022</c:v>
                </c:pt>
                <c:pt idx="1178">
                  <c:v>8.6001000000000012</c:v>
                </c:pt>
                <c:pt idx="1179">
                  <c:v>8.5925000000000011</c:v>
                </c:pt>
                <c:pt idx="1180">
                  <c:v>8.6213000000000015</c:v>
                </c:pt>
                <c:pt idx="1181">
                  <c:v>8.5947000000000013</c:v>
                </c:pt>
                <c:pt idx="1182">
                  <c:v>8.6134000000000022</c:v>
                </c:pt>
                <c:pt idx="1183">
                  <c:v>8.6186000000000007</c:v>
                </c:pt>
                <c:pt idx="1184">
                  <c:v>8.606600000000002</c:v>
                </c:pt>
                <c:pt idx="1185">
                  <c:v>8.6114000000000015</c:v>
                </c:pt>
                <c:pt idx="1186">
                  <c:v>8.6105000000000018</c:v>
                </c:pt>
                <c:pt idx="1187">
                  <c:v>8.6084000000000014</c:v>
                </c:pt>
                <c:pt idx="1188">
                  <c:v>8.6118000000000023</c:v>
                </c:pt>
                <c:pt idx="1189">
                  <c:v>8.631000000000002</c:v>
                </c:pt>
                <c:pt idx="1190">
                  <c:v>8.6023000000000014</c:v>
                </c:pt>
                <c:pt idx="1191">
                  <c:v>8.6018000000000008</c:v>
                </c:pt>
                <c:pt idx="1192">
                  <c:v>8.6110000000000024</c:v>
                </c:pt>
                <c:pt idx="1193">
                  <c:v>8.5977000000000015</c:v>
                </c:pt>
                <c:pt idx="1194">
                  <c:v>8.617300000000002</c:v>
                </c:pt>
                <c:pt idx="1195">
                  <c:v>8.6155000000000008</c:v>
                </c:pt>
                <c:pt idx="1196">
                  <c:v>8.6135000000000019</c:v>
                </c:pt>
                <c:pt idx="1197">
                  <c:v>8.6137000000000015</c:v>
                </c:pt>
                <c:pt idx="1198">
                  <c:v>8.6171000000000024</c:v>
                </c:pt>
                <c:pt idx="1199">
                  <c:v>8.6042000000000023</c:v>
                </c:pt>
                <c:pt idx="1200">
                  <c:v>8.6164000000000023</c:v>
                </c:pt>
                <c:pt idx="1201">
                  <c:v>8.6213000000000015</c:v>
                </c:pt>
                <c:pt idx="1202">
                  <c:v>8.608900000000002</c:v>
                </c:pt>
                <c:pt idx="1203">
                  <c:v>8.6221000000000014</c:v>
                </c:pt>
                <c:pt idx="1204">
                  <c:v>8.6183000000000014</c:v>
                </c:pt>
                <c:pt idx="1205">
                  <c:v>8.6102000000000007</c:v>
                </c:pt>
                <c:pt idx="1206">
                  <c:v>8.6091000000000015</c:v>
                </c:pt>
                <c:pt idx="1207">
                  <c:v>8.6175000000000015</c:v>
                </c:pt>
                <c:pt idx="1208">
                  <c:v>8.6118000000000023</c:v>
                </c:pt>
                <c:pt idx="1209">
                  <c:v>8.6102000000000007</c:v>
                </c:pt>
                <c:pt idx="1210">
                  <c:v>8.6156000000000024</c:v>
                </c:pt>
                <c:pt idx="1211">
                  <c:v>8.6060000000000016</c:v>
                </c:pt>
                <c:pt idx="1212">
                  <c:v>8.620000000000001</c:v>
                </c:pt>
                <c:pt idx="1213">
                  <c:v>8.6288000000000018</c:v>
                </c:pt>
                <c:pt idx="1214">
                  <c:v>8.606600000000002</c:v>
                </c:pt>
                <c:pt idx="1215">
                  <c:v>8.6320000000000014</c:v>
                </c:pt>
                <c:pt idx="1216">
                  <c:v>8.6307000000000009</c:v>
                </c:pt>
                <c:pt idx="1217">
                  <c:v>8.6063000000000009</c:v>
                </c:pt>
                <c:pt idx="1218">
                  <c:v>8.6260000000000012</c:v>
                </c:pt>
                <c:pt idx="1219">
                  <c:v>8.6167000000000016</c:v>
                </c:pt>
                <c:pt idx="1220">
                  <c:v>8.6072000000000024</c:v>
                </c:pt>
                <c:pt idx="1221">
                  <c:v>8.6126000000000023</c:v>
                </c:pt>
                <c:pt idx="1222">
                  <c:v>8.6058000000000021</c:v>
                </c:pt>
                <c:pt idx="1223">
                  <c:v>8.5964000000000009</c:v>
                </c:pt>
                <c:pt idx="1224">
                  <c:v>8.6251000000000015</c:v>
                </c:pt>
                <c:pt idx="1225">
                  <c:v>8.6230000000000011</c:v>
                </c:pt>
                <c:pt idx="1226">
                  <c:v>8.6295000000000019</c:v>
                </c:pt>
                <c:pt idx="1227">
                  <c:v>8.6174000000000017</c:v>
                </c:pt>
                <c:pt idx="1228">
                  <c:v>8.6232000000000024</c:v>
                </c:pt>
                <c:pt idx="1229">
                  <c:v>8.616500000000002</c:v>
                </c:pt>
                <c:pt idx="1230">
                  <c:v>8.6327000000000016</c:v>
                </c:pt>
                <c:pt idx="1231">
                  <c:v>8.600500000000002</c:v>
                </c:pt>
                <c:pt idx="1232">
                  <c:v>8.6185000000000009</c:v>
                </c:pt>
                <c:pt idx="1233">
                  <c:v>8.6332000000000022</c:v>
                </c:pt>
                <c:pt idx="1234">
                  <c:v>8.6121000000000016</c:v>
                </c:pt>
                <c:pt idx="1235">
                  <c:v>8.6148000000000025</c:v>
                </c:pt>
                <c:pt idx="1236">
                  <c:v>8.6232000000000024</c:v>
                </c:pt>
                <c:pt idx="1237">
                  <c:v>8.6094000000000008</c:v>
                </c:pt>
                <c:pt idx="1238">
                  <c:v>8.633700000000001</c:v>
                </c:pt>
                <c:pt idx="1239">
                  <c:v>8.6298000000000012</c:v>
                </c:pt>
                <c:pt idx="1240">
                  <c:v>8.616200000000001</c:v>
                </c:pt>
                <c:pt idx="1241">
                  <c:v>8.6175000000000015</c:v>
                </c:pt>
                <c:pt idx="1242">
                  <c:v>8.6140000000000008</c:v>
                </c:pt>
                <c:pt idx="1243">
                  <c:v>8.6269000000000009</c:v>
                </c:pt>
                <c:pt idx="1244">
                  <c:v>8.6319000000000017</c:v>
                </c:pt>
                <c:pt idx="1245">
                  <c:v>8.6359000000000012</c:v>
                </c:pt>
                <c:pt idx="1246">
                  <c:v>8.600500000000002</c:v>
                </c:pt>
                <c:pt idx="1247">
                  <c:v>8.611600000000001</c:v>
                </c:pt>
                <c:pt idx="1248">
                  <c:v>8.616500000000002</c:v>
                </c:pt>
                <c:pt idx="1249">
                  <c:v>8.618800000000002</c:v>
                </c:pt>
                <c:pt idx="1250">
                  <c:v>8.6258000000000017</c:v>
                </c:pt>
                <c:pt idx="1251">
                  <c:v>8.6317000000000021</c:v>
                </c:pt>
                <c:pt idx="1252">
                  <c:v>8.6058000000000021</c:v>
                </c:pt>
                <c:pt idx="1253">
                  <c:v>8.6199000000000012</c:v>
                </c:pt>
                <c:pt idx="1254">
                  <c:v>8.6281000000000017</c:v>
                </c:pt>
                <c:pt idx="1255">
                  <c:v>8.6126000000000023</c:v>
                </c:pt>
                <c:pt idx="1256">
                  <c:v>8.6232000000000024</c:v>
                </c:pt>
                <c:pt idx="1257">
                  <c:v>8.6232000000000024</c:v>
                </c:pt>
                <c:pt idx="1258">
                  <c:v>8.5982000000000021</c:v>
                </c:pt>
                <c:pt idx="1259">
                  <c:v>8.6071000000000009</c:v>
                </c:pt>
                <c:pt idx="1260">
                  <c:v>8.6134000000000022</c:v>
                </c:pt>
                <c:pt idx="1261">
                  <c:v>8.6128000000000018</c:v>
                </c:pt>
                <c:pt idx="1262">
                  <c:v>8.6031000000000013</c:v>
                </c:pt>
                <c:pt idx="1263">
                  <c:v>8.6182000000000016</c:v>
                </c:pt>
                <c:pt idx="1264">
                  <c:v>8.5953000000000017</c:v>
                </c:pt>
                <c:pt idx="1265">
                  <c:v>8.6075000000000017</c:v>
                </c:pt>
                <c:pt idx="1266">
                  <c:v>8.6185000000000009</c:v>
                </c:pt>
                <c:pt idx="1267">
                  <c:v>8.6107000000000014</c:v>
                </c:pt>
                <c:pt idx="1268">
                  <c:v>8.6181000000000019</c:v>
                </c:pt>
                <c:pt idx="1269">
                  <c:v>8.6158000000000019</c:v>
                </c:pt>
                <c:pt idx="1270">
                  <c:v>8.6022000000000016</c:v>
                </c:pt>
                <c:pt idx="1271">
                  <c:v>8.6183000000000014</c:v>
                </c:pt>
                <c:pt idx="1272">
                  <c:v>8.6338000000000008</c:v>
                </c:pt>
                <c:pt idx="1273">
                  <c:v>8.5943000000000023</c:v>
                </c:pt>
                <c:pt idx="1274">
                  <c:v>8.6163000000000007</c:v>
                </c:pt>
                <c:pt idx="1275">
                  <c:v>8.6260000000000012</c:v>
                </c:pt>
                <c:pt idx="1276">
                  <c:v>8.6264000000000021</c:v>
                </c:pt>
                <c:pt idx="1277">
                  <c:v>8.6196000000000019</c:v>
                </c:pt>
                <c:pt idx="1278">
                  <c:v>8.6163000000000007</c:v>
                </c:pt>
                <c:pt idx="1279">
                  <c:v>8.6233000000000022</c:v>
                </c:pt>
                <c:pt idx="1280">
                  <c:v>8.6354000000000024</c:v>
                </c:pt>
                <c:pt idx="1281">
                  <c:v>8.6373000000000015</c:v>
                </c:pt>
                <c:pt idx="1282">
                  <c:v>8.6221000000000014</c:v>
                </c:pt>
                <c:pt idx="1283">
                  <c:v>8.6064000000000007</c:v>
                </c:pt>
                <c:pt idx="1284">
                  <c:v>8.6059000000000019</c:v>
                </c:pt>
                <c:pt idx="1285">
                  <c:v>8.5987000000000009</c:v>
                </c:pt>
                <c:pt idx="1286">
                  <c:v>8.6256000000000022</c:v>
                </c:pt>
                <c:pt idx="1287">
                  <c:v>8.6259000000000015</c:v>
                </c:pt>
                <c:pt idx="1288">
                  <c:v>8.5985000000000014</c:v>
                </c:pt>
                <c:pt idx="1289">
                  <c:v>8.616200000000001</c:v>
                </c:pt>
                <c:pt idx="1290">
                  <c:v>8.6324000000000023</c:v>
                </c:pt>
                <c:pt idx="1291">
                  <c:v>8.6126000000000023</c:v>
                </c:pt>
                <c:pt idx="1292">
                  <c:v>8.6335000000000015</c:v>
                </c:pt>
                <c:pt idx="1293">
                  <c:v>8.6298000000000012</c:v>
                </c:pt>
                <c:pt idx="1294">
                  <c:v>8.6191000000000013</c:v>
                </c:pt>
                <c:pt idx="1295">
                  <c:v>8.6245000000000012</c:v>
                </c:pt>
                <c:pt idx="1296">
                  <c:v>8.6268000000000011</c:v>
                </c:pt>
                <c:pt idx="1297">
                  <c:v>8.6137000000000015</c:v>
                </c:pt>
                <c:pt idx="1298">
                  <c:v>8.622300000000001</c:v>
                </c:pt>
                <c:pt idx="1299">
                  <c:v>8.6320000000000014</c:v>
                </c:pt>
                <c:pt idx="1300">
                  <c:v>8.6143000000000018</c:v>
                </c:pt>
                <c:pt idx="1301">
                  <c:v>8.6161000000000012</c:v>
                </c:pt>
                <c:pt idx="1302">
                  <c:v>8.6418000000000017</c:v>
                </c:pt>
                <c:pt idx="1303">
                  <c:v>8.6014000000000017</c:v>
                </c:pt>
                <c:pt idx="1304">
                  <c:v>8.6202000000000023</c:v>
                </c:pt>
                <c:pt idx="1305">
                  <c:v>8.6367000000000012</c:v>
                </c:pt>
                <c:pt idx="1306">
                  <c:v>8.6044000000000018</c:v>
                </c:pt>
                <c:pt idx="1307">
                  <c:v>8.6191000000000013</c:v>
                </c:pt>
                <c:pt idx="1308">
                  <c:v>8.632200000000001</c:v>
                </c:pt>
                <c:pt idx="1309">
                  <c:v>8.601700000000001</c:v>
                </c:pt>
                <c:pt idx="1310">
                  <c:v>8.6004000000000023</c:v>
                </c:pt>
                <c:pt idx="1311">
                  <c:v>8.6406000000000009</c:v>
                </c:pt>
                <c:pt idx="1312">
                  <c:v>8.6032000000000011</c:v>
                </c:pt>
                <c:pt idx="1313">
                  <c:v>8.6376000000000008</c:v>
                </c:pt>
                <c:pt idx="1314">
                  <c:v>8.6368000000000009</c:v>
                </c:pt>
                <c:pt idx="1315">
                  <c:v>8.6147000000000009</c:v>
                </c:pt>
                <c:pt idx="1316">
                  <c:v>8.6329000000000011</c:v>
                </c:pt>
                <c:pt idx="1317">
                  <c:v>8.6114000000000015</c:v>
                </c:pt>
                <c:pt idx="1318">
                  <c:v>8.6075000000000017</c:v>
                </c:pt>
                <c:pt idx="1319">
                  <c:v>8.6170000000000009</c:v>
                </c:pt>
                <c:pt idx="1320">
                  <c:v>8.628400000000001</c:v>
                </c:pt>
                <c:pt idx="1321">
                  <c:v>8.6057000000000023</c:v>
                </c:pt>
                <c:pt idx="1322">
                  <c:v>8.6326000000000018</c:v>
                </c:pt>
                <c:pt idx="1323">
                  <c:v>8.6091000000000015</c:v>
                </c:pt>
                <c:pt idx="1324">
                  <c:v>8.6194000000000024</c:v>
                </c:pt>
                <c:pt idx="1325">
                  <c:v>8.6313000000000013</c:v>
                </c:pt>
                <c:pt idx="1326">
                  <c:v>8.6367000000000012</c:v>
                </c:pt>
                <c:pt idx="1327">
                  <c:v>8.6187000000000022</c:v>
                </c:pt>
                <c:pt idx="1328">
                  <c:v>8.6400000000000023</c:v>
                </c:pt>
                <c:pt idx="1329">
                  <c:v>8.6271000000000022</c:v>
                </c:pt>
                <c:pt idx="1330">
                  <c:v>8.621100000000002</c:v>
                </c:pt>
                <c:pt idx="1331">
                  <c:v>8.607800000000001</c:v>
                </c:pt>
                <c:pt idx="1332">
                  <c:v>8.6168000000000013</c:v>
                </c:pt>
                <c:pt idx="1333">
                  <c:v>8.6347000000000023</c:v>
                </c:pt>
                <c:pt idx="1334">
                  <c:v>8.6102000000000007</c:v>
                </c:pt>
                <c:pt idx="1335">
                  <c:v>8.6391000000000009</c:v>
                </c:pt>
                <c:pt idx="1336">
                  <c:v>8.6056000000000008</c:v>
                </c:pt>
                <c:pt idx="1337">
                  <c:v>8.6373000000000015</c:v>
                </c:pt>
                <c:pt idx="1338">
                  <c:v>8.6376000000000008</c:v>
                </c:pt>
                <c:pt idx="1339">
                  <c:v>8.6364000000000019</c:v>
                </c:pt>
                <c:pt idx="1340">
                  <c:v>8.6308000000000025</c:v>
                </c:pt>
                <c:pt idx="1341">
                  <c:v>8.6161000000000012</c:v>
                </c:pt>
                <c:pt idx="1342">
                  <c:v>8.6318000000000019</c:v>
                </c:pt>
                <c:pt idx="1343">
                  <c:v>8.6104000000000021</c:v>
                </c:pt>
                <c:pt idx="1344">
                  <c:v>8.6130000000000013</c:v>
                </c:pt>
                <c:pt idx="1345">
                  <c:v>8.6427000000000014</c:v>
                </c:pt>
                <c:pt idx="1346">
                  <c:v>8.5991000000000017</c:v>
                </c:pt>
                <c:pt idx="1347">
                  <c:v>8.6324000000000023</c:v>
                </c:pt>
                <c:pt idx="1348">
                  <c:v>8.6060000000000016</c:v>
                </c:pt>
                <c:pt idx="1349">
                  <c:v>8.6167000000000016</c:v>
                </c:pt>
                <c:pt idx="1350">
                  <c:v>8.6417000000000019</c:v>
                </c:pt>
                <c:pt idx="1351">
                  <c:v>8.6153000000000013</c:v>
                </c:pt>
                <c:pt idx="1352">
                  <c:v>8.623400000000002</c:v>
                </c:pt>
                <c:pt idx="1353">
                  <c:v>8.6317000000000021</c:v>
                </c:pt>
                <c:pt idx="1354">
                  <c:v>8.621100000000002</c:v>
                </c:pt>
                <c:pt idx="1355">
                  <c:v>8.628700000000002</c:v>
                </c:pt>
                <c:pt idx="1356">
                  <c:v>8.6149000000000022</c:v>
                </c:pt>
                <c:pt idx="1357">
                  <c:v>8.6385000000000023</c:v>
                </c:pt>
                <c:pt idx="1358">
                  <c:v>8.6032000000000011</c:v>
                </c:pt>
                <c:pt idx="1359">
                  <c:v>8.6088000000000022</c:v>
                </c:pt>
                <c:pt idx="1360">
                  <c:v>8.6233000000000022</c:v>
                </c:pt>
                <c:pt idx="1361">
                  <c:v>8.6187000000000022</c:v>
                </c:pt>
                <c:pt idx="1362">
                  <c:v>8.6445000000000007</c:v>
                </c:pt>
                <c:pt idx="1363">
                  <c:v>8.6085000000000012</c:v>
                </c:pt>
                <c:pt idx="1364">
                  <c:v>8.6393000000000022</c:v>
                </c:pt>
                <c:pt idx="1365">
                  <c:v>8.6046000000000014</c:v>
                </c:pt>
                <c:pt idx="1366">
                  <c:v>8.6138000000000012</c:v>
                </c:pt>
                <c:pt idx="1367">
                  <c:v>8.6329000000000011</c:v>
                </c:pt>
                <c:pt idx="1368">
                  <c:v>8.627200000000002</c:v>
                </c:pt>
                <c:pt idx="1369">
                  <c:v>8.6111000000000022</c:v>
                </c:pt>
                <c:pt idx="1370">
                  <c:v>8.6266000000000016</c:v>
                </c:pt>
                <c:pt idx="1371">
                  <c:v>8.617700000000001</c:v>
                </c:pt>
                <c:pt idx="1372">
                  <c:v>8.6154000000000011</c:v>
                </c:pt>
                <c:pt idx="1373">
                  <c:v>8.6096000000000021</c:v>
                </c:pt>
                <c:pt idx="1374">
                  <c:v>8.6335000000000015</c:v>
                </c:pt>
                <c:pt idx="1375">
                  <c:v>8.6008000000000013</c:v>
                </c:pt>
                <c:pt idx="1376">
                  <c:v>8.6218000000000021</c:v>
                </c:pt>
                <c:pt idx="1377">
                  <c:v>8.6171000000000024</c:v>
                </c:pt>
                <c:pt idx="1378">
                  <c:v>8.6142000000000021</c:v>
                </c:pt>
                <c:pt idx="1379">
                  <c:v>8.6245000000000012</c:v>
                </c:pt>
                <c:pt idx="1380">
                  <c:v>8.6243000000000016</c:v>
                </c:pt>
                <c:pt idx="1381">
                  <c:v>8.627200000000002</c:v>
                </c:pt>
                <c:pt idx="1382">
                  <c:v>8.6091000000000015</c:v>
                </c:pt>
                <c:pt idx="1383">
                  <c:v>8.6380000000000017</c:v>
                </c:pt>
                <c:pt idx="1384">
                  <c:v>8.6032000000000011</c:v>
                </c:pt>
                <c:pt idx="1385">
                  <c:v>8.6196000000000019</c:v>
                </c:pt>
                <c:pt idx="1386">
                  <c:v>8.6290000000000013</c:v>
                </c:pt>
                <c:pt idx="1387">
                  <c:v>8.5995000000000008</c:v>
                </c:pt>
                <c:pt idx="1388">
                  <c:v>8.6151000000000018</c:v>
                </c:pt>
                <c:pt idx="1389">
                  <c:v>8.6160000000000014</c:v>
                </c:pt>
                <c:pt idx="1390">
                  <c:v>8.6063000000000009</c:v>
                </c:pt>
                <c:pt idx="1391">
                  <c:v>8.634500000000001</c:v>
                </c:pt>
                <c:pt idx="1392">
                  <c:v>8.5996000000000024</c:v>
                </c:pt>
                <c:pt idx="1393">
                  <c:v>8.6306000000000012</c:v>
                </c:pt>
                <c:pt idx="1394">
                  <c:v>8.5950000000000024</c:v>
                </c:pt>
                <c:pt idx="1395">
                  <c:v>8.6292000000000009</c:v>
                </c:pt>
                <c:pt idx="1396">
                  <c:v>8.6316000000000024</c:v>
                </c:pt>
                <c:pt idx="1397">
                  <c:v>8.6288000000000018</c:v>
                </c:pt>
                <c:pt idx="1398">
                  <c:v>8.6330000000000009</c:v>
                </c:pt>
                <c:pt idx="1399">
                  <c:v>8.6020000000000021</c:v>
                </c:pt>
                <c:pt idx="1400">
                  <c:v>8.6330000000000009</c:v>
                </c:pt>
                <c:pt idx="1401">
                  <c:v>8.6222000000000012</c:v>
                </c:pt>
                <c:pt idx="1402">
                  <c:v>8.605500000000001</c:v>
                </c:pt>
                <c:pt idx="1403">
                  <c:v>8.6315000000000008</c:v>
                </c:pt>
                <c:pt idx="1404">
                  <c:v>8.620000000000001</c:v>
                </c:pt>
                <c:pt idx="1405">
                  <c:v>8.6213000000000015</c:v>
                </c:pt>
                <c:pt idx="1406">
                  <c:v>8.6358000000000015</c:v>
                </c:pt>
                <c:pt idx="1407">
                  <c:v>8.6024000000000012</c:v>
                </c:pt>
                <c:pt idx="1408">
                  <c:v>8.6168000000000013</c:v>
                </c:pt>
                <c:pt idx="1409">
                  <c:v>8.6080000000000023</c:v>
                </c:pt>
                <c:pt idx="1410">
                  <c:v>8.6254000000000008</c:v>
                </c:pt>
                <c:pt idx="1411">
                  <c:v>8.6366000000000014</c:v>
                </c:pt>
                <c:pt idx="1412">
                  <c:v>8.606600000000002</c:v>
                </c:pt>
                <c:pt idx="1413">
                  <c:v>8.6264000000000021</c:v>
                </c:pt>
                <c:pt idx="1414">
                  <c:v>8.6155000000000008</c:v>
                </c:pt>
                <c:pt idx="1415">
                  <c:v>8.6212000000000018</c:v>
                </c:pt>
                <c:pt idx="1416">
                  <c:v>8.6298000000000012</c:v>
                </c:pt>
                <c:pt idx="1417">
                  <c:v>8.6033000000000008</c:v>
                </c:pt>
                <c:pt idx="1418">
                  <c:v>8.6309000000000022</c:v>
                </c:pt>
                <c:pt idx="1419">
                  <c:v>8.6201000000000008</c:v>
                </c:pt>
                <c:pt idx="1420">
                  <c:v>8.6246000000000009</c:v>
                </c:pt>
                <c:pt idx="1421">
                  <c:v>8.6259000000000015</c:v>
                </c:pt>
                <c:pt idx="1422">
                  <c:v>8.6054000000000013</c:v>
                </c:pt>
                <c:pt idx="1423">
                  <c:v>8.6138000000000012</c:v>
                </c:pt>
                <c:pt idx="1424">
                  <c:v>8.6257000000000019</c:v>
                </c:pt>
                <c:pt idx="1425">
                  <c:v>8.6093000000000011</c:v>
                </c:pt>
                <c:pt idx="1426">
                  <c:v>8.6351000000000013</c:v>
                </c:pt>
                <c:pt idx="1427">
                  <c:v>8.6057000000000023</c:v>
                </c:pt>
                <c:pt idx="1428">
                  <c:v>8.6313000000000013</c:v>
                </c:pt>
                <c:pt idx="1429">
                  <c:v>8.6290000000000013</c:v>
                </c:pt>
                <c:pt idx="1430">
                  <c:v>8.628700000000002</c:v>
                </c:pt>
                <c:pt idx="1431">
                  <c:v>8.6327000000000016</c:v>
                </c:pt>
                <c:pt idx="1432">
                  <c:v>8.6148000000000025</c:v>
                </c:pt>
                <c:pt idx="1433">
                  <c:v>8.6280000000000019</c:v>
                </c:pt>
                <c:pt idx="1434">
                  <c:v>8.6155000000000008</c:v>
                </c:pt>
                <c:pt idx="1435">
                  <c:v>8.6176000000000013</c:v>
                </c:pt>
                <c:pt idx="1436">
                  <c:v>8.6331000000000024</c:v>
                </c:pt>
                <c:pt idx="1437">
                  <c:v>8.6026000000000025</c:v>
                </c:pt>
                <c:pt idx="1438">
                  <c:v>8.6336000000000013</c:v>
                </c:pt>
                <c:pt idx="1439">
                  <c:v>8.6179000000000023</c:v>
                </c:pt>
                <c:pt idx="1440">
                  <c:v>8.6158000000000019</c:v>
                </c:pt>
                <c:pt idx="1441">
                  <c:v>8.6218000000000021</c:v>
                </c:pt>
                <c:pt idx="1442">
                  <c:v>8.6039000000000012</c:v>
                </c:pt>
                <c:pt idx="1443">
                  <c:v>8.6157000000000021</c:v>
                </c:pt>
                <c:pt idx="1444">
                  <c:v>8.628700000000002</c:v>
                </c:pt>
                <c:pt idx="1445">
                  <c:v>8.6209000000000024</c:v>
                </c:pt>
                <c:pt idx="1446">
                  <c:v>8.6132000000000009</c:v>
                </c:pt>
                <c:pt idx="1447">
                  <c:v>8.616200000000001</c:v>
                </c:pt>
                <c:pt idx="1448">
                  <c:v>8.6236000000000015</c:v>
                </c:pt>
                <c:pt idx="1449">
                  <c:v>8.6054000000000013</c:v>
                </c:pt>
                <c:pt idx="1450">
                  <c:v>8.6207000000000011</c:v>
                </c:pt>
                <c:pt idx="1451">
                  <c:v>8.6435000000000013</c:v>
                </c:pt>
                <c:pt idx="1452">
                  <c:v>8.6090000000000018</c:v>
                </c:pt>
                <c:pt idx="1453">
                  <c:v>8.643200000000002</c:v>
                </c:pt>
                <c:pt idx="1454">
                  <c:v>8.6274000000000015</c:v>
                </c:pt>
                <c:pt idx="1455">
                  <c:v>8.6085000000000012</c:v>
                </c:pt>
                <c:pt idx="1456">
                  <c:v>8.6436000000000011</c:v>
                </c:pt>
                <c:pt idx="1457">
                  <c:v>8.6252000000000013</c:v>
                </c:pt>
                <c:pt idx="1458">
                  <c:v>8.6325000000000021</c:v>
                </c:pt>
                <c:pt idx="1459">
                  <c:v>8.6021000000000019</c:v>
                </c:pt>
                <c:pt idx="1460">
                  <c:v>8.6248000000000022</c:v>
                </c:pt>
                <c:pt idx="1461">
                  <c:v>8.6171000000000024</c:v>
                </c:pt>
                <c:pt idx="1462">
                  <c:v>8.6161000000000012</c:v>
                </c:pt>
                <c:pt idx="1463">
                  <c:v>8.6194000000000024</c:v>
                </c:pt>
                <c:pt idx="1464">
                  <c:v>8.6236000000000015</c:v>
                </c:pt>
                <c:pt idx="1465">
                  <c:v>8.6285000000000007</c:v>
                </c:pt>
                <c:pt idx="1466">
                  <c:v>8.6290000000000013</c:v>
                </c:pt>
                <c:pt idx="1467">
                  <c:v>8.6274000000000015</c:v>
                </c:pt>
                <c:pt idx="1468">
                  <c:v>8.622600000000002</c:v>
                </c:pt>
                <c:pt idx="1469">
                  <c:v>8.618800000000002</c:v>
                </c:pt>
                <c:pt idx="1470">
                  <c:v>8.6259000000000015</c:v>
                </c:pt>
                <c:pt idx="1471">
                  <c:v>8.6301000000000023</c:v>
                </c:pt>
                <c:pt idx="1472">
                  <c:v>8.6376000000000008</c:v>
                </c:pt>
                <c:pt idx="1473">
                  <c:v>8.6321000000000012</c:v>
                </c:pt>
                <c:pt idx="1474">
                  <c:v>8.6108000000000011</c:v>
                </c:pt>
                <c:pt idx="1475">
                  <c:v>8.6344000000000012</c:v>
                </c:pt>
                <c:pt idx="1476">
                  <c:v>8.6344000000000012</c:v>
                </c:pt>
                <c:pt idx="1477">
                  <c:v>8.6138000000000012</c:v>
                </c:pt>
                <c:pt idx="1478">
                  <c:v>8.628400000000001</c:v>
                </c:pt>
                <c:pt idx="1479">
                  <c:v>8.6099000000000014</c:v>
                </c:pt>
                <c:pt idx="1480">
                  <c:v>8.6124000000000009</c:v>
                </c:pt>
                <c:pt idx="1481">
                  <c:v>8.6251000000000015</c:v>
                </c:pt>
                <c:pt idx="1482">
                  <c:v>8.6208000000000009</c:v>
                </c:pt>
                <c:pt idx="1483">
                  <c:v>8.6227000000000018</c:v>
                </c:pt>
                <c:pt idx="1484">
                  <c:v>8.6029000000000018</c:v>
                </c:pt>
                <c:pt idx="1485">
                  <c:v>8.6342000000000017</c:v>
                </c:pt>
                <c:pt idx="1486">
                  <c:v>8.6108000000000011</c:v>
                </c:pt>
                <c:pt idx="1487">
                  <c:v>8.6366000000000014</c:v>
                </c:pt>
                <c:pt idx="1488">
                  <c:v>8.6350000000000016</c:v>
                </c:pt>
                <c:pt idx="1489">
                  <c:v>8.5951000000000022</c:v>
                </c:pt>
                <c:pt idx="1490">
                  <c:v>8.6136000000000017</c:v>
                </c:pt>
                <c:pt idx="1491">
                  <c:v>8.6215000000000011</c:v>
                </c:pt>
                <c:pt idx="1492">
                  <c:v>8.611200000000002</c:v>
                </c:pt>
                <c:pt idx="1493">
                  <c:v>8.6458000000000013</c:v>
                </c:pt>
                <c:pt idx="1494">
                  <c:v>8.6257000000000019</c:v>
                </c:pt>
                <c:pt idx="1495">
                  <c:v>8.6335000000000015</c:v>
                </c:pt>
                <c:pt idx="1496">
                  <c:v>8.6135000000000019</c:v>
                </c:pt>
                <c:pt idx="1497">
                  <c:v>8.6390000000000011</c:v>
                </c:pt>
                <c:pt idx="1498">
                  <c:v>8.6331000000000024</c:v>
                </c:pt>
                <c:pt idx="1499">
                  <c:v>8.6122000000000014</c:v>
                </c:pt>
                <c:pt idx="1500">
                  <c:v>8.6327000000000016</c:v>
                </c:pt>
                <c:pt idx="1501">
                  <c:v>8.6461000000000023</c:v>
                </c:pt>
                <c:pt idx="1502">
                  <c:v>8.623400000000002</c:v>
                </c:pt>
                <c:pt idx="1503">
                  <c:v>8.6192000000000011</c:v>
                </c:pt>
                <c:pt idx="1504">
                  <c:v>8.6178000000000008</c:v>
                </c:pt>
                <c:pt idx="1505">
                  <c:v>8.6307000000000009</c:v>
                </c:pt>
                <c:pt idx="1506">
                  <c:v>8.6143000000000018</c:v>
                </c:pt>
                <c:pt idx="1507">
                  <c:v>8.6199000000000012</c:v>
                </c:pt>
                <c:pt idx="1508">
                  <c:v>8.6133000000000024</c:v>
                </c:pt>
                <c:pt idx="1509">
                  <c:v>8.6187000000000022</c:v>
                </c:pt>
                <c:pt idx="1510">
                  <c:v>8.6313000000000013</c:v>
                </c:pt>
                <c:pt idx="1511">
                  <c:v>8.6160000000000014</c:v>
                </c:pt>
                <c:pt idx="1512">
                  <c:v>8.6325000000000021</c:v>
                </c:pt>
                <c:pt idx="1513">
                  <c:v>8.6248000000000022</c:v>
                </c:pt>
                <c:pt idx="1514">
                  <c:v>8.6215000000000011</c:v>
                </c:pt>
                <c:pt idx="1515">
                  <c:v>8.6420000000000012</c:v>
                </c:pt>
                <c:pt idx="1516">
                  <c:v>8.5958000000000023</c:v>
                </c:pt>
                <c:pt idx="1517">
                  <c:v>8.6304000000000016</c:v>
                </c:pt>
                <c:pt idx="1518">
                  <c:v>8.6235000000000017</c:v>
                </c:pt>
                <c:pt idx="1519">
                  <c:v>8.6329000000000011</c:v>
                </c:pt>
                <c:pt idx="1520">
                  <c:v>8.6300000000000008</c:v>
                </c:pt>
                <c:pt idx="1521">
                  <c:v>8.6305000000000014</c:v>
                </c:pt>
                <c:pt idx="1522">
                  <c:v>8.6172000000000022</c:v>
                </c:pt>
                <c:pt idx="1523">
                  <c:v>8.6166000000000018</c:v>
                </c:pt>
                <c:pt idx="1524">
                  <c:v>8.6121000000000016</c:v>
                </c:pt>
                <c:pt idx="1525">
                  <c:v>8.6464000000000016</c:v>
                </c:pt>
                <c:pt idx="1526">
                  <c:v>8.6077000000000012</c:v>
                </c:pt>
                <c:pt idx="1527">
                  <c:v>8.6319000000000017</c:v>
                </c:pt>
                <c:pt idx="1528">
                  <c:v>8.6149000000000022</c:v>
                </c:pt>
                <c:pt idx="1529">
                  <c:v>8.6302000000000021</c:v>
                </c:pt>
                <c:pt idx="1530">
                  <c:v>8.6087000000000025</c:v>
                </c:pt>
                <c:pt idx="1531">
                  <c:v>8.6124000000000009</c:v>
                </c:pt>
                <c:pt idx="1532">
                  <c:v>8.6334000000000017</c:v>
                </c:pt>
                <c:pt idx="1533">
                  <c:v>8.6321000000000012</c:v>
                </c:pt>
                <c:pt idx="1534">
                  <c:v>8.6411000000000016</c:v>
                </c:pt>
                <c:pt idx="1535">
                  <c:v>8.6206000000000014</c:v>
                </c:pt>
                <c:pt idx="1536">
                  <c:v>8.6242000000000019</c:v>
                </c:pt>
                <c:pt idx="1537">
                  <c:v>8.6251000000000015</c:v>
                </c:pt>
                <c:pt idx="1538">
                  <c:v>8.6258000000000017</c:v>
                </c:pt>
                <c:pt idx="1539">
                  <c:v>8.6235000000000017</c:v>
                </c:pt>
                <c:pt idx="1540">
                  <c:v>8.627600000000001</c:v>
                </c:pt>
                <c:pt idx="1541">
                  <c:v>8.6428000000000011</c:v>
                </c:pt>
                <c:pt idx="1542">
                  <c:v>8.617700000000001</c:v>
                </c:pt>
                <c:pt idx="1543">
                  <c:v>8.6146000000000011</c:v>
                </c:pt>
                <c:pt idx="1544">
                  <c:v>8.6253000000000011</c:v>
                </c:pt>
                <c:pt idx="1545">
                  <c:v>8.6105000000000018</c:v>
                </c:pt>
                <c:pt idx="1546">
                  <c:v>8.637100000000002</c:v>
                </c:pt>
                <c:pt idx="1547">
                  <c:v>8.618800000000002</c:v>
                </c:pt>
                <c:pt idx="1548">
                  <c:v>8.6273000000000017</c:v>
                </c:pt>
                <c:pt idx="1549">
                  <c:v>8.611600000000001</c:v>
                </c:pt>
                <c:pt idx="1550">
                  <c:v>8.6090000000000018</c:v>
                </c:pt>
                <c:pt idx="1551">
                  <c:v>8.6368000000000009</c:v>
                </c:pt>
                <c:pt idx="1552">
                  <c:v>8.6148000000000025</c:v>
                </c:pt>
                <c:pt idx="1553">
                  <c:v>8.607800000000001</c:v>
                </c:pt>
                <c:pt idx="1554">
                  <c:v>8.6217000000000024</c:v>
                </c:pt>
                <c:pt idx="1555">
                  <c:v>8.6225000000000023</c:v>
                </c:pt>
                <c:pt idx="1556">
                  <c:v>8.6374000000000013</c:v>
                </c:pt>
                <c:pt idx="1557">
                  <c:v>8.6109000000000009</c:v>
                </c:pt>
                <c:pt idx="1558">
                  <c:v>8.6232000000000024</c:v>
                </c:pt>
                <c:pt idx="1559">
                  <c:v>8.6205000000000016</c:v>
                </c:pt>
                <c:pt idx="1560">
                  <c:v>8.6013000000000019</c:v>
                </c:pt>
                <c:pt idx="1561">
                  <c:v>8.6045000000000016</c:v>
                </c:pt>
                <c:pt idx="1562">
                  <c:v>8.6312000000000015</c:v>
                </c:pt>
                <c:pt idx="1563">
                  <c:v>8.6158000000000019</c:v>
                </c:pt>
                <c:pt idx="1564">
                  <c:v>8.6252000000000013</c:v>
                </c:pt>
                <c:pt idx="1565">
                  <c:v>8.6124000000000009</c:v>
                </c:pt>
                <c:pt idx="1566">
                  <c:v>8.6189000000000018</c:v>
                </c:pt>
                <c:pt idx="1567">
                  <c:v>8.6181000000000019</c:v>
                </c:pt>
                <c:pt idx="1568">
                  <c:v>8.6118000000000023</c:v>
                </c:pt>
                <c:pt idx="1569">
                  <c:v>8.6282000000000014</c:v>
                </c:pt>
                <c:pt idx="1570">
                  <c:v>8.605100000000002</c:v>
                </c:pt>
                <c:pt idx="1571">
                  <c:v>8.6453000000000024</c:v>
                </c:pt>
                <c:pt idx="1572">
                  <c:v>8.6215000000000011</c:v>
                </c:pt>
                <c:pt idx="1573">
                  <c:v>8.6435000000000013</c:v>
                </c:pt>
                <c:pt idx="1574">
                  <c:v>8.6154000000000011</c:v>
                </c:pt>
                <c:pt idx="1575">
                  <c:v>8.6151000000000018</c:v>
                </c:pt>
                <c:pt idx="1576">
                  <c:v>8.6161000000000012</c:v>
                </c:pt>
                <c:pt idx="1577">
                  <c:v>8.6076000000000015</c:v>
                </c:pt>
                <c:pt idx="1578">
                  <c:v>8.6227000000000018</c:v>
                </c:pt>
                <c:pt idx="1579">
                  <c:v>8.6256000000000022</c:v>
                </c:pt>
                <c:pt idx="1580">
                  <c:v>8.6250000000000018</c:v>
                </c:pt>
                <c:pt idx="1581">
                  <c:v>8.6193000000000008</c:v>
                </c:pt>
                <c:pt idx="1582">
                  <c:v>8.6199000000000012</c:v>
                </c:pt>
                <c:pt idx="1583">
                  <c:v>8.6205000000000016</c:v>
                </c:pt>
                <c:pt idx="1584">
                  <c:v>8.6106000000000016</c:v>
                </c:pt>
                <c:pt idx="1585">
                  <c:v>8.6320000000000014</c:v>
                </c:pt>
                <c:pt idx="1586">
                  <c:v>8.6189000000000018</c:v>
                </c:pt>
                <c:pt idx="1587">
                  <c:v>8.6209000000000024</c:v>
                </c:pt>
                <c:pt idx="1588">
                  <c:v>8.6134000000000022</c:v>
                </c:pt>
                <c:pt idx="1589">
                  <c:v>8.6184000000000012</c:v>
                </c:pt>
                <c:pt idx="1590">
                  <c:v>8.5902000000000012</c:v>
                </c:pt>
                <c:pt idx="1591">
                  <c:v>8.6222000000000012</c:v>
                </c:pt>
                <c:pt idx="1592">
                  <c:v>8.6163000000000007</c:v>
                </c:pt>
                <c:pt idx="1593">
                  <c:v>8.6328000000000014</c:v>
                </c:pt>
                <c:pt idx="1594">
                  <c:v>8.6121000000000016</c:v>
                </c:pt>
                <c:pt idx="1595">
                  <c:v>8.6026000000000025</c:v>
                </c:pt>
                <c:pt idx="1596">
                  <c:v>8.6378000000000021</c:v>
                </c:pt>
                <c:pt idx="1597">
                  <c:v>8.6081000000000021</c:v>
                </c:pt>
                <c:pt idx="1598">
                  <c:v>8.6117000000000008</c:v>
                </c:pt>
                <c:pt idx="1599">
                  <c:v>8.6036000000000019</c:v>
                </c:pt>
                <c:pt idx="1600">
                  <c:v>8.6114000000000015</c:v>
                </c:pt>
                <c:pt idx="1601">
                  <c:v>8.6213000000000015</c:v>
                </c:pt>
                <c:pt idx="1602">
                  <c:v>8.6045000000000016</c:v>
                </c:pt>
                <c:pt idx="1603">
                  <c:v>8.6107000000000014</c:v>
                </c:pt>
                <c:pt idx="1604">
                  <c:v>8.6135000000000019</c:v>
                </c:pt>
                <c:pt idx="1605">
                  <c:v>8.6202000000000023</c:v>
                </c:pt>
                <c:pt idx="1606">
                  <c:v>8.6434000000000015</c:v>
                </c:pt>
                <c:pt idx="1607">
                  <c:v>8.6084000000000014</c:v>
                </c:pt>
                <c:pt idx="1608">
                  <c:v>8.6313000000000013</c:v>
                </c:pt>
                <c:pt idx="1609">
                  <c:v>8.6251000000000015</c:v>
                </c:pt>
                <c:pt idx="1610">
                  <c:v>8.6104000000000021</c:v>
                </c:pt>
                <c:pt idx="1611">
                  <c:v>8.6365000000000016</c:v>
                </c:pt>
                <c:pt idx="1612">
                  <c:v>8.6081000000000021</c:v>
                </c:pt>
                <c:pt idx="1613">
                  <c:v>8.6257000000000019</c:v>
                </c:pt>
                <c:pt idx="1614">
                  <c:v>8.6118000000000023</c:v>
                </c:pt>
                <c:pt idx="1615">
                  <c:v>8.610100000000001</c:v>
                </c:pt>
                <c:pt idx="1616">
                  <c:v>8.6032000000000011</c:v>
                </c:pt>
                <c:pt idx="1617">
                  <c:v>8.6069000000000013</c:v>
                </c:pt>
                <c:pt idx="1618">
                  <c:v>8.6181000000000019</c:v>
                </c:pt>
                <c:pt idx="1619">
                  <c:v>8.6235000000000017</c:v>
                </c:pt>
                <c:pt idx="1620">
                  <c:v>8.6375000000000011</c:v>
                </c:pt>
                <c:pt idx="1621">
                  <c:v>8.6266000000000016</c:v>
                </c:pt>
                <c:pt idx="1622">
                  <c:v>8.6091000000000015</c:v>
                </c:pt>
                <c:pt idx="1623">
                  <c:v>8.6218000000000021</c:v>
                </c:pt>
                <c:pt idx="1624">
                  <c:v>8.6140000000000008</c:v>
                </c:pt>
                <c:pt idx="1625">
                  <c:v>8.6182000000000016</c:v>
                </c:pt>
                <c:pt idx="1626">
                  <c:v>8.6171000000000024</c:v>
                </c:pt>
                <c:pt idx="1627">
                  <c:v>8.6037000000000017</c:v>
                </c:pt>
                <c:pt idx="1628">
                  <c:v>8.6117000000000008</c:v>
                </c:pt>
                <c:pt idx="1629">
                  <c:v>8.6208000000000009</c:v>
                </c:pt>
                <c:pt idx="1630">
                  <c:v>8.6152000000000015</c:v>
                </c:pt>
                <c:pt idx="1631">
                  <c:v>8.6131000000000011</c:v>
                </c:pt>
                <c:pt idx="1632">
                  <c:v>8.6245000000000012</c:v>
                </c:pt>
                <c:pt idx="1633">
                  <c:v>8.6230000000000011</c:v>
                </c:pt>
                <c:pt idx="1634">
                  <c:v>8.6019000000000023</c:v>
                </c:pt>
                <c:pt idx="1635">
                  <c:v>8.6096000000000021</c:v>
                </c:pt>
                <c:pt idx="1636">
                  <c:v>8.6373000000000015</c:v>
                </c:pt>
                <c:pt idx="1637">
                  <c:v>8.6246000000000009</c:v>
                </c:pt>
                <c:pt idx="1638">
                  <c:v>8.6300000000000008</c:v>
                </c:pt>
                <c:pt idx="1639">
                  <c:v>8.607800000000001</c:v>
                </c:pt>
                <c:pt idx="1640">
                  <c:v>8.6131000000000011</c:v>
                </c:pt>
                <c:pt idx="1641">
                  <c:v>8.6170000000000009</c:v>
                </c:pt>
                <c:pt idx="1642">
                  <c:v>8.6075000000000017</c:v>
                </c:pt>
                <c:pt idx="1643">
                  <c:v>8.6182000000000016</c:v>
                </c:pt>
                <c:pt idx="1644">
                  <c:v>8.6285000000000007</c:v>
                </c:pt>
                <c:pt idx="1645">
                  <c:v>8.6062000000000012</c:v>
                </c:pt>
                <c:pt idx="1646">
                  <c:v>8.623800000000001</c:v>
                </c:pt>
                <c:pt idx="1647">
                  <c:v>8.6004000000000023</c:v>
                </c:pt>
                <c:pt idx="1648">
                  <c:v>8.6294000000000022</c:v>
                </c:pt>
                <c:pt idx="1649">
                  <c:v>8.6321000000000012</c:v>
                </c:pt>
                <c:pt idx="1650">
                  <c:v>8.6222000000000012</c:v>
                </c:pt>
                <c:pt idx="1651">
                  <c:v>8.6246000000000009</c:v>
                </c:pt>
                <c:pt idx="1652">
                  <c:v>8.6044000000000018</c:v>
                </c:pt>
                <c:pt idx="1653">
                  <c:v>8.6351000000000013</c:v>
                </c:pt>
                <c:pt idx="1654">
                  <c:v>8.6185000000000009</c:v>
                </c:pt>
                <c:pt idx="1655">
                  <c:v>8.6082000000000019</c:v>
                </c:pt>
                <c:pt idx="1656">
                  <c:v>8.6275000000000013</c:v>
                </c:pt>
                <c:pt idx="1657">
                  <c:v>8.6097000000000019</c:v>
                </c:pt>
                <c:pt idx="1658">
                  <c:v>8.6206000000000014</c:v>
                </c:pt>
                <c:pt idx="1659">
                  <c:v>8.6105000000000018</c:v>
                </c:pt>
                <c:pt idx="1660">
                  <c:v>8.6045000000000016</c:v>
                </c:pt>
                <c:pt idx="1661">
                  <c:v>8.6172000000000022</c:v>
                </c:pt>
                <c:pt idx="1662">
                  <c:v>8.6064000000000007</c:v>
                </c:pt>
                <c:pt idx="1663">
                  <c:v>8.6372000000000018</c:v>
                </c:pt>
                <c:pt idx="1664">
                  <c:v>8.6031000000000013</c:v>
                </c:pt>
                <c:pt idx="1665">
                  <c:v>8.6197000000000017</c:v>
                </c:pt>
                <c:pt idx="1666">
                  <c:v>8.6215000000000011</c:v>
                </c:pt>
                <c:pt idx="1667">
                  <c:v>8.6070000000000011</c:v>
                </c:pt>
                <c:pt idx="1668">
                  <c:v>8.6254000000000008</c:v>
                </c:pt>
                <c:pt idx="1669">
                  <c:v>8.6183000000000014</c:v>
                </c:pt>
                <c:pt idx="1670">
                  <c:v>8.6110000000000024</c:v>
                </c:pt>
                <c:pt idx="1671">
                  <c:v>8.6354000000000024</c:v>
                </c:pt>
                <c:pt idx="1672">
                  <c:v>8.6204000000000018</c:v>
                </c:pt>
                <c:pt idx="1673">
                  <c:v>8.624900000000002</c:v>
                </c:pt>
                <c:pt idx="1674">
                  <c:v>8.602800000000002</c:v>
                </c:pt>
                <c:pt idx="1675">
                  <c:v>8.613900000000001</c:v>
                </c:pt>
                <c:pt idx="1676">
                  <c:v>8.6142000000000021</c:v>
                </c:pt>
                <c:pt idx="1677">
                  <c:v>8.599000000000002</c:v>
                </c:pt>
                <c:pt idx="1678">
                  <c:v>8.6069000000000013</c:v>
                </c:pt>
                <c:pt idx="1679">
                  <c:v>8.6255000000000024</c:v>
                </c:pt>
                <c:pt idx="1680">
                  <c:v>8.6046000000000014</c:v>
                </c:pt>
                <c:pt idx="1681">
                  <c:v>8.6334000000000017</c:v>
                </c:pt>
                <c:pt idx="1682">
                  <c:v>8.6189000000000018</c:v>
                </c:pt>
                <c:pt idx="1683">
                  <c:v>8.6221000000000014</c:v>
                </c:pt>
                <c:pt idx="1684">
                  <c:v>8.6239000000000008</c:v>
                </c:pt>
                <c:pt idx="1685">
                  <c:v>8.6172000000000022</c:v>
                </c:pt>
                <c:pt idx="1686">
                  <c:v>8.6191000000000013</c:v>
                </c:pt>
                <c:pt idx="1687">
                  <c:v>8.6071000000000009</c:v>
                </c:pt>
                <c:pt idx="1688">
                  <c:v>8.6231000000000009</c:v>
                </c:pt>
                <c:pt idx="1689">
                  <c:v>8.6122000000000014</c:v>
                </c:pt>
                <c:pt idx="1690">
                  <c:v>8.6366000000000014</c:v>
                </c:pt>
                <c:pt idx="1691">
                  <c:v>8.6387000000000018</c:v>
                </c:pt>
                <c:pt idx="1692">
                  <c:v>8.5989000000000022</c:v>
                </c:pt>
                <c:pt idx="1693">
                  <c:v>8.6049000000000024</c:v>
                </c:pt>
                <c:pt idx="1694">
                  <c:v>8.6216000000000008</c:v>
                </c:pt>
                <c:pt idx="1695">
                  <c:v>8.5991000000000017</c:v>
                </c:pt>
                <c:pt idx="1696">
                  <c:v>8.6248000000000022</c:v>
                </c:pt>
                <c:pt idx="1697">
                  <c:v>8.622600000000002</c:v>
                </c:pt>
                <c:pt idx="1698">
                  <c:v>8.6354000000000024</c:v>
                </c:pt>
                <c:pt idx="1699">
                  <c:v>8.6182000000000016</c:v>
                </c:pt>
                <c:pt idx="1700">
                  <c:v>8.5932000000000013</c:v>
                </c:pt>
                <c:pt idx="1701">
                  <c:v>8.6175000000000015</c:v>
                </c:pt>
                <c:pt idx="1702">
                  <c:v>8.6151000000000018</c:v>
                </c:pt>
                <c:pt idx="1703">
                  <c:v>8.5981000000000023</c:v>
                </c:pt>
                <c:pt idx="1704">
                  <c:v>8.6219000000000019</c:v>
                </c:pt>
                <c:pt idx="1705">
                  <c:v>8.6259000000000015</c:v>
                </c:pt>
                <c:pt idx="1706">
                  <c:v>8.6283000000000012</c:v>
                </c:pt>
                <c:pt idx="1707">
                  <c:v>8.6251000000000015</c:v>
                </c:pt>
                <c:pt idx="1708">
                  <c:v>8.6160000000000014</c:v>
                </c:pt>
                <c:pt idx="1709">
                  <c:v>8.6218000000000021</c:v>
                </c:pt>
                <c:pt idx="1710">
                  <c:v>8.6125000000000007</c:v>
                </c:pt>
                <c:pt idx="1711">
                  <c:v>8.6163000000000007</c:v>
                </c:pt>
                <c:pt idx="1712">
                  <c:v>8.6341000000000019</c:v>
                </c:pt>
                <c:pt idx="1713">
                  <c:v>8.6102000000000007</c:v>
                </c:pt>
                <c:pt idx="1714">
                  <c:v>8.6305000000000014</c:v>
                </c:pt>
                <c:pt idx="1715">
                  <c:v>8.6183000000000014</c:v>
                </c:pt>
                <c:pt idx="1716">
                  <c:v>8.6077000000000012</c:v>
                </c:pt>
                <c:pt idx="1717">
                  <c:v>8.6318000000000019</c:v>
                </c:pt>
                <c:pt idx="1718">
                  <c:v>8.6135000000000019</c:v>
                </c:pt>
                <c:pt idx="1719">
                  <c:v>8.6035000000000021</c:v>
                </c:pt>
                <c:pt idx="1720">
                  <c:v>8.6257000000000019</c:v>
                </c:pt>
                <c:pt idx="1721">
                  <c:v>8.6110000000000024</c:v>
                </c:pt>
                <c:pt idx="1722">
                  <c:v>8.6228000000000016</c:v>
                </c:pt>
                <c:pt idx="1723">
                  <c:v>8.6307000000000009</c:v>
                </c:pt>
                <c:pt idx="1724">
                  <c:v>8.6189000000000018</c:v>
                </c:pt>
                <c:pt idx="1725">
                  <c:v>8.637100000000002</c:v>
                </c:pt>
                <c:pt idx="1726">
                  <c:v>8.605500000000001</c:v>
                </c:pt>
                <c:pt idx="1727">
                  <c:v>8.6212000000000018</c:v>
                </c:pt>
                <c:pt idx="1728">
                  <c:v>8.6233000000000022</c:v>
                </c:pt>
                <c:pt idx="1729">
                  <c:v>8.6032000000000011</c:v>
                </c:pt>
                <c:pt idx="1730">
                  <c:v>8.6241000000000021</c:v>
                </c:pt>
                <c:pt idx="1731">
                  <c:v>8.6157000000000021</c:v>
                </c:pt>
                <c:pt idx="1732">
                  <c:v>8.6243000000000016</c:v>
                </c:pt>
                <c:pt idx="1733">
                  <c:v>8.6314000000000011</c:v>
                </c:pt>
                <c:pt idx="1734">
                  <c:v>8.6218000000000021</c:v>
                </c:pt>
                <c:pt idx="1735">
                  <c:v>8.6271000000000022</c:v>
                </c:pt>
                <c:pt idx="1736">
                  <c:v>8.6126000000000023</c:v>
                </c:pt>
                <c:pt idx="1737">
                  <c:v>8.6202000000000023</c:v>
                </c:pt>
                <c:pt idx="1738">
                  <c:v>8.6254000000000008</c:v>
                </c:pt>
                <c:pt idx="1739">
                  <c:v>8.6099000000000014</c:v>
                </c:pt>
                <c:pt idx="1740">
                  <c:v>8.6264000000000021</c:v>
                </c:pt>
                <c:pt idx="1741">
                  <c:v>8.607800000000001</c:v>
                </c:pt>
                <c:pt idx="1742">
                  <c:v>8.6219000000000019</c:v>
                </c:pt>
                <c:pt idx="1743">
                  <c:v>8.6405000000000012</c:v>
                </c:pt>
                <c:pt idx="1744">
                  <c:v>8.6155000000000008</c:v>
                </c:pt>
                <c:pt idx="1745">
                  <c:v>8.6107000000000014</c:v>
                </c:pt>
                <c:pt idx="1746">
                  <c:v>8.618800000000002</c:v>
                </c:pt>
                <c:pt idx="1747">
                  <c:v>8.6077000000000012</c:v>
                </c:pt>
                <c:pt idx="1748">
                  <c:v>8.6355000000000022</c:v>
                </c:pt>
                <c:pt idx="1749">
                  <c:v>8.6149000000000022</c:v>
                </c:pt>
                <c:pt idx="1750">
                  <c:v>8.6253000000000011</c:v>
                </c:pt>
                <c:pt idx="1751">
                  <c:v>8.6462000000000021</c:v>
                </c:pt>
                <c:pt idx="1752">
                  <c:v>8.6061000000000014</c:v>
                </c:pt>
                <c:pt idx="1753">
                  <c:v>8.6228000000000016</c:v>
                </c:pt>
                <c:pt idx="1754">
                  <c:v>8.6164000000000023</c:v>
                </c:pt>
                <c:pt idx="1755">
                  <c:v>8.618800000000002</c:v>
                </c:pt>
                <c:pt idx="1756">
                  <c:v>8.6309000000000022</c:v>
                </c:pt>
                <c:pt idx="1757">
                  <c:v>8.6088000000000022</c:v>
                </c:pt>
                <c:pt idx="1758">
                  <c:v>8.6278000000000024</c:v>
                </c:pt>
                <c:pt idx="1759">
                  <c:v>8.6154000000000011</c:v>
                </c:pt>
                <c:pt idx="1760">
                  <c:v>8.6034000000000024</c:v>
                </c:pt>
                <c:pt idx="1761">
                  <c:v>8.6275000000000013</c:v>
                </c:pt>
                <c:pt idx="1762">
                  <c:v>8.6130000000000013</c:v>
                </c:pt>
                <c:pt idx="1763">
                  <c:v>8.6285000000000007</c:v>
                </c:pt>
                <c:pt idx="1764">
                  <c:v>8.6212000000000018</c:v>
                </c:pt>
                <c:pt idx="1765">
                  <c:v>8.608900000000002</c:v>
                </c:pt>
                <c:pt idx="1766">
                  <c:v>8.6341000000000019</c:v>
                </c:pt>
                <c:pt idx="1767">
                  <c:v>8.599400000000001</c:v>
                </c:pt>
                <c:pt idx="1768">
                  <c:v>8.613900000000001</c:v>
                </c:pt>
                <c:pt idx="1769">
                  <c:v>8.6342000000000017</c:v>
                </c:pt>
                <c:pt idx="1770">
                  <c:v>8.6254000000000008</c:v>
                </c:pt>
                <c:pt idx="1771">
                  <c:v>8.6136000000000017</c:v>
                </c:pt>
                <c:pt idx="1772">
                  <c:v>8.6275000000000013</c:v>
                </c:pt>
                <c:pt idx="1773">
                  <c:v>8.6186000000000007</c:v>
                </c:pt>
                <c:pt idx="1774">
                  <c:v>8.6275000000000013</c:v>
                </c:pt>
                <c:pt idx="1775">
                  <c:v>8.5991000000000017</c:v>
                </c:pt>
                <c:pt idx="1776">
                  <c:v>8.613900000000001</c:v>
                </c:pt>
                <c:pt idx="1777">
                  <c:v>8.6356000000000019</c:v>
                </c:pt>
                <c:pt idx="1778">
                  <c:v>8.6003000000000007</c:v>
                </c:pt>
                <c:pt idx="1779">
                  <c:v>8.6204000000000018</c:v>
                </c:pt>
                <c:pt idx="1780">
                  <c:v>8.616500000000002</c:v>
                </c:pt>
                <c:pt idx="1781">
                  <c:v>8.6207000000000011</c:v>
                </c:pt>
                <c:pt idx="1782">
                  <c:v>8.6314000000000011</c:v>
                </c:pt>
                <c:pt idx="1783">
                  <c:v>8.6391000000000009</c:v>
                </c:pt>
                <c:pt idx="1784">
                  <c:v>8.6210000000000022</c:v>
                </c:pt>
                <c:pt idx="1785">
                  <c:v>8.6221000000000014</c:v>
                </c:pt>
                <c:pt idx="1786">
                  <c:v>8.6098000000000017</c:v>
                </c:pt>
                <c:pt idx="1787">
                  <c:v>8.6214000000000013</c:v>
                </c:pt>
                <c:pt idx="1788">
                  <c:v>8.6192000000000011</c:v>
                </c:pt>
                <c:pt idx="1789">
                  <c:v>8.6471000000000018</c:v>
                </c:pt>
                <c:pt idx="1790">
                  <c:v>8.6168000000000013</c:v>
                </c:pt>
                <c:pt idx="1791">
                  <c:v>8.6114000000000015</c:v>
                </c:pt>
                <c:pt idx="1792">
                  <c:v>8.6252000000000013</c:v>
                </c:pt>
                <c:pt idx="1793">
                  <c:v>8.6400000000000023</c:v>
                </c:pt>
                <c:pt idx="1794">
                  <c:v>8.6199000000000012</c:v>
                </c:pt>
                <c:pt idx="1795">
                  <c:v>8.6043000000000021</c:v>
                </c:pt>
                <c:pt idx="1796">
                  <c:v>8.6099000000000014</c:v>
                </c:pt>
                <c:pt idx="1797">
                  <c:v>8.629900000000001</c:v>
                </c:pt>
                <c:pt idx="1798">
                  <c:v>8.6043000000000021</c:v>
                </c:pt>
                <c:pt idx="1799">
                  <c:v>8.639400000000002</c:v>
                </c:pt>
                <c:pt idx="1800">
                  <c:v>8.633300000000002</c:v>
                </c:pt>
                <c:pt idx="1801">
                  <c:v>8.6199000000000012</c:v>
                </c:pt>
                <c:pt idx="1802">
                  <c:v>8.6376000000000008</c:v>
                </c:pt>
                <c:pt idx="1803">
                  <c:v>8.6171000000000024</c:v>
                </c:pt>
                <c:pt idx="1804">
                  <c:v>8.6197000000000017</c:v>
                </c:pt>
                <c:pt idx="1805">
                  <c:v>8.6442000000000014</c:v>
                </c:pt>
                <c:pt idx="1806">
                  <c:v>8.6427000000000014</c:v>
                </c:pt>
                <c:pt idx="1807">
                  <c:v>8.6109000000000009</c:v>
                </c:pt>
                <c:pt idx="1808">
                  <c:v>8.6397000000000013</c:v>
                </c:pt>
                <c:pt idx="1809">
                  <c:v>8.6224000000000007</c:v>
                </c:pt>
                <c:pt idx="1810">
                  <c:v>8.6105000000000018</c:v>
                </c:pt>
                <c:pt idx="1811">
                  <c:v>8.6325000000000021</c:v>
                </c:pt>
                <c:pt idx="1812">
                  <c:v>8.6187000000000022</c:v>
                </c:pt>
                <c:pt idx="1813">
                  <c:v>8.6108000000000011</c:v>
                </c:pt>
                <c:pt idx="1814">
                  <c:v>8.6352000000000011</c:v>
                </c:pt>
                <c:pt idx="1815">
                  <c:v>8.6194000000000024</c:v>
                </c:pt>
                <c:pt idx="1816">
                  <c:v>8.6244000000000014</c:v>
                </c:pt>
                <c:pt idx="1817">
                  <c:v>8.633300000000002</c:v>
                </c:pt>
                <c:pt idx="1818">
                  <c:v>8.6297000000000015</c:v>
                </c:pt>
                <c:pt idx="1819">
                  <c:v>8.6098000000000017</c:v>
                </c:pt>
                <c:pt idx="1820">
                  <c:v>8.6443000000000012</c:v>
                </c:pt>
                <c:pt idx="1821">
                  <c:v>8.6080000000000023</c:v>
                </c:pt>
                <c:pt idx="1822">
                  <c:v>8.6225000000000023</c:v>
                </c:pt>
                <c:pt idx="1823">
                  <c:v>8.6625000000000014</c:v>
                </c:pt>
                <c:pt idx="1824">
                  <c:v>8.6277000000000008</c:v>
                </c:pt>
                <c:pt idx="1825">
                  <c:v>8.6347000000000023</c:v>
                </c:pt>
                <c:pt idx="1826">
                  <c:v>8.6248000000000022</c:v>
                </c:pt>
                <c:pt idx="1827">
                  <c:v>8.6319000000000017</c:v>
                </c:pt>
                <c:pt idx="1828">
                  <c:v>8.6125000000000007</c:v>
                </c:pt>
                <c:pt idx="1829">
                  <c:v>8.6334000000000017</c:v>
                </c:pt>
                <c:pt idx="1830">
                  <c:v>8.6160000000000014</c:v>
                </c:pt>
                <c:pt idx="1831">
                  <c:v>8.6042000000000023</c:v>
                </c:pt>
                <c:pt idx="1832">
                  <c:v>8.6452000000000009</c:v>
                </c:pt>
                <c:pt idx="1833">
                  <c:v>8.6408000000000023</c:v>
                </c:pt>
                <c:pt idx="1834">
                  <c:v>8.6213000000000015</c:v>
                </c:pt>
                <c:pt idx="1835">
                  <c:v>8.6413000000000011</c:v>
                </c:pt>
                <c:pt idx="1836">
                  <c:v>8.6235000000000017</c:v>
                </c:pt>
                <c:pt idx="1837">
                  <c:v>8.6069000000000013</c:v>
                </c:pt>
                <c:pt idx="1838">
                  <c:v>8.6446000000000023</c:v>
                </c:pt>
                <c:pt idx="1839">
                  <c:v>8.6148000000000025</c:v>
                </c:pt>
                <c:pt idx="1840">
                  <c:v>8.5961000000000016</c:v>
                </c:pt>
                <c:pt idx="1841">
                  <c:v>8.6389000000000014</c:v>
                </c:pt>
                <c:pt idx="1842">
                  <c:v>8.6326000000000018</c:v>
                </c:pt>
                <c:pt idx="1843">
                  <c:v>8.6229000000000013</c:v>
                </c:pt>
                <c:pt idx="1844">
                  <c:v>8.6390000000000011</c:v>
                </c:pt>
                <c:pt idx="1845">
                  <c:v>8.6283000000000012</c:v>
                </c:pt>
                <c:pt idx="1846">
                  <c:v>8.6157000000000021</c:v>
                </c:pt>
                <c:pt idx="1847">
                  <c:v>8.6259000000000015</c:v>
                </c:pt>
                <c:pt idx="1848">
                  <c:v>8.611200000000002</c:v>
                </c:pt>
                <c:pt idx="1849">
                  <c:v>8.6047000000000011</c:v>
                </c:pt>
                <c:pt idx="1850">
                  <c:v>8.6524000000000019</c:v>
                </c:pt>
                <c:pt idx="1851">
                  <c:v>8.6149000000000022</c:v>
                </c:pt>
                <c:pt idx="1852">
                  <c:v>8.6195000000000022</c:v>
                </c:pt>
                <c:pt idx="1853">
                  <c:v>8.6449000000000016</c:v>
                </c:pt>
                <c:pt idx="1854">
                  <c:v>8.6117000000000008</c:v>
                </c:pt>
                <c:pt idx="1855">
                  <c:v>8.6339000000000024</c:v>
                </c:pt>
                <c:pt idx="1856">
                  <c:v>8.6250000000000018</c:v>
                </c:pt>
                <c:pt idx="1857">
                  <c:v>8.6153000000000013</c:v>
                </c:pt>
                <c:pt idx="1858">
                  <c:v>8.6304000000000016</c:v>
                </c:pt>
                <c:pt idx="1859">
                  <c:v>8.6359000000000012</c:v>
                </c:pt>
                <c:pt idx="1860">
                  <c:v>8.622300000000001</c:v>
                </c:pt>
                <c:pt idx="1861">
                  <c:v>8.6183000000000014</c:v>
                </c:pt>
                <c:pt idx="1862">
                  <c:v>8.6277000000000008</c:v>
                </c:pt>
                <c:pt idx="1863">
                  <c:v>8.6362000000000023</c:v>
                </c:pt>
                <c:pt idx="1864">
                  <c:v>8.6277000000000008</c:v>
                </c:pt>
                <c:pt idx="1865">
                  <c:v>8.6335000000000015</c:v>
                </c:pt>
                <c:pt idx="1866">
                  <c:v>8.6387000000000018</c:v>
                </c:pt>
                <c:pt idx="1867">
                  <c:v>8.6263000000000023</c:v>
                </c:pt>
                <c:pt idx="1868">
                  <c:v>8.6242000000000019</c:v>
                </c:pt>
                <c:pt idx="1869">
                  <c:v>8.6166000000000018</c:v>
                </c:pt>
                <c:pt idx="1870">
                  <c:v>8.6363000000000021</c:v>
                </c:pt>
                <c:pt idx="1871">
                  <c:v>8.6406000000000009</c:v>
                </c:pt>
                <c:pt idx="1872">
                  <c:v>8.6217000000000024</c:v>
                </c:pt>
                <c:pt idx="1873">
                  <c:v>8.6251000000000015</c:v>
                </c:pt>
                <c:pt idx="1874">
                  <c:v>8.6428000000000011</c:v>
                </c:pt>
                <c:pt idx="1876">
                  <c:v>8.6428000000000011</c:v>
                </c:pt>
                <c:pt idx="1877">
                  <c:v>8.5374000000000017</c:v>
                </c:pt>
                <c:pt idx="1878">
                  <c:v>8.4353000000000016</c:v>
                </c:pt>
                <c:pt idx="1879">
                  <c:v>8.3092000000000024</c:v>
                </c:pt>
                <c:pt idx="1880">
                  <c:v>8.2311000000000014</c:v>
                </c:pt>
                <c:pt idx="1881">
                  <c:v>8.1634000000000011</c:v>
                </c:pt>
                <c:pt idx="1882">
                  <c:v>8.0971000000000011</c:v>
                </c:pt>
                <c:pt idx="1883">
                  <c:v>8.0337000000000014</c:v>
                </c:pt>
                <c:pt idx="1884">
                  <c:v>7.9701000000000022</c:v>
                </c:pt>
                <c:pt idx="1885">
                  <c:v>7.9042000000000012</c:v>
                </c:pt>
                <c:pt idx="1886">
                  <c:v>7.838300000000002</c:v>
                </c:pt>
                <c:pt idx="1887">
                  <c:v>7.7751000000000019</c:v>
                </c:pt>
                <c:pt idx="1888">
                  <c:v>7.711800000000002</c:v>
                </c:pt>
                <c:pt idx="1889">
                  <c:v>7.6468000000000007</c:v>
                </c:pt>
                <c:pt idx="1890">
                  <c:v>7.5851000000000024</c:v>
                </c:pt>
                <c:pt idx="1891">
                  <c:v>7.526600000000002</c:v>
                </c:pt>
                <c:pt idx="1892">
                  <c:v>7.4596000000000018</c:v>
                </c:pt>
                <c:pt idx="1893">
                  <c:v>7.3915000000000024</c:v>
                </c:pt>
                <c:pt idx="1894">
                  <c:v>7.3251000000000008</c:v>
                </c:pt>
                <c:pt idx="1895">
                  <c:v>7.2605000000000022</c:v>
                </c:pt>
                <c:pt idx="1896">
                  <c:v>7.1967000000000017</c:v>
                </c:pt>
                <c:pt idx="1897">
                  <c:v>7.1233000000000022</c:v>
                </c:pt>
                <c:pt idx="1898">
                  <c:v>7.0542000000000016</c:v>
                </c:pt>
                <c:pt idx="1899">
                  <c:v>6.9902000000000015</c:v>
                </c:pt>
                <c:pt idx="1900">
                  <c:v>6.9293000000000013</c:v>
                </c:pt>
                <c:pt idx="1901">
                  <c:v>6.872600000000002</c:v>
                </c:pt>
                <c:pt idx="1902">
                  <c:v>6.8134000000000015</c:v>
                </c:pt>
                <c:pt idx="1903">
                  <c:v>6.7579000000000011</c:v>
                </c:pt>
                <c:pt idx="1904">
                  <c:v>6.7026000000000021</c:v>
                </c:pt>
                <c:pt idx="1905">
                  <c:v>6.6492000000000022</c:v>
                </c:pt>
                <c:pt idx="1906">
                  <c:v>6.5976000000000017</c:v>
                </c:pt>
                <c:pt idx="1907">
                  <c:v>6.5439000000000007</c:v>
                </c:pt>
                <c:pt idx="1908">
                  <c:v>6.4939000000000018</c:v>
                </c:pt>
                <c:pt idx="1909">
                  <c:v>6.4440000000000008</c:v>
                </c:pt>
                <c:pt idx="1910">
                  <c:v>6.3941000000000017</c:v>
                </c:pt>
                <c:pt idx="1911">
                  <c:v>6.3448000000000011</c:v>
                </c:pt>
                <c:pt idx="1912">
                  <c:v>6.2988000000000017</c:v>
                </c:pt>
                <c:pt idx="1913">
                  <c:v>6.2507000000000019</c:v>
                </c:pt>
                <c:pt idx="1914">
                  <c:v>6.2048000000000023</c:v>
                </c:pt>
                <c:pt idx="1915">
                  <c:v>6.1301000000000023</c:v>
                </c:pt>
                <c:pt idx="1916">
                  <c:v>6.0912000000000024</c:v>
                </c:pt>
                <c:pt idx="1917">
                  <c:v>6.0508000000000024</c:v>
                </c:pt>
                <c:pt idx="1918">
                  <c:v>6.0077000000000016</c:v>
                </c:pt>
                <c:pt idx="1919">
                  <c:v>5.9674000000000014</c:v>
                </c:pt>
                <c:pt idx="1920">
                  <c:v>5.9263000000000012</c:v>
                </c:pt>
                <c:pt idx="1921">
                  <c:v>5.8863000000000021</c:v>
                </c:pt>
                <c:pt idx="1922">
                  <c:v>5.8457000000000008</c:v>
                </c:pt>
                <c:pt idx="1923">
                  <c:v>5.8062000000000005</c:v>
                </c:pt>
                <c:pt idx="1924">
                  <c:v>5.7662000000000013</c:v>
                </c:pt>
                <c:pt idx="1925">
                  <c:v>5.7275000000000027</c:v>
                </c:pt>
                <c:pt idx="1926">
                  <c:v>5.6890999999999998</c:v>
                </c:pt>
                <c:pt idx="1927">
                  <c:v>5.6503000000000014</c:v>
                </c:pt>
                <c:pt idx="1928">
                  <c:v>5.6132000000000026</c:v>
                </c:pt>
                <c:pt idx="1929">
                  <c:v>5.5770000000000017</c:v>
                </c:pt>
                <c:pt idx="1930">
                  <c:v>5.5409000000000006</c:v>
                </c:pt>
                <c:pt idx="1931">
                  <c:v>5.5062000000000033</c:v>
                </c:pt>
                <c:pt idx="1932">
                  <c:v>5.4708000000000006</c:v>
                </c:pt>
                <c:pt idx="1933">
                  <c:v>5.4361000000000033</c:v>
                </c:pt>
                <c:pt idx="1934">
                  <c:v>5.402000000000001</c:v>
                </c:pt>
                <c:pt idx="1935">
                  <c:v>5.3691000000000031</c:v>
                </c:pt>
                <c:pt idx="1936">
                  <c:v>5.3367000000000004</c:v>
                </c:pt>
                <c:pt idx="1937">
                  <c:v>5.3027000000000015</c:v>
                </c:pt>
                <c:pt idx="1938">
                  <c:v>5.2707000000000015</c:v>
                </c:pt>
                <c:pt idx="1939">
                  <c:v>5.2396000000000029</c:v>
                </c:pt>
                <c:pt idx="1940">
                  <c:v>5.2101000000000006</c:v>
                </c:pt>
                <c:pt idx="1941">
                  <c:v>5.177500000000002</c:v>
                </c:pt>
                <c:pt idx="1942">
                  <c:v>5.1483000000000025</c:v>
                </c:pt>
                <c:pt idx="1943">
                  <c:v>5.1186000000000007</c:v>
                </c:pt>
                <c:pt idx="1944">
                  <c:v>5.0883000000000003</c:v>
                </c:pt>
                <c:pt idx="1945">
                  <c:v>5.0599000000000025</c:v>
                </c:pt>
                <c:pt idx="1946">
                  <c:v>5.0324000000000026</c:v>
                </c:pt>
                <c:pt idx="1947">
                  <c:v>5.0049000000000028</c:v>
                </c:pt>
                <c:pt idx="1948">
                  <c:v>4.9775000000000027</c:v>
                </c:pt>
                <c:pt idx="1949">
                  <c:v>4.9506000000000014</c:v>
                </c:pt>
                <c:pt idx="1950">
                  <c:v>4.9242000000000026</c:v>
                </c:pt>
                <c:pt idx="1951">
                  <c:v>4.898100000000003</c:v>
                </c:pt>
                <c:pt idx="1952">
                  <c:v>4.8734000000000002</c:v>
                </c:pt>
                <c:pt idx="1953">
                  <c:v>4.8468000000000018</c:v>
                </c:pt>
                <c:pt idx="1954">
                  <c:v>4.8226000000000013</c:v>
                </c:pt>
                <c:pt idx="1955">
                  <c:v>4.7984000000000009</c:v>
                </c:pt>
                <c:pt idx="1956">
                  <c:v>4.7741000000000007</c:v>
                </c:pt>
                <c:pt idx="1957">
                  <c:v>4.7520000000000024</c:v>
                </c:pt>
                <c:pt idx="1958">
                  <c:v>4.7286999999999999</c:v>
                </c:pt>
                <c:pt idx="1959">
                  <c:v>4.7071000000000005</c:v>
                </c:pt>
                <c:pt idx="1960">
                  <c:v>4.6842000000000006</c:v>
                </c:pt>
                <c:pt idx="1961">
                  <c:v>4.6623000000000019</c:v>
                </c:pt>
                <c:pt idx="1962">
                  <c:v>4.6416000000000004</c:v>
                </c:pt>
                <c:pt idx="1963">
                  <c:v>4.6195000000000022</c:v>
                </c:pt>
                <c:pt idx="1964">
                  <c:v>4.5993000000000031</c:v>
                </c:pt>
                <c:pt idx="1965">
                  <c:v>4.5791000000000004</c:v>
                </c:pt>
                <c:pt idx="1966">
                  <c:v>4.5590000000000011</c:v>
                </c:pt>
                <c:pt idx="1967">
                  <c:v>4.5408000000000008</c:v>
                </c:pt>
                <c:pt idx="1968">
                  <c:v>4.5211000000000006</c:v>
                </c:pt>
                <c:pt idx="1969">
                  <c:v>4.502200000000002</c:v>
                </c:pt>
                <c:pt idx="1970">
                  <c:v>4.4847999999999999</c:v>
                </c:pt>
                <c:pt idx="1971">
                  <c:v>4.465600000000002</c:v>
                </c:pt>
                <c:pt idx="1972">
                  <c:v>4.4474000000000018</c:v>
                </c:pt>
                <c:pt idx="1973">
                  <c:v>4.4303000000000026</c:v>
                </c:pt>
                <c:pt idx="1974">
                  <c:v>4.4126000000000012</c:v>
                </c:pt>
                <c:pt idx="1975">
                  <c:v>4.3941000000000017</c:v>
                </c:pt>
                <c:pt idx="1976">
                  <c:v>4.3791000000000011</c:v>
                </c:pt>
                <c:pt idx="1977">
                  <c:v>4.3611000000000004</c:v>
                </c:pt>
                <c:pt idx="1978">
                  <c:v>4.3460000000000001</c:v>
                </c:pt>
                <c:pt idx="1979">
                  <c:v>4.3305000000000007</c:v>
                </c:pt>
                <c:pt idx="1980">
                  <c:v>4.3132000000000019</c:v>
                </c:pt>
                <c:pt idx="1981">
                  <c:v>4.2970000000000006</c:v>
                </c:pt>
                <c:pt idx="1982">
                  <c:v>4.2801000000000009</c:v>
                </c:pt>
                <c:pt idx="1983">
                  <c:v>4.2627000000000024</c:v>
                </c:pt>
                <c:pt idx="1984">
                  <c:v>4.2422000000000004</c:v>
                </c:pt>
                <c:pt idx="1985">
                  <c:v>4.2245000000000026</c:v>
                </c:pt>
                <c:pt idx="1986">
                  <c:v>4.2033000000000023</c:v>
                </c:pt>
                <c:pt idx="1987">
                  <c:v>4.1832000000000029</c:v>
                </c:pt>
                <c:pt idx="1988">
                  <c:v>4.1640000000000015</c:v>
                </c:pt>
                <c:pt idx="1989">
                  <c:v>4.1450000000000031</c:v>
                </c:pt>
                <c:pt idx="1990">
                  <c:v>4.1252000000000031</c:v>
                </c:pt>
                <c:pt idx="1991">
                  <c:v>4.1049000000000007</c:v>
                </c:pt>
                <c:pt idx="1992">
                  <c:v>4.084100000000003</c:v>
                </c:pt>
                <c:pt idx="1993">
                  <c:v>4.0653000000000006</c:v>
                </c:pt>
                <c:pt idx="1994">
                  <c:v>4.0437000000000012</c:v>
                </c:pt>
                <c:pt idx="1995">
                  <c:v>4.0236000000000018</c:v>
                </c:pt>
                <c:pt idx="1996">
                  <c:v>4.002600000000001</c:v>
                </c:pt>
                <c:pt idx="1997">
                  <c:v>3.9840000000000018</c:v>
                </c:pt>
                <c:pt idx="1998">
                  <c:v>3.9631000000000007</c:v>
                </c:pt>
                <c:pt idx="1999">
                  <c:v>3.9442000000000021</c:v>
                </c:pt>
                <c:pt idx="2000">
                  <c:v>3.9226000000000028</c:v>
                </c:pt>
                <c:pt idx="2001">
                  <c:v>3.9049000000000014</c:v>
                </c:pt>
                <c:pt idx="2002">
                  <c:v>3.8860000000000028</c:v>
                </c:pt>
                <c:pt idx="2003">
                  <c:v>3.8684000000000012</c:v>
                </c:pt>
                <c:pt idx="2004">
                  <c:v>3.8508000000000031</c:v>
                </c:pt>
                <c:pt idx="2005">
                  <c:v>3.8327000000000027</c:v>
                </c:pt>
                <c:pt idx="2006">
                  <c:v>3.8148000000000017</c:v>
                </c:pt>
                <c:pt idx="2007">
                  <c:v>3.7974000000000032</c:v>
                </c:pt>
                <c:pt idx="2008">
                  <c:v>3.7829000000000015</c:v>
                </c:pt>
                <c:pt idx="2009">
                  <c:v>3.7661000000000016</c:v>
                </c:pt>
                <c:pt idx="2010">
                  <c:v>3.7506000000000022</c:v>
                </c:pt>
                <c:pt idx="2011">
                  <c:v>3.7347999999999999</c:v>
                </c:pt>
                <c:pt idx="2012">
                  <c:v>3.7205000000000013</c:v>
                </c:pt>
                <c:pt idx="2013">
                  <c:v>3.7060000000000031</c:v>
                </c:pt>
                <c:pt idx="2014">
                  <c:v>3.6933000000000007</c:v>
                </c:pt>
                <c:pt idx="2015">
                  <c:v>3.6785000000000032</c:v>
                </c:pt>
                <c:pt idx="2016">
                  <c:v>3.6659000000000006</c:v>
                </c:pt>
                <c:pt idx="2017">
                  <c:v>3.6533000000000015</c:v>
                </c:pt>
                <c:pt idx="2018">
                  <c:v>3.6408000000000023</c:v>
                </c:pt>
                <c:pt idx="2019">
                  <c:v>3.6291000000000011</c:v>
                </c:pt>
                <c:pt idx="2020">
                  <c:v>3.6186000000000007</c:v>
                </c:pt>
                <c:pt idx="2021">
                  <c:v>3.6075000000000017</c:v>
                </c:pt>
                <c:pt idx="2022">
                  <c:v>3.5974000000000004</c:v>
                </c:pt>
                <c:pt idx="2023">
                  <c:v>3.5866000000000007</c:v>
                </c:pt>
                <c:pt idx="2024">
                  <c:v>3.5783000000000023</c:v>
                </c:pt>
                <c:pt idx="2025">
                  <c:v>3.569700000000001</c:v>
                </c:pt>
                <c:pt idx="2026">
                  <c:v>3.5599000000000025</c:v>
                </c:pt>
                <c:pt idx="2027">
                  <c:v>3.5523000000000025</c:v>
                </c:pt>
                <c:pt idx="2028">
                  <c:v>3.5439000000000007</c:v>
                </c:pt>
                <c:pt idx="2029">
                  <c:v>3.5365000000000002</c:v>
                </c:pt>
                <c:pt idx="2030">
                  <c:v>3.5278000000000027</c:v>
                </c:pt>
                <c:pt idx="2031">
                  <c:v>3.521600000000003</c:v>
                </c:pt>
                <c:pt idx="2032">
                  <c:v>3.5156000000000027</c:v>
                </c:pt>
                <c:pt idx="2033">
                  <c:v>3.5078000000000031</c:v>
                </c:pt>
                <c:pt idx="2034">
                  <c:v>3.5019000000000027</c:v>
                </c:pt>
                <c:pt idx="2035">
                  <c:v>3.4957000000000029</c:v>
                </c:pt>
                <c:pt idx="2036">
                  <c:v>3.4891000000000005</c:v>
                </c:pt>
                <c:pt idx="2037">
                  <c:v>3.4846000000000004</c:v>
                </c:pt>
                <c:pt idx="2038">
                  <c:v>3.480400000000003</c:v>
                </c:pt>
                <c:pt idx="2039">
                  <c:v>3.4746000000000024</c:v>
                </c:pt>
                <c:pt idx="2040">
                  <c:v>3.4694000000000003</c:v>
                </c:pt>
                <c:pt idx="2041">
                  <c:v>3.4648000000000003</c:v>
                </c:pt>
                <c:pt idx="2042">
                  <c:v>3.4598000000000013</c:v>
                </c:pt>
                <c:pt idx="2043">
                  <c:v>3.4560000000000031</c:v>
                </c:pt>
                <c:pt idx="2044">
                  <c:v>3.4514000000000031</c:v>
                </c:pt>
                <c:pt idx="2045">
                  <c:v>3.4472000000000023</c:v>
                </c:pt>
                <c:pt idx="2046">
                  <c:v>3.444700000000001</c:v>
                </c:pt>
                <c:pt idx="2047">
                  <c:v>3.4416000000000011</c:v>
                </c:pt>
                <c:pt idx="2048">
                  <c:v>3.4380000000000024</c:v>
                </c:pt>
                <c:pt idx="2049">
                  <c:v>3.4348000000000027</c:v>
                </c:pt>
                <c:pt idx="2050">
                  <c:v>3.4315000000000033</c:v>
                </c:pt>
                <c:pt idx="2051">
                  <c:v>3.4295000000000009</c:v>
                </c:pt>
                <c:pt idx="2052">
                  <c:v>3.4251000000000005</c:v>
                </c:pt>
                <c:pt idx="2053">
                  <c:v>3.4216000000000015</c:v>
                </c:pt>
                <c:pt idx="2054">
                  <c:v>3.4213000000000022</c:v>
                </c:pt>
                <c:pt idx="2055">
                  <c:v>3.4180000000000028</c:v>
                </c:pt>
                <c:pt idx="2056">
                  <c:v>3.4158000000000008</c:v>
                </c:pt>
                <c:pt idx="2057">
                  <c:v>3.4135000000000026</c:v>
                </c:pt>
                <c:pt idx="2058">
                  <c:v>3.4123000000000019</c:v>
                </c:pt>
                <c:pt idx="2059">
                  <c:v>3.4106000000000023</c:v>
                </c:pt>
                <c:pt idx="2060">
                  <c:v>3.4093000000000018</c:v>
                </c:pt>
                <c:pt idx="2061">
                  <c:v>3.4075000000000024</c:v>
                </c:pt>
                <c:pt idx="2062">
                  <c:v>3.4053000000000004</c:v>
                </c:pt>
                <c:pt idx="2063">
                  <c:v>3.4028000000000027</c:v>
                </c:pt>
                <c:pt idx="2064">
                  <c:v>3.403100000000002</c:v>
                </c:pt>
                <c:pt idx="2065">
                  <c:v>3.400500000000001</c:v>
                </c:pt>
                <c:pt idx="2066">
                  <c:v>3.3994</c:v>
                </c:pt>
                <c:pt idx="2067">
                  <c:v>3.3987000000000016</c:v>
                </c:pt>
                <c:pt idx="2068">
                  <c:v>3.3974000000000011</c:v>
                </c:pt>
                <c:pt idx="2069">
                  <c:v>3.3971000000000018</c:v>
                </c:pt>
                <c:pt idx="2070">
                  <c:v>3.3952000000000027</c:v>
                </c:pt>
                <c:pt idx="2071">
                  <c:v>3.3940000000000019</c:v>
                </c:pt>
                <c:pt idx="2072">
                  <c:v>3.3945000000000007</c:v>
                </c:pt>
                <c:pt idx="2073">
                  <c:v>3.3932000000000002</c:v>
                </c:pt>
                <c:pt idx="2074">
                  <c:v>3.3928000000000011</c:v>
                </c:pt>
                <c:pt idx="2075">
                  <c:v>3.3917999999999999</c:v>
                </c:pt>
                <c:pt idx="2076">
                  <c:v>3.3906000000000027</c:v>
                </c:pt>
                <c:pt idx="2077">
                  <c:v>3.3910000000000018</c:v>
                </c:pt>
                <c:pt idx="2078">
                  <c:v>3.3893000000000022</c:v>
                </c:pt>
                <c:pt idx="2079">
                  <c:v>3.389800000000001</c:v>
                </c:pt>
                <c:pt idx="2080">
                  <c:v>3.3887</c:v>
                </c:pt>
                <c:pt idx="2081">
                  <c:v>3.3886000000000003</c:v>
                </c:pt>
                <c:pt idx="2082">
                  <c:v>3.3878000000000021</c:v>
                </c:pt>
                <c:pt idx="2083">
                  <c:v>3.3869000000000007</c:v>
                </c:pt>
                <c:pt idx="2084">
                  <c:v>3.3853000000000009</c:v>
                </c:pt>
                <c:pt idx="2085">
                  <c:v>3.3856000000000002</c:v>
                </c:pt>
                <c:pt idx="2086">
                  <c:v>3.3858000000000033</c:v>
                </c:pt>
                <c:pt idx="2087">
                  <c:v>3.384400000000003</c:v>
                </c:pt>
                <c:pt idx="2088">
                  <c:v>3.3840000000000003</c:v>
                </c:pt>
                <c:pt idx="2089">
                  <c:v>3.3835000000000015</c:v>
                </c:pt>
                <c:pt idx="2090">
                  <c:v>3.3831000000000024</c:v>
                </c:pt>
                <c:pt idx="2091">
                  <c:v>3.383700000000001</c:v>
                </c:pt>
                <c:pt idx="2092">
                  <c:v>3.383300000000002</c:v>
                </c:pt>
                <c:pt idx="2093">
                  <c:v>3.3826000000000001</c:v>
                </c:pt>
                <c:pt idx="2094">
                  <c:v>3.3817000000000021</c:v>
                </c:pt>
                <c:pt idx="2095">
                  <c:v>3.382200000000001</c:v>
                </c:pt>
                <c:pt idx="2096">
                  <c:v>3.3804000000000016</c:v>
                </c:pt>
                <c:pt idx="2097">
                  <c:v>3.3813000000000031</c:v>
                </c:pt>
                <c:pt idx="2098">
                  <c:v>3.3807000000000009</c:v>
                </c:pt>
                <c:pt idx="2099">
                  <c:v>3.3816000000000024</c:v>
                </c:pt>
                <c:pt idx="2100">
                  <c:v>3.379800000000003</c:v>
                </c:pt>
                <c:pt idx="2101">
                  <c:v>3.3803000000000019</c:v>
                </c:pt>
                <c:pt idx="2102">
                  <c:v>3.3804000000000016</c:v>
                </c:pt>
                <c:pt idx="2103">
                  <c:v>3.3828000000000031</c:v>
                </c:pt>
                <c:pt idx="2104">
                  <c:v>3.3811</c:v>
                </c:pt>
                <c:pt idx="2105">
                  <c:v>3.3806000000000012</c:v>
                </c:pt>
                <c:pt idx="2106">
                  <c:v>3.3812000000000033</c:v>
                </c:pt>
                <c:pt idx="2107">
                  <c:v>3.3804000000000016</c:v>
                </c:pt>
                <c:pt idx="2108">
                  <c:v>3.3801000000000023</c:v>
                </c:pt>
                <c:pt idx="2109">
                  <c:v>3.3797000000000033</c:v>
                </c:pt>
                <c:pt idx="2110">
                  <c:v>3.3802000000000021</c:v>
                </c:pt>
                <c:pt idx="2111">
                  <c:v>3.3805000000000014</c:v>
                </c:pt>
                <c:pt idx="2112">
                  <c:v>3.3808000000000007</c:v>
                </c:pt>
                <c:pt idx="2113">
                  <c:v>3.3803000000000019</c:v>
                </c:pt>
                <c:pt idx="2114">
                  <c:v>3.3794000000000004</c:v>
                </c:pt>
                <c:pt idx="2115">
                  <c:v>3.3800000000000026</c:v>
                </c:pt>
                <c:pt idx="2116">
                  <c:v>3.3797000000000033</c:v>
                </c:pt>
                <c:pt idx="2117">
                  <c:v>3.3794000000000004</c:v>
                </c:pt>
                <c:pt idx="2118">
                  <c:v>3.3792000000000009</c:v>
                </c:pt>
                <c:pt idx="2119">
                  <c:v>3.3792000000000009</c:v>
                </c:pt>
                <c:pt idx="2120">
                  <c:v>3.3792000000000009</c:v>
                </c:pt>
                <c:pt idx="2121">
                  <c:v>3.3780999999999999</c:v>
                </c:pt>
                <c:pt idx="2122">
                  <c:v>3.3780999999999999</c:v>
                </c:pt>
                <c:pt idx="2123">
                  <c:v>3.3773000000000017</c:v>
                </c:pt>
                <c:pt idx="2124">
                  <c:v>3.3782000000000032</c:v>
                </c:pt>
                <c:pt idx="2125">
                  <c:v>3.3779000000000003</c:v>
                </c:pt>
                <c:pt idx="2126">
                  <c:v>3.3784000000000027</c:v>
                </c:pt>
                <c:pt idx="2127">
                  <c:v>3.3775000000000013</c:v>
                </c:pt>
                <c:pt idx="2128">
                  <c:v>3.3778000000000006</c:v>
                </c:pt>
                <c:pt idx="2129">
                  <c:v>3.377200000000002</c:v>
                </c:pt>
                <c:pt idx="2130">
                  <c:v>3.3779000000000003</c:v>
                </c:pt>
                <c:pt idx="2131">
                  <c:v>3.3777000000000008</c:v>
                </c:pt>
                <c:pt idx="2132">
                  <c:v>3.3777000000000008</c:v>
                </c:pt>
                <c:pt idx="2133">
                  <c:v>3.3785000000000025</c:v>
                </c:pt>
                <c:pt idx="2134">
                  <c:v>3.3763000000000005</c:v>
                </c:pt>
                <c:pt idx="2135">
                  <c:v>3.3773000000000017</c:v>
                </c:pt>
                <c:pt idx="2136">
                  <c:v>3.3773000000000017</c:v>
                </c:pt>
                <c:pt idx="2137">
                  <c:v>3.3775000000000013</c:v>
                </c:pt>
                <c:pt idx="2138">
                  <c:v>3.3762000000000008</c:v>
                </c:pt>
                <c:pt idx="2139">
                  <c:v>3.3770000000000024</c:v>
                </c:pt>
                <c:pt idx="2140">
                  <c:v>3.3764000000000003</c:v>
                </c:pt>
                <c:pt idx="2141">
                  <c:v>3.3763000000000005</c:v>
                </c:pt>
                <c:pt idx="2142">
                  <c:v>3.3771000000000022</c:v>
                </c:pt>
                <c:pt idx="2143">
                  <c:v>3.377200000000002</c:v>
                </c:pt>
                <c:pt idx="2144">
                  <c:v>3.3758000000000017</c:v>
                </c:pt>
                <c:pt idx="2145">
                  <c:v>3.3767000000000031</c:v>
                </c:pt>
                <c:pt idx="2146">
                  <c:v>3.3767000000000031</c:v>
                </c:pt>
                <c:pt idx="2147">
                  <c:v>3.3767000000000031</c:v>
                </c:pt>
                <c:pt idx="2148">
                  <c:v>3.3762000000000008</c:v>
                </c:pt>
                <c:pt idx="2149">
                  <c:v>3.3759000000000015</c:v>
                </c:pt>
                <c:pt idx="2150">
                  <c:v>3.3762000000000008</c:v>
                </c:pt>
                <c:pt idx="2151">
                  <c:v>3.3760000000000012</c:v>
                </c:pt>
                <c:pt idx="2152">
                  <c:v>3.3757000000000019</c:v>
                </c:pt>
                <c:pt idx="2153">
                  <c:v>3.3768000000000029</c:v>
                </c:pt>
                <c:pt idx="2154">
                  <c:v>3.376100000000001</c:v>
                </c:pt>
                <c:pt idx="2155">
                  <c:v>3.3759000000000015</c:v>
                </c:pt>
                <c:pt idx="2156">
                  <c:v>3.3767000000000031</c:v>
                </c:pt>
                <c:pt idx="2157">
                  <c:v>3.3756000000000022</c:v>
                </c:pt>
                <c:pt idx="2158">
                  <c:v>3.3751000000000033</c:v>
                </c:pt>
                <c:pt idx="2159">
                  <c:v>3.3764000000000003</c:v>
                </c:pt>
                <c:pt idx="2160">
                  <c:v>3.3754000000000026</c:v>
                </c:pt>
                <c:pt idx="2161">
                  <c:v>3.3748000000000005</c:v>
                </c:pt>
                <c:pt idx="2162">
                  <c:v>3.3756000000000022</c:v>
                </c:pt>
                <c:pt idx="2163">
                  <c:v>3.3758000000000017</c:v>
                </c:pt>
                <c:pt idx="2164">
                  <c:v>3.3758000000000017</c:v>
                </c:pt>
                <c:pt idx="2165">
                  <c:v>3.3757000000000019</c:v>
                </c:pt>
                <c:pt idx="2166">
                  <c:v>3.3749000000000002</c:v>
                </c:pt>
                <c:pt idx="2167">
                  <c:v>3.3758000000000017</c:v>
                </c:pt>
                <c:pt idx="2168">
                  <c:v>3.3759000000000015</c:v>
                </c:pt>
                <c:pt idx="2169">
                  <c:v>3.3748000000000005</c:v>
                </c:pt>
                <c:pt idx="2170">
                  <c:v>3.375</c:v>
                </c:pt>
                <c:pt idx="2171">
                  <c:v>3.3758000000000017</c:v>
                </c:pt>
                <c:pt idx="2172">
                  <c:v>3.3764000000000003</c:v>
                </c:pt>
                <c:pt idx="2173">
                  <c:v>3.375</c:v>
                </c:pt>
                <c:pt idx="2174">
                  <c:v>3.3744000000000014</c:v>
                </c:pt>
                <c:pt idx="2175">
                  <c:v>3.3751000000000033</c:v>
                </c:pt>
                <c:pt idx="2176">
                  <c:v>3.3743000000000016</c:v>
                </c:pt>
                <c:pt idx="2177">
                  <c:v>3.3748000000000005</c:v>
                </c:pt>
                <c:pt idx="2178">
                  <c:v>3.3758000000000017</c:v>
                </c:pt>
                <c:pt idx="2179">
                  <c:v>3.3756000000000022</c:v>
                </c:pt>
                <c:pt idx="2180">
                  <c:v>3.3762000000000008</c:v>
                </c:pt>
                <c:pt idx="2181">
                  <c:v>3.3749000000000002</c:v>
                </c:pt>
                <c:pt idx="2182">
                  <c:v>3.3749000000000002</c:v>
                </c:pt>
                <c:pt idx="2183">
                  <c:v>3.3747000000000007</c:v>
                </c:pt>
                <c:pt idx="2184">
                  <c:v>3.3753000000000029</c:v>
                </c:pt>
                <c:pt idx="2185">
                  <c:v>3.3755000000000024</c:v>
                </c:pt>
                <c:pt idx="2186">
                  <c:v>3.3754000000000026</c:v>
                </c:pt>
                <c:pt idx="2187">
                  <c:v>3.3749000000000002</c:v>
                </c:pt>
                <c:pt idx="2188">
                  <c:v>3.3748000000000005</c:v>
                </c:pt>
                <c:pt idx="2189">
                  <c:v>3.3747000000000007</c:v>
                </c:pt>
                <c:pt idx="2190">
                  <c:v>3.3751000000000033</c:v>
                </c:pt>
                <c:pt idx="2191">
                  <c:v>3.3752000000000031</c:v>
                </c:pt>
                <c:pt idx="2192">
                  <c:v>3.3751000000000033</c:v>
                </c:pt>
                <c:pt idx="2193">
                  <c:v>3.3749000000000002</c:v>
                </c:pt>
                <c:pt idx="2194">
                  <c:v>3.375</c:v>
                </c:pt>
                <c:pt idx="2195">
                  <c:v>3.3758000000000017</c:v>
                </c:pt>
                <c:pt idx="2196">
                  <c:v>3.3745000000000012</c:v>
                </c:pt>
                <c:pt idx="2197">
                  <c:v>3.3739000000000026</c:v>
                </c:pt>
                <c:pt idx="2198">
                  <c:v>3.3744000000000014</c:v>
                </c:pt>
                <c:pt idx="2199">
                  <c:v>3.3734000000000002</c:v>
                </c:pt>
                <c:pt idx="2200">
                  <c:v>3.3748000000000005</c:v>
                </c:pt>
                <c:pt idx="2201">
                  <c:v>3.3745000000000012</c:v>
                </c:pt>
                <c:pt idx="2202">
                  <c:v>3.3742000000000019</c:v>
                </c:pt>
                <c:pt idx="2203">
                  <c:v>3.3742000000000019</c:v>
                </c:pt>
                <c:pt idx="2204">
                  <c:v>3.3734000000000002</c:v>
                </c:pt>
                <c:pt idx="2205">
                  <c:v>3.3743000000000016</c:v>
                </c:pt>
                <c:pt idx="2206">
                  <c:v>3.373700000000003</c:v>
                </c:pt>
                <c:pt idx="2207">
                  <c:v>3.3738000000000028</c:v>
                </c:pt>
                <c:pt idx="2208">
                  <c:v>3.3739000000000026</c:v>
                </c:pt>
                <c:pt idx="2209">
                  <c:v>3.3738000000000028</c:v>
                </c:pt>
                <c:pt idx="2210">
                  <c:v>3.3736000000000033</c:v>
                </c:pt>
                <c:pt idx="2211">
                  <c:v>3.3742000000000019</c:v>
                </c:pt>
                <c:pt idx="2212">
                  <c:v>3.3734000000000002</c:v>
                </c:pt>
                <c:pt idx="2213">
                  <c:v>3.3733000000000004</c:v>
                </c:pt>
                <c:pt idx="2214">
                  <c:v>3.3736000000000033</c:v>
                </c:pt>
                <c:pt idx="2215">
                  <c:v>3.373700000000003</c:v>
                </c:pt>
                <c:pt idx="2216">
                  <c:v>3.3745000000000012</c:v>
                </c:pt>
                <c:pt idx="2217">
                  <c:v>3.3744000000000014</c:v>
                </c:pt>
                <c:pt idx="2218">
                  <c:v>3.3747000000000007</c:v>
                </c:pt>
                <c:pt idx="2219">
                  <c:v>3.3741000000000021</c:v>
                </c:pt>
                <c:pt idx="2220">
                  <c:v>3.3736000000000033</c:v>
                </c:pt>
                <c:pt idx="2221">
                  <c:v>3.3745000000000012</c:v>
                </c:pt>
                <c:pt idx="2222">
                  <c:v>3.3742000000000019</c:v>
                </c:pt>
                <c:pt idx="2223">
                  <c:v>3.3738000000000028</c:v>
                </c:pt>
                <c:pt idx="2224">
                  <c:v>3.3731000000000009</c:v>
                </c:pt>
                <c:pt idx="2225">
                  <c:v>3.3730000000000011</c:v>
                </c:pt>
                <c:pt idx="2226">
                  <c:v>3.3732000000000006</c:v>
                </c:pt>
                <c:pt idx="2227">
                  <c:v>3.3734000000000002</c:v>
                </c:pt>
                <c:pt idx="2228">
                  <c:v>3.3734999999999999</c:v>
                </c:pt>
                <c:pt idx="2229">
                  <c:v>3.372600000000002</c:v>
                </c:pt>
                <c:pt idx="2230">
                  <c:v>3.3724000000000025</c:v>
                </c:pt>
                <c:pt idx="2231">
                  <c:v>3.3713000000000015</c:v>
                </c:pt>
                <c:pt idx="2232">
                  <c:v>3.3733000000000004</c:v>
                </c:pt>
                <c:pt idx="2233">
                  <c:v>3.3734999999999999</c:v>
                </c:pt>
                <c:pt idx="2234">
                  <c:v>3.3732000000000006</c:v>
                </c:pt>
                <c:pt idx="2235">
                  <c:v>3.3734000000000002</c:v>
                </c:pt>
                <c:pt idx="2236">
                  <c:v>3.3731000000000009</c:v>
                </c:pt>
                <c:pt idx="2237">
                  <c:v>3.3733000000000004</c:v>
                </c:pt>
                <c:pt idx="2238">
                  <c:v>3.3736000000000033</c:v>
                </c:pt>
                <c:pt idx="2239">
                  <c:v>3.373700000000003</c:v>
                </c:pt>
                <c:pt idx="2240">
                  <c:v>3.3739000000000026</c:v>
                </c:pt>
                <c:pt idx="2241">
                  <c:v>3.3732000000000006</c:v>
                </c:pt>
                <c:pt idx="2242">
                  <c:v>3.3727000000000018</c:v>
                </c:pt>
                <c:pt idx="2243">
                  <c:v>3.3741000000000021</c:v>
                </c:pt>
                <c:pt idx="2244">
                  <c:v>3.372600000000002</c:v>
                </c:pt>
                <c:pt idx="2245">
                  <c:v>3.372600000000002</c:v>
                </c:pt>
                <c:pt idx="2246">
                  <c:v>3.3724000000000025</c:v>
                </c:pt>
                <c:pt idx="2247">
                  <c:v>3.3729000000000013</c:v>
                </c:pt>
                <c:pt idx="2248">
                  <c:v>3.3733000000000004</c:v>
                </c:pt>
                <c:pt idx="2249">
                  <c:v>3.3739000000000026</c:v>
                </c:pt>
                <c:pt idx="2250">
                  <c:v>3.3734000000000002</c:v>
                </c:pt>
                <c:pt idx="2251">
                  <c:v>3.3748000000000005</c:v>
                </c:pt>
                <c:pt idx="2252">
                  <c:v>3.3723000000000027</c:v>
                </c:pt>
                <c:pt idx="2253">
                  <c:v>3.3731000000000009</c:v>
                </c:pt>
                <c:pt idx="2254">
                  <c:v>3.3734999999999999</c:v>
                </c:pt>
                <c:pt idx="2255">
                  <c:v>3.3734000000000002</c:v>
                </c:pt>
                <c:pt idx="2256">
                  <c:v>3.3736000000000033</c:v>
                </c:pt>
                <c:pt idx="2257">
                  <c:v>3.3725000000000023</c:v>
                </c:pt>
                <c:pt idx="2258">
                  <c:v>3.3732000000000006</c:v>
                </c:pt>
                <c:pt idx="2259">
                  <c:v>3.3732000000000006</c:v>
                </c:pt>
                <c:pt idx="2260">
                  <c:v>3.3724000000000025</c:v>
                </c:pt>
                <c:pt idx="2261">
                  <c:v>3.3733000000000004</c:v>
                </c:pt>
                <c:pt idx="2262">
                  <c:v>3.3728000000000016</c:v>
                </c:pt>
                <c:pt idx="2263">
                  <c:v>3.372600000000002</c:v>
                </c:pt>
                <c:pt idx="2264">
                  <c:v>3.3718000000000004</c:v>
                </c:pt>
                <c:pt idx="2265">
                  <c:v>3.3723000000000027</c:v>
                </c:pt>
                <c:pt idx="2266">
                  <c:v>3.3715000000000011</c:v>
                </c:pt>
                <c:pt idx="2267">
                  <c:v>3.3718000000000004</c:v>
                </c:pt>
                <c:pt idx="2268">
                  <c:v>3.372200000000003</c:v>
                </c:pt>
                <c:pt idx="2269">
                  <c:v>3.3719000000000001</c:v>
                </c:pt>
                <c:pt idx="2270">
                  <c:v>3.3718000000000004</c:v>
                </c:pt>
                <c:pt idx="2271">
                  <c:v>3.3723000000000027</c:v>
                </c:pt>
                <c:pt idx="2272">
                  <c:v>3.3719999999999999</c:v>
                </c:pt>
                <c:pt idx="2273">
                  <c:v>3.372600000000002</c:v>
                </c:pt>
                <c:pt idx="2274">
                  <c:v>3.3718000000000004</c:v>
                </c:pt>
                <c:pt idx="2275">
                  <c:v>3.3733000000000004</c:v>
                </c:pt>
                <c:pt idx="2276">
                  <c:v>3.3725000000000023</c:v>
                </c:pt>
                <c:pt idx="2277">
                  <c:v>3.3727000000000018</c:v>
                </c:pt>
                <c:pt idx="2278">
                  <c:v>3.3732000000000006</c:v>
                </c:pt>
                <c:pt idx="2279">
                  <c:v>3.3736000000000033</c:v>
                </c:pt>
                <c:pt idx="2280">
                  <c:v>3.3727000000000018</c:v>
                </c:pt>
                <c:pt idx="2281">
                  <c:v>3.3736000000000033</c:v>
                </c:pt>
                <c:pt idx="2282">
                  <c:v>3.3730000000000011</c:v>
                </c:pt>
                <c:pt idx="2283">
                  <c:v>3.3732000000000006</c:v>
                </c:pt>
                <c:pt idx="2284">
                  <c:v>3.3729000000000013</c:v>
                </c:pt>
                <c:pt idx="2285">
                  <c:v>3.372200000000003</c:v>
                </c:pt>
                <c:pt idx="2286">
                  <c:v>3.3719000000000001</c:v>
                </c:pt>
                <c:pt idx="2287">
                  <c:v>3.3724000000000025</c:v>
                </c:pt>
                <c:pt idx="2288">
                  <c:v>3.3727000000000018</c:v>
                </c:pt>
                <c:pt idx="2289">
                  <c:v>3.3724000000000025</c:v>
                </c:pt>
                <c:pt idx="2290">
                  <c:v>3.3723000000000027</c:v>
                </c:pt>
                <c:pt idx="2291">
                  <c:v>3.372200000000003</c:v>
                </c:pt>
                <c:pt idx="2292">
                  <c:v>3.3719000000000001</c:v>
                </c:pt>
                <c:pt idx="2293">
                  <c:v>3.3732000000000006</c:v>
                </c:pt>
                <c:pt idx="2294">
                  <c:v>3.3721000000000032</c:v>
                </c:pt>
                <c:pt idx="2295">
                  <c:v>3.3724000000000025</c:v>
                </c:pt>
                <c:pt idx="2296">
                  <c:v>3.3721000000000032</c:v>
                </c:pt>
                <c:pt idx="2297">
                  <c:v>3.3724000000000025</c:v>
                </c:pt>
                <c:pt idx="2298">
                  <c:v>3.3713000000000015</c:v>
                </c:pt>
                <c:pt idx="2299">
                  <c:v>3.3717000000000006</c:v>
                </c:pt>
                <c:pt idx="2300">
                  <c:v>3.3719999999999999</c:v>
                </c:pt>
                <c:pt idx="2301">
                  <c:v>3.371100000000002</c:v>
                </c:pt>
                <c:pt idx="2302">
                  <c:v>3.3719000000000001</c:v>
                </c:pt>
                <c:pt idx="2303">
                  <c:v>3.372200000000003</c:v>
                </c:pt>
                <c:pt idx="2304">
                  <c:v>3.372600000000002</c:v>
                </c:pt>
                <c:pt idx="2305">
                  <c:v>3.3712000000000018</c:v>
                </c:pt>
                <c:pt idx="2306">
                  <c:v>3.3724000000000025</c:v>
                </c:pt>
                <c:pt idx="2307">
                  <c:v>3.3715000000000011</c:v>
                </c:pt>
                <c:pt idx="2308">
                  <c:v>3.372200000000003</c:v>
                </c:pt>
                <c:pt idx="2309">
                  <c:v>3.372200000000003</c:v>
                </c:pt>
                <c:pt idx="2310">
                  <c:v>3.3719000000000001</c:v>
                </c:pt>
                <c:pt idx="2311">
                  <c:v>3.3730000000000011</c:v>
                </c:pt>
                <c:pt idx="2312">
                  <c:v>3.3723000000000027</c:v>
                </c:pt>
                <c:pt idx="2313">
                  <c:v>3.372600000000002</c:v>
                </c:pt>
                <c:pt idx="2314">
                  <c:v>3.3718000000000004</c:v>
                </c:pt>
                <c:pt idx="2315">
                  <c:v>3.371100000000002</c:v>
                </c:pt>
                <c:pt idx="2316">
                  <c:v>3.3717000000000006</c:v>
                </c:pt>
                <c:pt idx="2317">
                  <c:v>3.372600000000002</c:v>
                </c:pt>
                <c:pt idx="2318">
                  <c:v>3.3712000000000018</c:v>
                </c:pt>
                <c:pt idx="2319">
                  <c:v>3.3707000000000029</c:v>
                </c:pt>
                <c:pt idx="2320">
                  <c:v>3.3717000000000006</c:v>
                </c:pt>
                <c:pt idx="2321">
                  <c:v>3.3713000000000015</c:v>
                </c:pt>
                <c:pt idx="2322">
                  <c:v>3.3712000000000018</c:v>
                </c:pt>
                <c:pt idx="2323">
                  <c:v>3.3723000000000027</c:v>
                </c:pt>
                <c:pt idx="2324">
                  <c:v>3.371100000000002</c:v>
                </c:pt>
                <c:pt idx="2325">
                  <c:v>3.3714000000000013</c:v>
                </c:pt>
                <c:pt idx="2326">
                  <c:v>3.3709000000000024</c:v>
                </c:pt>
                <c:pt idx="2327">
                  <c:v>3.3714000000000013</c:v>
                </c:pt>
                <c:pt idx="2328">
                  <c:v>3.3707000000000029</c:v>
                </c:pt>
                <c:pt idx="2329">
                  <c:v>3.372600000000002</c:v>
                </c:pt>
                <c:pt idx="2330">
                  <c:v>3.3717000000000006</c:v>
                </c:pt>
                <c:pt idx="2331">
                  <c:v>3.3707000000000029</c:v>
                </c:pt>
                <c:pt idx="2332">
                  <c:v>3.3708000000000027</c:v>
                </c:pt>
                <c:pt idx="2333">
                  <c:v>3.3709000000000024</c:v>
                </c:pt>
                <c:pt idx="2334">
                  <c:v>3.3708000000000027</c:v>
                </c:pt>
                <c:pt idx="2335">
                  <c:v>3.3728000000000016</c:v>
                </c:pt>
                <c:pt idx="2336">
                  <c:v>3.3716000000000008</c:v>
                </c:pt>
                <c:pt idx="2337">
                  <c:v>3.3727000000000018</c:v>
                </c:pt>
                <c:pt idx="2338">
                  <c:v>3.3723000000000027</c:v>
                </c:pt>
                <c:pt idx="2339">
                  <c:v>3.3725000000000023</c:v>
                </c:pt>
                <c:pt idx="2340">
                  <c:v>3.3714000000000013</c:v>
                </c:pt>
                <c:pt idx="2341">
                  <c:v>3.3710000000000022</c:v>
                </c:pt>
                <c:pt idx="2342">
                  <c:v>3.3716000000000008</c:v>
                </c:pt>
                <c:pt idx="2343">
                  <c:v>3.3704000000000001</c:v>
                </c:pt>
                <c:pt idx="2344">
                  <c:v>3.371100000000002</c:v>
                </c:pt>
                <c:pt idx="2345">
                  <c:v>3.3714000000000013</c:v>
                </c:pt>
                <c:pt idx="2346">
                  <c:v>3.3713000000000015</c:v>
                </c:pt>
                <c:pt idx="2347">
                  <c:v>3.370000000000001</c:v>
                </c:pt>
                <c:pt idx="2348">
                  <c:v>3.371100000000002</c:v>
                </c:pt>
                <c:pt idx="2349">
                  <c:v>3.3715000000000011</c:v>
                </c:pt>
                <c:pt idx="2350">
                  <c:v>3.3708000000000027</c:v>
                </c:pt>
                <c:pt idx="2351">
                  <c:v>3.3706000000000031</c:v>
                </c:pt>
                <c:pt idx="2352">
                  <c:v>3.3717000000000006</c:v>
                </c:pt>
                <c:pt idx="2353">
                  <c:v>3.3715000000000011</c:v>
                </c:pt>
                <c:pt idx="2354">
                  <c:v>3.3715000000000011</c:v>
                </c:pt>
                <c:pt idx="2355">
                  <c:v>3.3702000000000005</c:v>
                </c:pt>
                <c:pt idx="2356">
                  <c:v>3.3716000000000008</c:v>
                </c:pt>
                <c:pt idx="2357">
                  <c:v>3.3704999999999998</c:v>
                </c:pt>
                <c:pt idx="2358">
                  <c:v>3.3707000000000029</c:v>
                </c:pt>
                <c:pt idx="2359">
                  <c:v>3.3698000000000015</c:v>
                </c:pt>
                <c:pt idx="2360">
                  <c:v>3.3704000000000001</c:v>
                </c:pt>
                <c:pt idx="2361">
                  <c:v>3.3707000000000029</c:v>
                </c:pt>
                <c:pt idx="2362">
                  <c:v>3.370000000000001</c:v>
                </c:pt>
                <c:pt idx="2363">
                  <c:v>3.3709000000000024</c:v>
                </c:pt>
                <c:pt idx="2364">
                  <c:v>3.3703000000000003</c:v>
                </c:pt>
                <c:pt idx="2365">
                  <c:v>3.3701000000000008</c:v>
                </c:pt>
                <c:pt idx="2366">
                  <c:v>3.3713000000000015</c:v>
                </c:pt>
                <c:pt idx="2367">
                  <c:v>3.3704999999999998</c:v>
                </c:pt>
                <c:pt idx="2368">
                  <c:v>3.3709000000000024</c:v>
                </c:pt>
                <c:pt idx="2369">
                  <c:v>3.3709000000000024</c:v>
                </c:pt>
                <c:pt idx="2370">
                  <c:v>3.371100000000002</c:v>
                </c:pt>
                <c:pt idx="2371">
                  <c:v>3.3702000000000005</c:v>
                </c:pt>
                <c:pt idx="2372">
                  <c:v>3.3714000000000013</c:v>
                </c:pt>
                <c:pt idx="2373">
                  <c:v>3.3709000000000024</c:v>
                </c:pt>
                <c:pt idx="2374">
                  <c:v>3.3707000000000029</c:v>
                </c:pt>
                <c:pt idx="2375">
                  <c:v>3.3706000000000031</c:v>
                </c:pt>
                <c:pt idx="2376">
                  <c:v>3.3702000000000005</c:v>
                </c:pt>
                <c:pt idx="2377">
                  <c:v>3.3707000000000029</c:v>
                </c:pt>
                <c:pt idx="2378">
                  <c:v>3.3713000000000015</c:v>
                </c:pt>
                <c:pt idx="2379">
                  <c:v>3.3706000000000031</c:v>
                </c:pt>
                <c:pt idx="2380">
                  <c:v>3.3704000000000001</c:v>
                </c:pt>
                <c:pt idx="2381">
                  <c:v>3.371100000000002</c:v>
                </c:pt>
                <c:pt idx="2382">
                  <c:v>3.3709000000000024</c:v>
                </c:pt>
                <c:pt idx="2383">
                  <c:v>3.3704000000000001</c:v>
                </c:pt>
                <c:pt idx="2384">
                  <c:v>3.3716000000000008</c:v>
                </c:pt>
                <c:pt idx="2385">
                  <c:v>3.3706000000000031</c:v>
                </c:pt>
                <c:pt idx="2386">
                  <c:v>3.371100000000002</c:v>
                </c:pt>
                <c:pt idx="2387">
                  <c:v>3.3710000000000022</c:v>
                </c:pt>
                <c:pt idx="2388">
                  <c:v>3.3710000000000022</c:v>
                </c:pt>
                <c:pt idx="2389">
                  <c:v>3.3696000000000019</c:v>
                </c:pt>
                <c:pt idx="2390">
                  <c:v>3.3709000000000024</c:v>
                </c:pt>
                <c:pt idx="2391">
                  <c:v>3.3713000000000015</c:v>
                </c:pt>
                <c:pt idx="2392">
                  <c:v>3.3712000000000018</c:v>
                </c:pt>
                <c:pt idx="2393">
                  <c:v>3.3707000000000029</c:v>
                </c:pt>
                <c:pt idx="2394">
                  <c:v>3.3701000000000008</c:v>
                </c:pt>
                <c:pt idx="2395">
                  <c:v>3.3703000000000003</c:v>
                </c:pt>
                <c:pt idx="2396">
                  <c:v>3.3712000000000018</c:v>
                </c:pt>
                <c:pt idx="2397">
                  <c:v>3.3709000000000024</c:v>
                </c:pt>
                <c:pt idx="2398">
                  <c:v>3.371100000000002</c:v>
                </c:pt>
                <c:pt idx="2399">
                  <c:v>3.3719000000000001</c:v>
                </c:pt>
                <c:pt idx="2400">
                  <c:v>3.3706000000000031</c:v>
                </c:pt>
                <c:pt idx="2401">
                  <c:v>3.3704000000000001</c:v>
                </c:pt>
                <c:pt idx="2402">
                  <c:v>3.3696000000000019</c:v>
                </c:pt>
                <c:pt idx="2403">
                  <c:v>3.3704000000000001</c:v>
                </c:pt>
                <c:pt idx="2404">
                  <c:v>3.3709000000000024</c:v>
                </c:pt>
                <c:pt idx="2405">
                  <c:v>3.3704000000000001</c:v>
                </c:pt>
                <c:pt idx="2406">
                  <c:v>3.3709000000000024</c:v>
                </c:pt>
                <c:pt idx="2407">
                  <c:v>3.3695000000000022</c:v>
                </c:pt>
                <c:pt idx="2408">
                  <c:v>3.3704000000000001</c:v>
                </c:pt>
                <c:pt idx="2409">
                  <c:v>3.3702000000000005</c:v>
                </c:pt>
                <c:pt idx="2410">
                  <c:v>3.3714000000000013</c:v>
                </c:pt>
                <c:pt idx="2411">
                  <c:v>3.371100000000002</c:v>
                </c:pt>
                <c:pt idx="2412">
                  <c:v>3.3704999999999998</c:v>
                </c:pt>
                <c:pt idx="2413">
                  <c:v>3.3708000000000027</c:v>
                </c:pt>
                <c:pt idx="2414">
                  <c:v>3.3697000000000017</c:v>
                </c:pt>
                <c:pt idx="2415">
                  <c:v>3.3701000000000008</c:v>
                </c:pt>
                <c:pt idx="2416">
                  <c:v>3.3708000000000027</c:v>
                </c:pt>
                <c:pt idx="2417">
                  <c:v>3.3704999999999998</c:v>
                </c:pt>
                <c:pt idx="2418">
                  <c:v>3.3694000000000024</c:v>
                </c:pt>
                <c:pt idx="2419">
                  <c:v>3.3710000000000022</c:v>
                </c:pt>
                <c:pt idx="2420">
                  <c:v>3.3707000000000029</c:v>
                </c:pt>
                <c:pt idx="2421">
                  <c:v>3.370000000000001</c:v>
                </c:pt>
                <c:pt idx="2422">
                  <c:v>3.3710000000000022</c:v>
                </c:pt>
                <c:pt idx="2423">
                  <c:v>3.3701000000000008</c:v>
                </c:pt>
                <c:pt idx="2424">
                  <c:v>3.3701000000000008</c:v>
                </c:pt>
                <c:pt idx="2425">
                  <c:v>3.3702000000000005</c:v>
                </c:pt>
                <c:pt idx="2426">
                  <c:v>3.370000000000001</c:v>
                </c:pt>
                <c:pt idx="2427">
                  <c:v>3.3696000000000019</c:v>
                </c:pt>
                <c:pt idx="2428">
                  <c:v>3.3699000000000012</c:v>
                </c:pt>
                <c:pt idx="2429">
                  <c:v>3.3698000000000015</c:v>
                </c:pt>
                <c:pt idx="2430">
                  <c:v>3.3704000000000001</c:v>
                </c:pt>
                <c:pt idx="2431">
                  <c:v>3.3702000000000005</c:v>
                </c:pt>
                <c:pt idx="2432">
                  <c:v>3.3704999999999998</c:v>
                </c:pt>
                <c:pt idx="2433">
                  <c:v>3.3702000000000005</c:v>
                </c:pt>
                <c:pt idx="2434">
                  <c:v>3.3691000000000031</c:v>
                </c:pt>
                <c:pt idx="2435">
                  <c:v>3.3699000000000012</c:v>
                </c:pt>
                <c:pt idx="2436">
                  <c:v>3.3692000000000029</c:v>
                </c:pt>
                <c:pt idx="2437">
                  <c:v>3.3698000000000015</c:v>
                </c:pt>
                <c:pt idx="2438">
                  <c:v>3.3697000000000017</c:v>
                </c:pt>
                <c:pt idx="2439">
                  <c:v>3.3698000000000015</c:v>
                </c:pt>
                <c:pt idx="2440">
                  <c:v>3.3701000000000008</c:v>
                </c:pt>
                <c:pt idx="2441">
                  <c:v>3.3694000000000024</c:v>
                </c:pt>
                <c:pt idx="2442">
                  <c:v>3.3706000000000031</c:v>
                </c:pt>
                <c:pt idx="2443">
                  <c:v>3.371100000000002</c:v>
                </c:pt>
                <c:pt idx="2444">
                  <c:v>3.3699000000000012</c:v>
                </c:pt>
                <c:pt idx="2445">
                  <c:v>3.3702000000000005</c:v>
                </c:pt>
                <c:pt idx="2446">
                  <c:v>3.3709000000000024</c:v>
                </c:pt>
                <c:pt idx="2447">
                  <c:v>3.3701000000000008</c:v>
                </c:pt>
                <c:pt idx="2448">
                  <c:v>3.3701000000000008</c:v>
                </c:pt>
                <c:pt idx="2449">
                  <c:v>3.370000000000001</c:v>
                </c:pt>
                <c:pt idx="2450">
                  <c:v>3.3699000000000012</c:v>
                </c:pt>
                <c:pt idx="2451">
                  <c:v>3.3697000000000017</c:v>
                </c:pt>
                <c:pt idx="2452">
                  <c:v>3.3704000000000001</c:v>
                </c:pt>
                <c:pt idx="2453">
                  <c:v>3.370000000000001</c:v>
                </c:pt>
                <c:pt idx="2454">
                  <c:v>3.3701000000000008</c:v>
                </c:pt>
                <c:pt idx="2455">
                  <c:v>3.3788000000000018</c:v>
                </c:pt>
                <c:pt idx="2456">
                  <c:v>3.3703000000000003</c:v>
                </c:pt>
                <c:pt idx="2457">
                  <c:v>3.3708000000000027</c:v>
                </c:pt>
                <c:pt idx="2458">
                  <c:v>3.3713000000000015</c:v>
                </c:pt>
                <c:pt idx="2459">
                  <c:v>3.3743000000000016</c:v>
                </c:pt>
                <c:pt idx="2460">
                  <c:v>3.3706000000000031</c:v>
                </c:pt>
                <c:pt idx="2461">
                  <c:v>3.3701000000000008</c:v>
                </c:pt>
                <c:pt idx="2462">
                  <c:v>3.3714000000000013</c:v>
                </c:pt>
                <c:pt idx="2463">
                  <c:v>3.3704999999999998</c:v>
                </c:pt>
                <c:pt idx="2464">
                  <c:v>3.3853000000000009</c:v>
                </c:pt>
                <c:pt idx="2465">
                  <c:v>3.3702000000000005</c:v>
                </c:pt>
                <c:pt idx="2466">
                  <c:v>3.3697000000000017</c:v>
                </c:pt>
                <c:pt idx="2467">
                  <c:v>3.3708000000000027</c:v>
                </c:pt>
                <c:pt idx="2468">
                  <c:v>3.3696000000000019</c:v>
                </c:pt>
                <c:pt idx="2469">
                  <c:v>3.3729000000000013</c:v>
                </c:pt>
                <c:pt idx="2470">
                  <c:v>3.3696000000000019</c:v>
                </c:pt>
                <c:pt idx="2471">
                  <c:v>3.3749000000000002</c:v>
                </c:pt>
                <c:pt idx="2472">
                  <c:v>3.3693000000000026</c:v>
                </c:pt>
                <c:pt idx="2473">
                  <c:v>3.3688000000000002</c:v>
                </c:pt>
                <c:pt idx="2474">
                  <c:v>3.3690000000000033</c:v>
                </c:pt>
                <c:pt idx="2475">
                  <c:v>3.3696000000000019</c:v>
                </c:pt>
                <c:pt idx="2476">
                  <c:v>3.3691000000000031</c:v>
                </c:pt>
                <c:pt idx="2477">
                  <c:v>3.3693000000000026</c:v>
                </c:pt>
                <c:pt idx="2478">
                  <c:v>3.3691000000000031</c:v>
                </c:pt>
                <c:pt idx="2479">
                  <c:v>3.3696000000000019</c:v>
                </c:pt>
                <c:pt idx="2480">
                  <c:v>3.3695000000000022</c:v>
                </c:pt>
                <c:pt idx="2481">
                  <c:v>3.3693000000000026</c:v>
                </c:pt>
                <c:pt idx="2482">
                  <c:v>3.3697000000000017</c:v>
                </c:pt>
                <c:pt idx="2483">
                  <c:v>3.3694000000000024</c:v>
                </c:pt>
                <c:pt idx="2484">
                  <c:v>3.3699000000000012</c:v>
                </c:pt>
                <c:pt idx="2485">
                  <c:v>3.3696000000000019</c:v>
                </c:pt>
                <c:pt idx="2486">
                  <c:v>3.3699000000000012</c:v>
                </c:pt>
                <c:pt idx="2487">
                  <c:v>3.3690000000000033</c:v>
                </c:pt>
                <c:pt idx="2488">
                  <c:v>3.3690000000000033</c:v>
                </c:pt>
                <c:pt idx="2489">
                  <c:v>3.3692000000000029</c:v>
                </c:pt>
                <c:pt idx="2490">
                  <c:v>3.3688000000000002</c:v>
                </c:pt>
                <c:pt idx="2491">
                  <c:v>3.3697000000000017</c:v>
                </c:pt>
                <c:pt idx="2492">
                  <c:v>3.3706000000000031</c:v>
                </c:pt>
                <c:pt idx="2493">
                  <c:v>3.3696000000000019</c:v>
                </c:pt>
                <c:pt idx="2494">
                  <c:v>3.370000000000001</c:v>
                </c:pt>
                <c:pt idx="2495">
                  <c:v>3.370000000000001</c:v>
                </c:pt>
                <c:pt idx="2496">
                  <c:v>3.3689</c:v>
                </c:pt>
                <c:pt idx="2497">
                  <c:v>3.3698000000000015</c:v>
                </c:pt>
                <c:pt idx="2498">
                  <c:v>3.3698000000000015</c:v>
                </c:pt>
                <c:pt idx="2499">
                  <c:v>3.3701000000000008</c:v>
                </c:pt>
                <c:pt idx="2500">
                  <c:v>3.3691000000000031</c:v>
                </c:pt>
                <c:pt idx="2501">
                  <c:v>3.3694000000000024</c:v>
                </c:pt>
                <c:pt idx="2502">
                  <c:v>3.3697000000000017</c:v>
                </c:pt>
                <c:pt idx="2503">
                  <c:v>3.3691000000000031</c:v>
                </c:pt>
                <c:pt idx="2504">
                  <c:v>3.3702000000000005</c:v>
                </c:pt>
                <c:pt idx="2505">
                  <c:v>3.3696000000000019</c:v>
                </c:pt>
                <c:pt idx="2506">
                  <c:v>3.3683000000000014</c:v>
                </c:pt>
                <c:pt idx="2507">
                  <c:v>3.3689</c:v>
                </c:pt>
                <c:pt idx="2508">
                  <c:v>3.3692000000000029</c:v>
                </c:pt>
                <c:pt idx="2509">
                  <c:v>3.3698000000000015</c:v>
                </c:pt>
                <c:pt idx="2510">
                  <c:v>3.3701000000000008</c:v>
                </c:pt>
                <c:pt idx="2511">
                  <c:v>3.3693000000000026</c:v>
                </c:pt>
                <c:pt idx="2512">
                  <c:v>3.3696000000000019</c:v>
                </c:pt>
                <c:pt idx="2513">
                  <c:v>3.3682000000000016</c:v>
                </c:pt>
                <c:pt idx="2514">
                  <c:v>3.3694000000000024</c:v>
                </c:pt>
                <c:pt idx="2515">
                  <c:v>3.3692000000000029</c:v>
                </c:pt>
                <c:pt idx="2516">
                  <c:v>3.3672000000000004</c:v>
                </c:pt>
                <c:pt idx="2517">
                  <c:v>3.3689</c:v>
                </c:pt>
                <c:pt idx="2518">
                  <c:v>3.3693000000000026</c:v>
                </c:pt>
                <c:pt idx="2519">
                  <c:v>3.3685000000000009</c:v>
                </c:pt>
                <c:pt idx="2520">
                  <c:v>3.3691000000000031</c:v>
                </c:pt>
                <c:pt idx="2521">
                  <c:v>3.3694000000000024</c:v>
                </c:pt>
                <c:pt idx="2522">
                  <c:v>3.3681000000000019</c:v>
                </c:pt>
                <c:pt idx="2523">
                  <c:v>3.3692000000000029</c:v>
                </c:pt>
                <c:pt idx="2524">
                  <c:v>3.3683000000000014</c:v>
                </c:pt>
                <c:pt idx="2525">
                  <c:v>3.3690000000000033</c:v>
                </c:pt>
                <c:pt idx="2526">
                  <c:v>3.3687000000000005</c:v>
                </c:pt>
                <c:pt idx="2527">
                  <c:v>3.3687000000000005</c:v>
                </c:pt>
                <c:pt idx="2528">
                  <c:v>3.3693000000000026</c:v>
                </c:pt>
                <c:pt idx="2529">
                  <c:v>3.3685000000000009</c:v>
                </c:pt>
                <c:pt idx="2530">
                  <c:v>3.3686000000000007</c:v>
                </c:pt>
                <c:pt idx="2531">
                  <c:v>3.3673999999999999</c:v>
                </c:pt>
                <c:pt idx="2532">
                  <c:v>3.3672000000000004</c:v>
                </c:pt>
                <c:pt idx="2533">
                  <c:v>3.3667000000000016</c:v>
                </c:pt>
                <c:pt idx="2534">
                  <c:v>3.3684000000000012</c:v>
                </c:pt>
                <c:pt idx="2535">
                  <c:v>3.3673999999999999</c:v>
                </c:pt>
                <c:pt idx="2536">
                  <c:v>3.3678000000000026</c:v>
                </c:pt>
                <c:pt idx="2537">
                  <c:v>3.3681000000000019</c:v>
                </c:pt>
                <c:pt idx="2538">
                  <c:v>3.367600000000003</c:v>
                </c:pt>
                <c:pt idx="2539">
                  <c:v>3.3686000000000007</c:v>
                </c:pt>
                <c:pt idx="2540">
                  <c:v>3.3698000000000015</c:v>
                </c:pt>
                <c:pt idx="2541">
                  <c:v>3.3690000000000033</c:v>
                </c:pt>
                <c:pt idx="2542">
                  <c:v>3.3696000000000019</c:v>
                </c:pt>
                <c:pt idx="2543">
                  <c:v>3.3698000000000015</c:v>
                </c:pt>
                <c:pt idx="2544">
                  <c:v>3.3679000000000023</c:v>
                </c:pt>
                <c:pt idx="2545">
                  <c:v>3.3688000000000002</c:v>
                </c:pt>
                <c:pt idx="2546">
                  <c:v>3.3687000000000005</c:v>
                </c:pt>
                <c:pt idx="2547">
                  <c:v>3.3682000000000016</c:v>
                </c:pt>
                <c:pt idx="2548">
                  <c:v>3.3680000000000021</c:v>
                </c:pt>
                <c:pt idx="2549">
                  <c:v>3.3688000000000002</c:v>
                </c:pt>
                <c:pt idx="2550">
                  <c:v>3.3687000000000005</c:v>
                </c:pt>
                <c:pt idx="2551">
                  <c:v>3.3685000000000009</c:v>
                </c:pt>
                <c:pt idx="2552">
                  <c:v>3.3679000000000023</c:v>
                </c:pt>
                <c:pt idx="2553">
                  <c:v>3.3686000000000007</c:v>
                </c:pt>
                <c:pt idx="2554">
                  <c:v>3.3680000000000021</c:v>
                </c:pt>
                <c:pt idx="2555">
                  <c:v>3.3679000000000023</c:v>
                </c:pt>
                <c:pt idx="2556">
                  <c:v>3.3681000000000019</c:v>
                </c:pt>
                <c:pt idx="2557">
                  <c:v>3.3685000000000009</c:v>
                </c:pt>
                <c:pt idx="2558">
                  <c:v>3.3684000000000012</c:v>
                </c:pt>
                <c:pt idx="2559">
                  <c:v>3.3686000000000007</c:v>
                </c:pt>
                <c:pt idx="2560">
                  <c:v>3.3678000000000026</c:v>
                </c:pt>
                <c:pt idx="2561">
                  <c:v>3.3685000000000009</c:v>
                </c:pt>
                <c:pt idx="2562">
                  <c:v>3.3690000000000033</c:v>
                </c:pt>
                <c:pt idx="2563">
                  <c:v>3.3678000000000026</c:v>
                </c:pt>
                <c:pt idx="2564">
                  <c:v>3.3672000000000004</c:v>
                </c:pt>
                <c:pt idx="2565">
                  <c:v>3.3675000000000033</c:v>
                </c:pt>
                <c:pt idx="2566">
                  <c:v>3.3680000000000021</c:v>
                </c:pt>
                <c:pt idx="2567">
                  <c:v>3.3680000000000021</c:v>
                </c:pt>
                <c:pt idx="2568">
                  <c:v>3.3668000000000013</c:v>
                </c:pt>
                <c:pt idx="2569">
                  <c:v>3.3664000000000023</c:v>
                </c:pt>
                <c:pt idx="2570">
                  <c:v>3.3673000000000002</c:v>
                </c:pt>
                <c:pt idx="2571">
                  <c:v>3.367600000000003</c:v>
                </c:pt>
                <c:pt idx="2572">
                  <c:v>3.3683000000000014</c:v>
                </c:pt>
                <c:pt idx="2573">
                  <c:v>3.3680000000000021</c:v>
                </c:pt>
                <c:pt idx="2574">
                  <c:v>3.3688000000000002</c:v>
                </c:pt>
                <c:pt idx="2575">
                  <c:v>3.3690000000000033</c:v>
                </c:pt>
                <c:pt idx="2576">
                  <c:v>3.3668000000000013</c:v>
                </c:pt>
                <c:pt idx="2577">
                  <c:v>3.3675000000000033</c:v>
                </c:pt>
                <c:pt idx="2578">
                  <c:v>3.3683000000000014</c:v>
                </c:pt>
                <c:pt idx="2579">
                  <c:v>3.3677000000000028</c:v>
                </c:pt>
                <c:pt idx="2580">
                  <c:v>3.3681000000000019</c:v>
                </c:pt>
                <c:pt idx="2581">
                  <c:v>3.3683000000000014</c:v>
                </c:pt>
                <c:pt idx="2582">
                  <c:v>3.3690000000000033</c:v>
                </c:pt>
                <c:pt idx="2583">
                  <c:v>3.3691000000000031</c:v>
                </c:pt>
                <c:pt idx="2584">
                  <c:v>3.3682000000000016</c:v>
                </c:pt>
                <c:pt idx="2585">
                  <c:v>3.3682000000000016</c:v>
                </c:pt>
                <c:pt idx="2586">
                  <c:v>3.3680000000000021</c:v>
                </c:pt>
                <c:pt idx="2587">
                  <c:v>3.3695000000000022</c:v>
                </c:pt>
                <c:pt idx="2588">
                  <c:v>3.3681000000000019</c:v>
                </c:pt>
                <c:pt idx="2589">
                  <c:v>3.3690000000000033</c:v>
                </c:pt>
                <c:pt idx="2590">
                  <c:v>3.3680000000000021</c:v>
                </c:pt>
                <c:pt idx="2591">
                  <c:v>3.3679000000000023</c:v>
                </c:pt>
                <c:pt idx="2592">
                  <c:v>3.3673000000000002</c:v>
                </c:pt>
                <c:pt idx="2593">
                  <c:v>3.3664000000000023</c:v>
                </c:pt>
                <c:pt idx="2594">
                  <c:v>3.3688000000000002</c:v>
                </c:pt>
                <c:pt idx="2595">
                  <c:v>3.3691000000000031</c:v>
                </c:pt>
                <c:pt idx="2596">
                  <c:v>3.3687000000000005</c:v>
                </c:pt>
                <c:pt idx="2597">
                  <c:v>3.3675000000000033</c:v>
                </c:pt>
                <c:pt idx="2598">
                  <c:v>3.3686000000000007</c:v>
                </c:pt>
                <c:pt idx="2599">
                  <c:v>3.3697000000000017</c:v>
                </c:pt>
                <c:pt idx="2600">
                  <c:v>3.3688000000000002</c:v>
                </c:pt>
                <c:pt idx="2601">
                  <c:v>3.3678000000000026</c:v>
                </c:pt>
                <c:pt idx="2602">
                  <c:v>3.3686000000000007</c:v>
                </c:pt>
                <c:pt idx="2603">
                  <c:v>3.3677000000000028</c:v>
                </c:pt>
                <c:pt idx="2604">
                  <c:v>3.3682000000000016</c:v>
                </c:pt>
                <c:pt idx="2605">
                  <c:v>3.3679000000000023</c:v>
                </c:pt>
                <c:pt idx="2606">
                  <c:v>3.3682000000000016</c:v>
                </c:pt>
                <c:pt idx="2607">
                  <c:v>3.3686000000000007</c:v>
                </c:pt>
                <c:pt idx="2608">
                  <c:v>3.3690000000000033</c:v>
                </c:pt>
                <c:pt idx="2609">
                  <c:v>3.3677000000000028</c:v>
                </c:pt>
                <c:pt idx="2610">
                  <c:v>3.367600000000003</c:v>
                </c:pt>
                <c:pt idx="2611">
                  <c:v>3.3688000000000002</c:v>
                </c:pt>
                <c:pt idx="2612">
                  <c:v>3.3681000000000019</c:v>
                </c:pt>
                <c:pt idx="2613">
                  <c:v>3.3686000000000007</c:v>
                </c:pt>
                <c:pt idx="2614">
                  <c:v>3.3677000000000028</c:v>
                </c:pt>
                <c:pt idx="2615">
                  <c:v>3.3688000000000002</c:v>
                </c:pt>
                <c:pt idx="2616">
                  <c:v>3.3675000000000033</c:v>
                </c:pt>
                <c:pt idx="2617">
                  <c:v>3.3670000000000009</c:v>
                </c:pt>
                <c:pt idx="2618">
                  <c:v>3.3679000000000023</c:v>
                </c:pt>
                <c:pt idx="2619">
                  <c:v>3.3675000000000033</c:v>
                </c:pt>
                <c:pt idx="2620">
                  <c:v>3.3673000000000002</c:v>
                </c:pt>
                <c:pt idx="2621">
                  <c:v>3.3688000000000002</c:v>
                </c:pt>
                <c:pt idx="2622">
                  <c:v>3.3664000000000023</c:v>
                </c:pt>
                <c:pt idx="2623">
                  <c:v>3.3685000000000009</c:v>
                </c:pt>
                <c:pt idx="2624">
                  <c:v>3.3677000000000028</c:v>
                </c:pt>
                <c:pt idx="2625">
                  <c:v>3.3680000000000021</c:v>
                </c:pt>
                <c:pt idx="2626">
                  <c:v>3.3673000000000002</c:v>
                </c:pt>
                <c:pt idx="2627">
                  <c:v>3.3683000000000014</c:v>
                </c:pt>
                <c:pt idx="2628">
                  <c:v>3.3679000000000023</c:v>
                </c:pt>
                <c:pt idx="2629">
                  <c:v>3.3685000000000009</c:v>
                </c:pt>
                <c:pt idx="2630">
                  <c:v>3.3688000000000002</c:v>
                </c:pt>
                <c:pt idx="2631">
                  <c:v>3.367600000000003</c:v>
                </c:pt>
                <c:pt idx="2632">
                  <c:v>3.3684000000000012</c:v>
                </c:pt>
                <c:pt idx="2633">
                  <c:v>3.3677000000000028</c:v>
                </c:pt>
                <c:pt idx="2634">
                  <c:v>3.3692000000000029</c:v>
                </c:pt>
                <c:pt idx="2635">
                  <c:v>3.3675000000000033</c:v>
                </c:pt>
                <c:pt idx="2636">
                  <c:v>3.3673000000000002</c:v>
                </c:pt>
                <c:pt idx="2637">
                  <c:v>3.3673999999999999</c:v>
                </c:pt>
                <c:pt idx="2638">
                  <c:v>3.3679000000000023</c:v>
                </c:pt>
                <c:pt idx="2639">
                  <c:v>3.3675000000000033</c:v>
                </c:pt>
                <c:pt idx="2640">
                  <c:v>3.3677000000000028</c:v>
                </c:pt>
                <c:pt idx="2641">
                  <c:v>3.3669000000000011</c:v>
                </c:pt>
                <c:pt idx="2642">
                  <c:v>3.367600000000003</c:v>
                </c:pt>
                <c:pt idx="2643">
                  <c:v>3.3675000000000033</c:v>
                </c:pt>
                <c:pt idx="2644">
                  <c:v>3.3668000000000013</c:v>
                </c:pt>
                <c:pt idx="2645">
                  <c:v>3.3678000000000026</c:v>
                </c:pt>
                <c:pt idx="2646">
                  <c:v>3.3671000000000006</c:v>
                </c:pt>
                <c:pt idx="2647">
                  <c:v>3.3671000000000006</c:v>
                </c:pt>
                <c:pt idx="2648">
                  <c:v>3.3678000000000026</c:v>
                </c:pt>
                <c:pt idx="2649">
                  <c:v>3.3682000000000016</c:v>
                </c:pt>
                <c:pt idx="2650">
                  <c:v>3.3677000000000028</c:v>
                </c:pt>
                <c:pt idx="2651">
                  <c:v>3.3673000000000002</c:v>
                </c:pt>
                <c:pt idx="2652">
                  <c:v>3.367600000000003</c:v>
                </c:pt>
                <c:pt idx="2653">
                  <c:v>3.3672000000000004</c:v>
                </c:pt>
                <c:pt idx="2654">
                  <c:v>3.3675000000000033</c:v>
                </c:pt>
                <c:pt idx="2655">
                  <c:v>3.3680000000000021</c:v>
                </c:pt>
                <c:pt idx="2656">
                  <c:v>3.3678000000000026</c:v>
                </c:pt>
                <c:pt idx="2657">
                  <c:v>3.3677000000000028</c:v>
                </c:pt>
                <c:pt idx="2658">
                  <c:v>3.367600000000003</c:v>
                </c:pt>
                <c:pt idx="2659">
                  <c:v>3.3677000000000028</c:v>
                </c:pt>
                <c:pt idx="2660">
                  <c:v>3.366500000000002</c:v>
                </c:pt>
                <c:pt idx="2661">
                  <c:v>3.3673999999999999</c:v>
                </c:pt>
                <c:pt idx="2662">
                  <c:v>3.3680000000000021</c:v>
                </c:pt>
                <c:pt idx="2663">
                  <c:v>3.3675000000000033</c:v>
                </c:pt>
                <c:pt idx="2664">
                  <c:v>3.3671000000000006</c:v>
                </c:pt>
                <c:pt idx="2665">
                  <c:v>3.3673000000000002</c:v>
                </c:pt>
                <c:pt idx="2666">
                  <c:v>3.3677000000000028</c:v>
                </c:pt>
                <c:pt idx="2667">
                  <c:v>3.3678000000000026</c:v>
                </c:pt>
                <c:pt idx="2668">
                  <c:v>3.3670000000000009</c:v>
                </c:pt>
                <c:pt idx="2669">
                  <c:v>3.3673999999999999</c:v>
                </c:pt>
                <c:pt idx="2670">
                  <c:v>3.3680000000000021</c:v>
                </c:pt>
                <c:pt idx="2671">
                  <c:v>3.3673000000000002</c:v>
                </c:pt>
                <c:pt idx="2672">
                  <c:v>3.3679000000000023</c:v>
                </c:pt>
                <c:pt idx="2673">
                  <c:v>3.3673000000000002</c:v>
                </c:pt>
                <c:pt idx="2674">
                  <c:v>3.3675000000000033</c:v>
                </c:pt>
                <c:pt idx="2675">
                  <c:v>3.3681000000000019</c:v>
                </c:pt>
                <c:pt idx="2676">
                  <c:v>3.3677000000000028</c:v>
                </c:pt>
                <c:pt idx="2677">
                  <c:v>3.3668000000000013</c:v>
                </c:pt>
              </c:numCache>
            </c:numRef>
          </c:yVal>
          <c:smooth val="0"/>
        </c:ser>
        <c:ser>
          <c:idx val="3"/>
          <c:order val="2"/>
          <c:tx>
            <c:v>HPV - poz. vrt [mob]</c:v>
          </c:tx>
          <c:marker>
            <c:symbol val="none"/>
          </c:marker>
          <c:xVal>
            <c:numRef>
              <c:f>Data!$G$2:$G$2679</c:f>
              <c:numCache>
                <c:formatCode>0.00</c:formatCode>
                <c:ptCount val="267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7">
                  <c:v>31.25</c:v>
                </c:pt>
                <c:pt idx="1878">
                  <c:v>31.266666666666666</c:v>
                </c:pt>
                <c:pt idx="1879">
                  <c:v>31.283333333333335</c:v>
                </c:pt>
                <c:pt idx="1880">
                  <c:v>31.3</c:v>
                </c:pt>
                <c:pt idx="1881">
                  <c:v>31.316666666666666</c:v>
                </c:pt>
                <c:pt idx="1882">
                  <c:v>31.333333333333332</c:v>
                </c:pt>
                <c:pt idx="1883">
                  <c:v>31.35</c:v>
                </c:pt>
                <c:pt idx="1884">
                  <c:v>31.366666666666667</c:v>
                </c:pt>
                <c:pt idx="1885">
                  <c:v>31.383333333333333</c:v>
                </c:pt>
                <c:pt idx="1886">
                  <c:v>31.4</c:v>
                </c:pt>
                <c:pt idx="1887">
                  <c:v>31.416666666666668</c:v>
                </c:pt>
                <c:pt idx="1888">
                  <c:v>31.433333333333334</c:v>
                </c:pt>
                <c:pt idx="1889">
                  <c:v>31.45</c:v>
                </c:pt>
                <c:pt idx="1890">
                  <c:v>31.466666666666665</c:v>
                </c:pt>
                <c:pt idx="1891">
                  <c:v>31.483333333333334</c:v>
                </c:pt>
                <c:pt idx="1892">
                  <c:v>31.5</c:v>
                </c:pt>
                <c:pt idx="1893">
                  <c:v>31.516666666666666</c:v>
                </c:pt>
                <c:pt idx="1894">
                  <c:v>31.533333333333335</c:v>
                </c:pt>
                <c:pt idx="1895">
                  <c:v>31.55</c:v>
                </c:pt>
                <c:pt idx="1896">
                  <c:v>31.566666666666666</c:v>
                </c:pt>
                <c:pt idx="1897">
                  <c:v>31.583333333333332</c:v>
                </c:pt>
                <c:pt idx="1898">
                  <c:v>31.6</c:v>
                </c:pt>
                <c:pt idx="1899">
                  <c:v>31.616666666666667</c:v>
                </c:pt>
                <c:pt idx="1900">
                  <c:v>31.633333333333333</c:v>
                </c:pt>
                <c:pt idx="1901">
                  <c:v>31.65</c:v>
                </c:pt>
                <c:pt idx="1902">
                  <c:v>31.666666666666668</c:v>
                </c:pt>
                <c:pt idx="1903">
                  <c:v>31.683333333333334</c:v>
                </c:pt>
                <c:pt idx="1904">
                  <c:v>31.7</c:v>
                </c:pt>
                <c:pt idx="1905">
                  <c:v>31.716666666666665</c:v>
                </c:pt>
                <c:pt idx="1906">
                  <c:v>31.733333333333334</c:v>
                </c:pt>
                <c:pt idx="1907">
                  <c:v>31.75</c:v>
                </c:pt>
                <c:pt idx="1908">
                  <c:v>31.766666666666666</c:v>
                </c:pt>
                <c:pt idx="1909">
                  <c:v>31.783333333333335</c:v>
                </c:pt>
                <c:pt idx="1910">
                  <c:v>31.8</c:v>
                </c:pt>
                <c:pt idx="1911">
                  <c:v>31.816666666666666</c:v>
                </c:pt>
                <c:pt idx="1912">
                  <c:v>31.833333333333332</c:v>
                </c:pt>
                <c:pt idx="1913">
                  <c:v>31.85</c:v>
                </c:pt>
                <c:pt idx="1914">
                  <c:v>31.866666666666667</c:v>
                </c:pt>
                <c:pt idx="1915">
                  <c:v>31.883333333333333</c:v>
                </c:pt>
                <c:pt idx="1916">
                  <c:v>31.9</c:v>
                </c:pt>
                <c:pt idx="1917">
                  <c:v>31.916666666666668</c:v>
                </c:pt>
                <c:pt idx="1918">
                  <c:v>31.933333333333334</c:v>
                </c:pt>
                <c:pt idx="1919">
                  <c:v>31.95</c:v>
                </c:pt>
                <c:pt idx="1920">
                  <c:v>31.966666666666665</c:v>
                </c:pt>
                <c:pt idx="1921">
                  <c:v>31.983333333333334</c:v>
                </c:pt>
                <c:pt idx="1922">
                  <c:v>32</c:v>
                </c:pt>
                <c:pt idx="1923">
                  <c:v>32.016666666666666</c:v>
                </c:pt>
                <c:pt idx="1924">
                  <c:v>32.033333333333331</c:v>
                </c:pt>
                <c:pt idx="1925">
                  <c:v>32.049999999999997</c:v>
                </c:pt>
                <c:pt idx="1926">
                  <c:v>32.06666666666667</c:v>
                </c:pt>
                <c:pt idx="1927">
                  <c:v>32.083333333333336</c:v>
                </c:pt>
                <c:pt idx="1928">
                  <c:v>32.1</c:v>
                </c:pt>
                <c:pt idx="1929">
                  <c:v>32.116666666666667</c:v>
                </c:pt>
                <c:pt idx="1930">
                  <c:v>32.133333333333333</c:v>
                </c:pt>
                <c:pt idx="1931">
                  <c:v>32.15</c:v>
                </c:pt>
                <c:pt idx="1932">
                  <c:v>32.166666666666664</c:v>
                </c:pt>
                <c:pt idx="1933">
                  <c:v>32.18333333333333</c:v>
                </c:pt>
                <c:pt idx="1934">
                  <c:v>32.200000000000003</c:v>
                </c:pt>
                <c:pt idx="1935">
                  <c:v>32.216666666666669</c:v>
                </c:pt>
                <c:pt idx="1936">
                  <c:v>32.233333333333334</c:v>
                </c:pt>
                <c:pt idx="1937">
                  <c:v>32.25</c:v>
                </c:pt>
                <c:pt idx="1938">
                  <c:v>32.266666666666666</c:v>
                </c:pt>
                <c:pt idx="1939">
                  <c:v>32.283333333333331</c:v>
                </c:pt>
                <c:pt idx="1940">
                  <c:v>32.299999999999997</c:v>
                </c:pt>
                <c:pt idx="1941">
                  <c:v>32.31666666666667</c:v>
                </c:pt>
                <c:pt idx="1942">
                  <c:v>32.333333333333336</c:v>
                </c:pt>
                <c:pt idx="1943">
                  <c:v>32.35</c:v>
                </c:pt>
                <c:pt idx="1944">
                  <c:v>32.366666666666667</c:v>
                </c:pt>
                <c:pt idx="1945">
                  <c:v>32.383333333333333</c:v>
                </c:pt>
                <c:pt idx="1946">
                  <c:v>32.4</c:v>
                </c:pt>
                <c:pt idx="1947">
                  <c:v>32.416666666666664</c:v>
                </c:pt>
                <c:pt idx="1948">
                  <c:v>32.43333333333333</c:v>
                </c:pt>
                <c:pt idx="1949">
                  <c:v>32.450000000000003</c:v>
                </c:pt>
                <c:pt idx="1950">
                  <c:v>32.466666666666669</c:v>
                </c:pt>
                <c:pt idx="1951">
                  <c:v>32.483333333333334</c:v>
                </c:pt>
                <c:pt idx="1952">
                  <c:v>32.5</c:v>
                </c:pt>
                <c:pt idx="1953">
                  <c:v>32.516666666666666</c:v>
                </c:pt>
                <c:pt idx="1954">
                  <c:v>32.533333333333331</c:v>
                </c:pt>
                <c:pt idx="1955">
                  <c:v>32.549999999999997</c:v>
                </c:pt>
                <c:pt idx="1956">
                  <c:v>32.56666666666667</c:v>
                </c:pt>
                <c:pt idx="1957">
                  <c:v>32.583333333333336</c:v>
                </c:pt>
                <c:pt idx="1958">
                  <c:v>32.6</c:v>
                </c:pt>
                <c:pt idx="1959">
                  <c:v>32.616666666666667</c:v>
                </c:pt>
                <c:pt idx="1960">
                  <c:v>32.633333333333333</c:v>
                </c:pt>
                <c:pt idx="1961">
                  <c:v>32.65</c:v>
                </c:pt>
                <c:pt idx="1962">
                  <c:v>32.666666666666664</c:v>
                </c:pt>
                <c:pt idx="1963">
                  <c:v>32.68333333333333</c:v>
                </c:pt>
                <c:pt idx="1964">
                  <c:v>32.700000000000003</c:v>
                </c:pt>
                <c:pt idx="1965">
                  <c:v>32.716666666666669</c:v>
                </c:pt>
                <c:pt idx="1966">
                  <c:v>32.733333333333334</c:v>
                </c:pt>
                <c:pt idx="1967">
                  <c:v>32.75</c:v>
                </c:pt>
                <c:pt idx="1968">
                  <c:v>32.766666666666666</c:v>
                </c:pt>
                <c:pt idx="1969">
                  <c:v>32.783333333333331</c:v>
                </c:pt>
                <c:pt idx="1970">
                  <c:v>32.799999999999997</c:v>
                </c:pt>
                <c:pt idx="1971">
                  <c:v>32.81666666666667</c:v>
                </c:pt>
                <c:pt idx="1972">
                  <c:v>32.833333333333336</c:v>
                </c:pt>
                <c:pt idx="1973">
                  <c:v>32.85</c:v>
                </c:pt>
                <c:pt idx="1974">
                  <c:v>32.866666666666667</c:v>
                </c:pt>
                <c:pt idx="1975">
                  <c:v>32.883333333333333</c:v>
                </c:pt>
                <c:pt idx="1976">
                  <c:v>32.9</c:v>
                </c:pt>
                <c:pt idx="1977">
                  <c:v>32.916666666666664</c:v>
                </c:pt>
                <c:pt idx="1978">
                  <c:v>32.93333333333333</c:v>
                </c:pt>
                <c:pt idx="1979">
                  <c:v>32.950000000000003</c:v>
                </c:pt>
                <c:pt idx="1980">
                  <c:v>32.966666666666669</c:v>
                </c:pt>
                <c:pt idx="1981">
                  <c:v>32.983333333333334</c:v>
                </c:pt>
                <c:pt idx="1982">
                  <c:v>33</c:v>
                </c:pt>
                <c:pt idx="1983">
                  <c:v>33.016666666666666</c:v>
                </c:pt>
                <c:pt idx="1984">
                  <c:v>33.033333333333331</c:v>
                </c:pt>
                <c:pt idx="1985">
                  <c:v>33.049999999999997</c:v>
                </c:pt>
                <c:pt idx="1986">
                  <c:v>33.06666666666667</c:v>
                </c:pt>
                <c:pt idx="1987">
                  <c:v>33.083333333333336</c:v>
                </c:pt>
                <c:pt idx="1988">
                  <c:v>33.1</c:v>
                </c:pt>
                <c:pt idx="1989">
                  <c:v>33.116666666666667</c:v>
                </c:pt>
                <c:pt idx="1990">
                  <c:v>33.133333333333333</c:v>
                </c:pt>
                <c:pt idx="1991">
                  <c:v>33.15</c:v>
                </c:pt>
                <c:pt idx="1992">
                  <c:v>33.166666666666664</c:v>
                </c:pt>
                <c:pt idx="1993">
                  <c:v>33.18333333333333</c:v>
                </c:pt>
                <c:pt idx="1994">
                  <c:v>33.200000000000003</c:v>
                </c:pt>
                <c:pt idx="1995">
                  <c:v>33.216666666666669</c:v>
                </c:pt>
                <c:pt idx="1996">
                  <c:v>33.233333333333334</c:v>
                </c:pt>
                <c:pt idx="1997">
                  <c:v>33.25</c:v>
                </c:pt>
                <c:pt idx="1998">
                  <c:v>33.266666666666666</c:v>
                </c:pt>
                <c:pt idx="1999">
                  <c:v>33.283333333333331</c:v>
                </c:pt>
                <c:pt idx="2000">
                  <c:v>33.299999999999997</c:v>
                </c:pt>
                <c:pt idx="2001">
                  <c:v>33.31666666666667</c:v>
                </c:pt>
                <c:pt idx="2002">
                  <c:v>33.333333333333336</c:v>
                </c:pt>
                <c:pt idx="2003">
                  <c:v>33.35</c:v>
                </c:pt>
                <c:pt idx="2004">
                  <c:v>33.366666666666667</c:v>
                </c:pt>
                <c:pt idx="2005">
                  <c:v>33.383333333333333</c:v>
                </c:pt>
                <c:pt idx="2006">
                  <c:v>33.4</c:v>
                </c:pt>
                <c:pt idx="2007">
                  <c:v>33.416666666666664</c:v>
                </c:pt>
                <c:pt idx="2008">
                  <c:v>33.43333333333333</c:v>
                </c:pt>
                <c:pt idx="2009">
                  <c:v>33.450000000000003</c:v>
                </c:pt>
                <c:pt idx="2010">
                  <c:v>33.466666666666669</c:v>
                </c:pt>
                <c:pt idx="2011">
                  <c:v>33.483333333333334</c:v>
                </c:pt>
                <c:pt idx="2012">
                  <c:v>33.5</c:v>
                </c:pt>
                <c:pt idx="2013">
                  <c:v>33.516666666666666</c:v>
                </c:pt>
                <c:pt idx="2014">
                  <c:v>33.533333333333331</c:v>
                </c:pt>
                <c:pt idx="2015">
                  <c:v>33.549999999999997</c:v>
                </c:pt>
                <c:pt idx="2016">
                  <c:v>33.56666666666667</c:v>
                </c:pt>
                <c:pt idx="2017">
                  <c:v>33.583333333333336</c:v>
                </c:pt>
                <c:pt idx="2018">
                  <c:v>33.6</c:v>
                </c:pt>
                <c:pt idx="2019">
                  <c:v>33.616666666666667</c:v>
                </c:pt>
                <c:pt idx="2020">
                  <c:v>33.633333333333333</c:v>
                </c:pt>
                <c:pt idx="2021">
                  <c:v>33.65</c:v>
                </c:pt>
                <c:pt idx="2022">
                  <c:v>33.666666666666664</c:v>
                </c:pt>
                <c:pt idx="2023">
                  <c:v>33.68333333333333</c:v>
                </c:pt>
                <c:pt idx="2024">
                  <c:v>33.700000000000003</c:v>
                </c:pt>
                <c:pt idx="2025">
                  <c:v>33.716666666666669</c:v>
                </c:pt>
                <c:pt idx="2026">
                  <c:v>33.733333333333334</c:v>
                </c:pt>
                <c:pt idx="2027">
                  <c:v>33.75</c:v>
                </c:pt>
                <c:pt idx="2028">
                  <c:v>33.766666666666666</c:v>
                </c:pt>
                <c:pt idx="2029">
                  <c:v>33.783333333333331</c:v>
                </c:pt>
                <c:pt idx="2030">
                  <c:v>33.799999999999997</c:v>
                </c:pt>
                <c:pt idx="2031">
                  <c:v>33.81666666666667</c:v>
                </c:pt>
                <c:pt idx="2032">
                  <c:v>33.833333333333336</c:v>
                </c:pt>
                <c:pt idx="2033">
                  <c:v>33.85</c:v>
                </c:pt>
                <c:pt idx="2034">
                  <c:v>33.866666666666667</c:v>
                </c:pt>
                <c:pt idx="2035">
                  <c:v>33.883333333333333</c:v>
                </c:pt>
                <c:pt idx="2036">
                  <c:v>33.9</c:v>
                </c:pt>
                <c:pt idx="2037">
                  <c:v>33.916666666666664</c:v>
                </c:pt>
                <c:pt idx="2038">
                  <c:v>33.93333333333333</c:v>
                </c:pt>
                <c:pt idx="2039">
                  <c:v>33.950000000000003</c:v>
                </c:pt>
                <c:pt idx="2040">
                  <c:v>33.966666666666669</c:v>
                </c:pt>
                <c:pt idx="2041">
                  <c:v>33.983333333333334</c:v>
                </c:pt>
                <c:pt idx="2042">
                  <c:v>34</c:v>
                </c:pt>
                <c:pt idx="2043">
                  <c:v>34.016666666666666</c:v>
                </c:pt>
                <c:pt idx="2044">
                  <c:v>34.033333333333331</c:v>
                </c:pt>
                <c:pt idx="2045">
                  <c:v>34.049999999999997</c:v>
                </c:pt>
                <c:pt idx="2046">
                  <c:v>34.06666666666667</c:v>
                </c:pt>
                <c:pt idx="2047">
                  <c:v>34.083333333333336</c:v>
                </c:pt>
                <c:pt idx="2048">
                  <c:v>34.1</c:v>
                </c:pt>
                <c:pt idx="2049">
                  <c:v>34.116666666666667</c:v>
                </c:pt>
                <c:pt idx="2050">
                  <c:v>34.133333333333333</c:v>
                </c:pt>
                <c:pt idx="2051">
                  <c:v>34.15</c:v>
                </c:pt>
                <c:pt idx="2052">
                  <c:v>34.166666666666664</c:v>
                </c:pt>
                <c:pt idx="2053">
                  <c:v>34.18333333333333</c:v>
                </c:pt>
                <c:pt idx="2054">
                  <c:v>34.200000000000003</c:v>
                </c:pt>
                <c:pt idx="2055">
                  <c:v>34.216666666666669</c:v>
                </c:pt>
                <c:pt idx="2056">
                  <c:v>34.233333333333334</c:v>
                </c:pt>
                <c:pt idx="2057">
                  <c:v>34.25</c:v>
                </c:pt>
                <c:pt idx="2058">
                  <c:v>34.266666666666666</c:v>
                </c:pt>
                <c:pt idx="2059">
                  <c:v>34.283333333333331</c:v>
                </c:pt>
                <c:pt idx="2060">
                  <c:v>34.299999999999997</c:v>
                </c:pt>
                <c:pt idx="2061">
                  <c:v>34.31666666666667</c:v>
                </c:pt>
                <c:pt idx="2062">
                  <c:v>34.333333333333336</c:v>
                </c:pt>
                <c:pt idx="2063">
                  <c:v>34.35</c:v>
                </c:pt>
                <c:pt idx="2064">
                  <c:v>34.366666666666667</c:v>
                </c:pt>
                <c:pt idx="2065">
                  <c:v>34.383333333333333</c:v>
                </c:pt>
                <c:pt idx="2066">
                  <c:v>34.4</c:v>
                </c:pt>
                <c:pt idx="2067">
                  <c:v>34.416666666666664</c:v>
                </c:pt>
                <c:pt idx="2068">
                  <c:v>34.43333333333333</c:v>
                </c:pt>
                <c:pt idx="2069">
                  <c:v>34.450000000000003</c:v>
                </c:pt>
                <c:pt idx="2070">
                  <c:v>34.466666666666669</c:v>
                </c:pt>
                <c:pt idx="2071">
                  <c:v>34.483333333333334</c:v>
                </c:pt>
                <c:pt idx="2072">
                  <c:v>34.5</c:v>
                </c:pt>
                <c:pt idx="2073">
                  <c:v>34.516666666666666</c:v>
                </c:pt>
                <c:pt idx="2074">
                  <c:v>34.533333333333331</c:v>
                </c:pt>
                <c:pt idx="2075">
                  <c:v>34.549999999999997</c:v>
                </c:pt>
                <c:pt idx="2076">
                  <c:v>34.56666666666667</c:v>
                </c:pt>
                <c:pt idx="2077">
                  <c:v>34.583333333333336</c:v>
                </c:pt>
                <c:pt idx="2078">
                  <c:v>34.6</c:v>
                </c:pt>
                <c:pt idx="2079">
                  <c:v>34.616666666666667</c:v>
                </c:pt>
                <c:pt idx="2080">
                  <c:v>34.633333333333333</c:v>
                </c:pt>
                <c:pt idx="2081">
                  <c:v>34.65</c:v>
                </c:pt>
                <c:pt idx="2082">
                  <c:v>34.666666666666664</c:v>
                </c:pt>
                <c:pt idx="2083">
                  <c:v>34.68333333333333</c:v>
                </c:pt>
                <c:pt idx="2084">
                  <c:v>34.700000000000003</c:v>
                </c:pt>
                <c:pt idx="2085">
                  <c:v>34.716666666666669</c:v>
                </c:pt>
                <c:pt idx="2086">
                  <c:v>34.733333333333334</c:v>
                </c:pt>
                <c:pt idx="2087">
                  <c:v>34.75</c:v>
                </c:pt>
                <c:pt idx="2088">
                  <c:v>34.766666666666666</c:v>
                </c:pt>
                <c:pt idx="2089">
                  <c:v>34.783333333333331</c:v>
                </c:pt>
                <c:pt idx="2090">
                  <c:v>34.799999999999997</c:v>
                </c:pt>
                <c:pt idx="2091">
                  <c:v>34.81666666666667</c:v>
                </c:pt>
                <c:pt idx="2092">
                  <c:v>34.833333333333336</c:v>
                </c:pt>
                <c:pt idx="2093">
                  <c:v>34.85</c:v>
                </c:pt>
                <c:pt idx="2094">
                  <c:v>34.866666666666667</c:v>
                </c:pt>
                <c:pt idx="2095">
                  <c:v>34.883333333333333</c:v>
                </c:pt>
                <c:pt idx="2096">
                  <c:v>34.9</c:v>
                </c:pt>
                <c:pt idx="2097">
                  <c:v>34.916666666666664</c:v>
                </c:pt>
                <c:pt idx="2098">
                  <c:v>34.93333333333333</c:v>
                </c:pt>
                <c:pt idx="2099">
                  <c:v>34.950000000000003</c:v>
                </c:pt>
                <c:pt idx="2100">
                  <c:v>34.966666666666669</c:v>
                </c:pt>
                <c:pt idx="2101">
                  <c:v>34.983333333333334</c:v>
                </c:pt>
                <c:pt idx="2102">
                  <c:v>35</c:v>
                </c:pt>
                <c:pt idx="2103">
                  <c:v>35.016666666666666</c:v>
                </c:pt>
                <c:pt idx="2104">
                  <c:v>35.033333333333331</c:v>
                </c:pt>
                <c:pt idx="2105">
                  <c:v>35.049999999999997</c:v>
                </c:pt>
                <c:pt idx="2106">
                  <c:v>35.06666666666667</c:v>
                </c:pt>
                <c:pt idx="2107">
                  <c:v>35.083333333333336</c:v>
                </c:pt>
                <c:pt idx="2108">
                  <c:v>35.1</c:v>
                </c:pt>
                <c:pt idx="2109">
                  <c:v>35.116666666666667</c:v>
                </c:pt>
                <c:pt idx="2110">
                  <c:v>35.133333333333333</c:v>
                </c:pt>
                <c:pt idx="2111">
                  <c:v>35.15</c:v>
                </c:pt>
                <c:pt idx="2112">
                  <c:v>35.166666666666664</c:v>
                </c:pt>
                <c:pt idx="2113">
                  <c:v>35.18333333333333</c:v>
                </c:pt>
                <c:pt idx="2114">
                  <c:v>35.200000000000003</c:v>
                </c:pt>
                <c:pt idx="2115">
                  <c:v>35.216666666666669</c:v>
                </c:pt>
                <c:pt idx="2116">
                  <c:v>35.233333333333334</c:v>
                </c:pt>
                <c:pt idx="2117">
                  <c:v>35.25</c:v>
                </c:pt>
                <c:pt idx="2118">
                  <c:v>35.266666666666666</c:v>
                </c:pt>
                <c:pt idx="2119">
                  <c:v>35.283333333333331</c:v>
                </c:pt>
                <c:pt idx="2120">
                  <c:v>35.299999999999997</c:v>
                </c:pt>
                <c:pt idx="2121">
                  <c:v>35.31666666666667</c:v>
                </c:pt>
                <c:pt idx="2122">
                  <c:v>35.333333333333336</c:v>
                </c:pt>
                <c:pt idx="2123">
                  <c:v>35.35</c:v>
                </c:pt>
                <c:pt idx="2124">
                  <c:v>35.366666666666667</c:v>
                </c:pt>
                <c:pt idx="2125">
                  <c:v>35.383333333333333</c:v>
                </c:pt>
                <c:pt idx="2126">
                  <c:v>35.4</c:v>
                </c:pt>
                <c:pt idx="2127">
                  <c:v>35.416666666666664</c:v>
                </c:pt>
                <c:pt idx="2128">
                  <c:v>35.43333333333333</c:v>
                </c:pt>
                <c:pt idx="2129">
                  <c:v>35.450000000000003</c:v>
                </c:pt>
                <c:pt idx="2130">
                  <c:v>35.466666666666669</c:v>
                </c:pt>
                <c:pt idx="2131">
                  <c:v>35.483333333333334</c:v>
                </c:pt>
                <c:pt idx="2132">
                  <c:v>35.5</c:v>
                </c:pt>
                <c:pt idx="2133">
                  <c:v>35.516666666666666</c:v>
                </c:pt>
                <c:pt idx="2134">
                  <c:v>35.533333333333331</c:v>
                </c:pt>
                <c:pt idx="2135">
                  <c:v>35.549999999999997</c:v>
                </c:pt>
                <c:pt idx="2136">
                  <c:v>35.56666666666667</c:v>
                </c:pt>
                <c:pt idx="2137">
                  <c:v>35.583333333333336</c:v>
                </c:pt>
                <c:pt idx="2138">
                  <c:v>35.6</c:v>
                </c:pt>
                <c:pt idx="2139">
                  <c:v>35.616666666666667</c:v>
                </c:pt>
                <c:pt idx="2140">
                  <c:v>35.633333333333333</c:v>
                </c:pt>
                <c:pt idx="2141">
                  <c:v>35.65</c:v>
                </c:pt>
                <c:pt idx="2142">
                  <c:v>35.666666666666664</c:v>
                </c:pt>
                <c:pt idx="2143">
                  <c:v>35.68333333333333</c:v>
                </c:pt>
                <c:pt idx="2144">
                  <c:v>35.700000000000003</c:v>
                </c:pt>
                <c:pt idx="2145">
                  <c:v>35.716666666666669</c:v>
                </c:pt>
                <c:pt idx="2146">
                  <c:v>35.733333333333334</c:v>
                </c:pt>
                <c:pt idx="2147">
                  <c:v>35.75</c:v>
                </c:pt>
                <c:pt idx="2148">
                  <c:v>35.766666666666666</c:v>
                </c:pt>
                <c:pt idx="2149">
                  <c:v>35.783333333333331</c:v>
                </c:pt>
                <c:pt idx="2150">
                  <c:v>35.799999999999997</c:v>
                </c:pt>
                <c:pt idx="2151">
                  <c:v>35.81666666666667</c:v>
                </c:pt>
                <c:pt idx="2152">
                  <c:v>35.833333333333336</c:v>
                </c:pt>
                <c:pt idx="2153">
                  <c:v>35.85</c:v>
                </c:pt>
                <c:pt idx="2154">
                  <c:v>35.866666666666667</c:v>
                </c:pt>
                <c:pt idx="2155">
                  <c:v>35.883333333333333</c:v>
                </c:pt>
                <c:pt idx="2156">
                  <c:v>35.9</c:v>
                </c:pt>
                <c:pt idx="2157">
                  <c:v>35.916666666666664</c:v>
                </c:pt>
                <c:pt idx="2158">
                  <c:v>35.93333333333333</c:v>
                </c:pt>
                <c:pt idx="2159">
                  <c:v>35.950000000000003</c:v>
                </c:pt>
                <c:pt idx="2160">
                  <c:v>35.966666666666669</c:v>
                </c:pt>
                <c:pt idx="2161">
                  <c:v>35.983333333333334</c:v>
                </c:pt>
                <c:pt idx="2162">
                  <c:v>36</c:v>
                </c:pt>
                <c:pt idx="2163">
                  <c:v>36.016666666666666</c:v>
                </c:pt>
                <c:pt idx="2164">
                  <c:v>36.033333333333331</c:v>
                </c:pt>
                <c:pt idx="2165">
                  <c:v>36.049999999999997</c:v>
                </c:pt>
                <c:pt idx="2166">
                  <c:v>36.06666666666667</c:v>
                </c:pt>
                <c:pt idx="2167">
                  <c:v>36.083333333333336</c:v>
                </c:pt>
                <c:pt idx="2168">
                  <c:v>36.1</c:v>
                </c:pt>
                <c:pt idx="2169">
                  <c:v>36.116666666666667</c:v>
                </c:pt>
                <c:pt idx="2170">
                  <c:v>36.133333333333333</c:v>
                </c:pt>
                <c:pt idx="2171">
                  <c:v>36.15</c:v>
                </c:pt>
                <c:pt idx="2172">
                  <c:v>36.166666666666664</c:v>
                </c:pt>
                <c:pt idx="2173">
                  <c:v>36.18333333333333</c:v>
                </c:pt>
                <c:pt idx="2174">
                  <c:v>36.200000000000003</c:v>
                </c:pt>
                <c:pt idx="2175">
                  <c:v>36.216666666666669</c:v>
                </c:pt>
                <c:pt idx="2176">
                  <c:v>36.233333333333334</c:v>
                </c:pt>
                <c:pt idx="2177">
                  <c:v>36.25</c:v>
                </c:pt>
                <c:pt idx="2178">
                  <c:v>36.266666666666666</c:v>
                </c:pt>
                <c:pt idx="2179">
                  <c:v>36.283333333333331</c:v>
                </c:pt>
                <c:pt idx="2180">
                  <c:v>36.299999999999997</c:v>
                </c:pt>
                <c:pt idx="2181">
                  <c:v>36.31666666666667</c:v>
                </c:pt>
                <c:pt idx="2182">
                  <c:v>36.333333333333336</c:v>
                </c:pt>
                <c:pt idx="2183">
                  <c:v>36.35</c:v>
                </c:pt>
                <c:pt idx="2184">
                  <c:v>36.366666666666667</c:v>
                </c:pt>
                <c:pt idx="2185">
                  <c:v>36.383333333333333</c:v>
                </c:pt>
                <c:pt idx="2186">
                  <c:v>36.4</c:v>
                </c:pt>
                <c:pt idx="2187">
                  <c:v>36.416666666666664</c:v>
                </c:pt>
                <c:pt idx="2188">
                  <c:v>36.43333333333333</c:v>
                </c:pt>
                <c:pt idx="2189">
                  <c:v>36.450000000000003</c:v>
                </c:pt>
                <c:pt idx="2190">
                  <c:v>36.466666666666669</c:v>
                </c:pt>
                <c:pt idx="2191">
                  <c:v>36.483333333333334</c:v>
                </c:pt>
                <c:pt idx="2192">
                  <c:v>36.5</c:v>
                </c:pt>
                <c:pt idx="2193">
                  <c:v>36.516666666666666</c:v>
                </c:pt>
                <c:pt idx="2194">
                  <c:v>36.533333333333331</c:v>
                </c:pt>
                <c:pt idx="2195">
                  <c:v>36.549999999999997</c:v>
                </c:pt>
                <c:pt idx="2196">
                  <c:v>36.56666666666667</c:v>
                </c:pt>
                <c:pt idx="2197">
                  <c:v>36.583333333333336</c:v>
                </c:pt>
                <c:pt idx="2198">
                  <c:v>36.6</c:v>
                </c:pt>
                <c:pt idx="2199">
                  <c:v>36.616666666666667</c:v>
                </c:pt>
                <c:pt idx="2200">
                  <c:v>36.633333333333333</c:v>
                </c:pt>
                <c:pt idx="2201">
                  <c:v>36.65</c:v>
                </c:pt>
                <c:pt idx="2202">
                  <c:v>36.666666666666664</c:v>
                </c:pt>
                <c:pt idx="2203">
                  <c:v>36.68333333333333</c:v>
                </c:pt>
                <c:pt idx="2204">
                  <c:v>36.700000000000003</c:v>
                </c:pt>
                <c:pt idx="2205">
                  <c:v>36.716666666666669</c:v>
                </c:pt>
                <c:pt idx="2206">
                  <c:v>36.733333333333334</c:v>
                </c:pt>
                <c:pt idx="2207">
                  <c:v>36.75</c:v>
                </c:pt>
                <c:pt idx="2208">
                  <c:v>36.766666666666666</c:v>
                </c:pt>
                <c:pt idx="2209">
                  <c:v>36.783333333333331</c:v>
                </c:pt>
                <c:pt idx="2210">
                  <c:v>36.799999999999997</c:v>
                </c:pt>
                <c:pt idx="2211">
                  <c:v>36.81666666666667</c:v>
                </c:pt>
                <c:pt idx="2212">
                  <c:v>36.833333333333336</c:v>
                </c:pt>
                <c:pt idx="2213">
                  <c:v>36.85</c:v>
                </c:pt>
                <c:pt idx="2214">
                  <c:v>36.866666666666667</c:v>
                </c:pt>
                <c:pt idx="2215">
                  <c:v>36.883333333333333</c:v>
                </c:pt>
                <c:pt idx="2216">
                  <c:v>36.9</c:v>
                </c:pt>
                <c:pt idx="2217">
                  <c:v>36.916666666666664</c:v>
                </c:pt>
                <c:pt idx="2218">
                  <c:v>36.93333333333333</c:v>
                </c:pt>
                <c:pt idx="2219">
                  <c:v>36.950000000000003</c:v>
                </c:pt>
                <c:pt idx="2220">
                  <c:v>36.966666666666669</c:v>
                </c:pt>
                <c:pt idx="2221">
                  <c:v>36.983333333333334</c:v>
                </c:pt>
                <c:pt idx="2222">
                  <c:v>37</c:v>
                </c:pt>
                <c:pt idx="2223">
                  <c:v>37.016666666666666</c:v>
                </c:pt>
                <c:pt idx="2224">
                  <c:v>37.033333333333331</c:v>
                </c:pt>
                <c:pt idx="2225">
                  <c:v>37.049999999999997</c:v>
                </c:pt>
                <c:pt idx="2226">
                  <c:v>37.06666666666667</c:v>
                </c:pt>
                <c:pt idx="2227">
                  <c:v>37.083333333333336</c:v>
                </c:pt>
                <c:pt idx="2228">
                  <c:v>37.1</c:v>
                </c:pt>
                <c:pt idx="2229">
                  <c:v>37.116666666666667</c:v>
                </c:pt>
                <c:pt idx="2230">
                  <c:v>37.133333333333333</c:v>
                </c:pt>
                <c:pt idx="2231">
                  <c:v>37.15</c:v>
                </c:pt>
                <c:pt idx="2232">
                  <c:v>37.166666666666664</c:v>
                </c:pt>
                <c:pt idx="2233">
                  <c:v>37.18333333333333</c:v>
                </c:pt>
                <c:pt idx="2234">
                  <c:v>37.200000000000003</c:v>
                </c:pt>
                <c:pt idx="2235">
                  <c:v>37.216666666666669</c:v>
                </c:pt>
                <c:pt idx="2236">
                  <c:v>37.233333333333334</c:v>
                </c:pt>
                <c:pt idx="2237">
                  <c:v>37.25</c:v>
                </c:pt>
                <c:pt idx="2238">
                  <c:v>37.266666666666666</c:v>
                </c:pt>
                <c:pt idx="2239">
                  <c:v>37.283333333333331</c:v>
                </c:pt>
                <c:pt idx="2240">
                  <c:v>37.299999999999997</c:v>
                </c:pt>
                <c:pt idx="2241">
                  <c:v>37.31666666666667</c:v>
                </c:pt>
                <c:pt idx="2242">
                  <c:v>37.333333333333336</c:v>
                </c:pt>
                <c:pt idx="2243">
                  <c:v>37.35</c:v>
                </c:pt>
                <c:pt idx="2244">
                  <c:v>37.366666666666667</c:v>
                </c:pt>
                <c:pt idx="2245">
                  <c:v>37.383333333333333</c:v>
                </c:pt>
                <c:pt idx="2246">
                  <c:v>37.4</c:v>
                </c:pt>
                <c:pt idx="2247">
                  <c:v>37.416666666666664</c:v>
                </c:pt>
                <c:pt idx="2248">
                  <c:v>37.43333333333333</c:v>
                </c:pt>
                <c:pt idx="2249">
                  <c:v>37.450000000000003</c:v>
                </c:pt>
                <c:pt idx="2250">
                  <c:v>37.466666666666669</c:v>
                </c:pt>
                <c:pt idx="2251">
                  <c:v>37.483333333333334</c:v>
                </c:pt>
                <c:pt idx="2252">
                  <c:v>37.5</c:v>
                </c:pt>
                <c:pt idx="2253">
                  <c:v>37.516666666666666</c:v>
                </c:pt>
                <c:pt idx="2254">
                  <c:v>37.533333333333331</c:v>
                </c:pt>
                <c:pt idx="2255">
                  <c:v>37.549999999999997</c:v>
                </c:pt>
                <c:pt idx="2256">
                  <c:v>37.56666666666667</c:v>
                </c:pt>
                <c:pt idx="2257">
                  <c:v>37.583333333333336</c:v>
                </c:pt>
                <c:pt idx="2258">
                  <c:v>37.6</c:v>
                </c:pt>
                <c:pt idx="2259">
                  <c:v>37.616666666666667</c:v>
                </c:pt>
                <c:pt idx="2260">
                  <c:v>37.633333333333333</c:v>
                </c:pt>
                <c:pt idx="2261">
                  <c:v>37.65</c:v>
                </c:pt>
                <c:pt idx="2262">
                  <c:v>37.666666666666664</c:v>
                </c:pt>
                <c:pt idx="2263">
                  <c:v>37.68333333333333</c:v>
                </c:pt>
                <c:pt idx="2264">
                  <c:v>37.700000000000003</c:v>
                </c:pt>
                <c:pt idx="2265">
                  <c:v>37.716666666666669</c:v>
                </c:pt>
                <c:pt idx="2266">
                  <c:v>37.733333333333334</c:v>
                </c:pt>
                <c:pt idx="2267">
                  <c:v>37.75</c:v>
                </c:pt>
                <c:pt idx="2268">
                  <c:v>37.766666666666666</c:v>
                </c:pt>
                <c:pt idx="2269">
                  <c:v>37.783333333333331</c:v>
                </c:pt>
                <c:pt idx="2270">
                  <c:v>37.799999999999997</c:v>
                </c:pt>
                <c:pt idx="2271">
                  <c:v>37.81666666666667</c:v>
                </c:pt>
                <c:pt idx="2272">
                  <c:v>37.833333333333336</c:v>
                </c:pt>
                <c:pt idx="2273">
                  <c:v>37.85</c:v>
                </c:pt>
                <c:pt idx="2274">
                  <c:v>37.866666666666667</c:v>
                </c:pt>
                <c:pt idx="2275">
                  <c:v>37.883333333333333</c:v>
                </c:pt>
                <c:pt idx="2276">
                  <c:v>37.9</c:v>
                </c:pt>
                <c:pt idx="2277">
                  <c:v>37.916666666666664</c:v>
                </c:pt>
                <c:pt idx="2278">
                  <c:v>37.93333333333333</c:v>
                </c:pt>
                <c:pt idx="2279">
                  <c:v>37.950000000000003</c:v>
                </c:pt>
                <c:pt idx="2280">
                  <c:v>37.966666666666669</c:v>
                </c:pt>
                <c:pt idx="2281">
                  <c:v>37.983333333333334</c:v>
                </c:pt>
                <c:pt idx="2282">
                  <c:v>38</c:v>
                </c:pt>
                <c:pt idx="2283">
                  <c:v>38.016666666666666</c:v>
                </c:pt>
                <c:pt idx="2284">
                  <c:v>38.033333333333331</c:v>
                </c:pt>
                <c:pt idx="2285">
                  <c:v>38.049999999999997</c:v>
                </c:pt>
                <c:pt idx="2286">
                  <c:v>38.06666666666667</c:v>
                </c:pt>
                <c:pt idx="2287">
                  <c:v>38.083333333333336</c:v>
                </c:pt>
                <c:pt idx="2288">
                  <c:v>38.1</c:v>
                </c:pt>
                <c:pt idx="2289">
                  <c:v>38.116666666666667</c:v>
                </c:pt>
                <c:pt idx="2290">
                  <c:v>38.133333333333333</c:v>
                </c:pt>
                <c:pt idx="2291">
                  <c:v>38.15</c:v>
                </c:pt>
                <c:pt idx="2292">
                  <c:v>38.166666666666664</c:v>
                </c:pt>
                <c:pt idx="2293">
                  <c:v>38.18333333333333</c:v>
                </c:pt>
                <c:pt idx="2294">
                  <c:v>38.200000000000003</c:v>
                </c:pt>
                <c:pt idx="2295">
                  <c:v>38.216666666666669</c:v>
                </c:pt>
                <c:pt idx="2296">
                  <c:v>38.233333333333334</c:v>
                </c:pt>
                <c:pt idx="2297">
                  <c:v>38.25</c:v>
                </c:pt>
                <c:pt idx="2298">
                  <c:v>38.266666666666666</c:v>
                </c:pt>
                <c:pt idx="2299">
                  <c:v>38.283333333333331</c:v>
                </c:pt>
                <c:pt idx="2300">
                  <c:v>38.299999999999997</c:v>
                </c:pt>
                <c:pt idx="2301">
                  <c:v>38.31666666666667</c:v>
                </c:pt>
                <c:pt idx="2302">
                  <c:v>38.333333333333336</c:v>
                </c:pt>
                <c:pt idx="2303">
                  <c:v>38.35</c:v>
                </c:pt>
                <c:pt idx="2304">
                  <c:v>38.366666666666667</c:v>
                </c:pt>
                <c:pt idx="2305">
                  <c:v>38.383333333333333</c:v>
                </c:pt>
                <c:pt idx="2306">
                  <c:v>38.4</c:v>
                </c:pt>
                <c:pt idx="2307">
                  <c:v>38.416666666666664</c:v>
                </c:pt>
                <c:pt idx="2308">
                  <c:v>38.43333333333333</c:v>
                </c:pt>
                <c:pt idx="2309">
                  <c:v>38.450000000000003</c:v>
                </c:pt>
                <c:pt idx="2310">
                  <c:v>38.466666666666669</c:v>
                </c:pt>
                <c:pt idx="2311">
                  <c:v>38.483333333333334</c:v>
                </c:pt>
                <c:pt idx="2312">
                  <c:v>38.5</c:v>
                </c:pt>
                <c:pt idx="2313">
                  <c:v>38.516666666666666</c:v>
                </c:pt>
                <c:pt idx="2314">
                  <c:v>38.533333333333331</c:v>
                </c:pt>
                <c:pt idx="2315">
                  <c:v>38.549999999999997</c:v>
                </c:pt>
                <c:pt idx="2316">
                  <c:v>38.56666666666667</c:v>
                </c:pt>
                <c:pt idx="2317">
                  <c:v>38.583333333333336</c:v>
                </c:pt>
                <c:pt idx="2318">
                  <c:v>38.6</c:v>
                </c:pt>
                <c:pt idx="2319">
                  <c:v>38.616666666666667</c:v>
                </c:pt>
                <c:pt idx="2320">
                  <c:v>38.633333333333333</c:v>
                </c:pt>
                <c:pt idx="2321">
                  <c:v>38.65</c:v>
                </c:pt>
                <c:pt idx="2322">
                  <c:v>38.666666666666664</c:v>
                </c:pt>
                <c:pt idx="2323">
                  <c:v>38.68333333333333</c:v>
                </c:pt>
                <c:pt idx="2324">
                  <c:v>38.700000000000003</c:v>
                </c:pt>
                <c:pt idx="2325">
                  <c:v>38.716666666666669</c:v>
                </c:pt>
                <c:pt idx="2326">
                  <c:v>38.733333333333334</c:v>
                </c:pt>
                <c:pt idx="2327">
                  <c:v>38.75</c:v>
                </c:pt>
                <c:pt idx="2328">
                  <c:v>38.766666666666666</c:v>
                </c:pt>
                <c:pt idx="2329">
                  <c:v>38.783333333333331</c:v>
                </c:pt>
                <c:pt idx="2330">
                  <c:v>38.799999999999997</c:v>
                </c:pt>
                <c:pt idx="2331">
                  <c:v>38.81666666666667</c:v>
                </c:pt>
                <c:pt idx="2332">
                  <c:v>38.833333333333336</c:v>
                </c:pt>
                <c:pt idx="2333">
                  <c:v>38.85</c:v>
                </c:pt>
                <c:pt idx="2334">
                  <c:v>38.866666666666667</c:v>
                </c:pt>
                <c:pt idx="2335">
                  <c:v>38.883333333333333</c:v>
                </c:pt>
                <c:pt idx="2336">
                  <c:v>38.9</c:v>
                </c:pt>
                <c:pt idx="2337">
                  <c:v>38.916666666666664</c:v>
                </c:pt>
                <c:pt idx="2338">
                  <c:v>38.93333333333333</c:v>
                </c:pt>
                <c:pt idx="2339">
                  <c:v>38.950000000000003</c:v>
                </c:pt>
                <c:pt idx="2340">
                  <c:v>38.966666666666669</c:v>
                </c:pt>
                <c:pt idx="2341">
                  <c:v>38.983333333333334</c:v>
                </c:pt>
                <c:pt idx="2342">
                  <c:v>39</c:v>
                </c:pt>
                <c:pt idx="2343">
                  <c:v>39.016666666666666</c:v>
                </c:pt>
                <c:pt idx="2344">
                  <c:v>39.033333333333331</c:v>
                </c:pt>
                <c:pt idx="2345">
                  <c:v>39.049999999999997</c:v>
                </c:pt>
                <c:pt idx="2346">
                  <c:v>39.06666666666667</c:v>
                </c:pt>
                <c:pt idx="2347">
                  <c:v>39.083333333333336</c:v>
                </c:pt>
                <c:pt idx="2348">
                  <c:v>39.1</c:v>
                </c:pt>
                <c:pt idx="2349">
                  <c:v>39.116666666666667</c:v>
                </c:pt>
                <c:pt idx="2350">
                  <c:v>39.133333333333333</c:v>
                </c:pt>
                <c:pt idx="2351">
                  <c:v>39.15</c:v>
                </c:pt>
                <c:pt idx="2352">
                  <c:v>39.166666666666664</c:v>
                </c:pt>
                <c:pt idx="2353">
                  <c:v>39.18333333333333</c:v>
                </c:pt>
                <c:pt idx="2354">
                  <c:v>39.200000000000003</c:v>
                </c:pt>
                <c:pt idx="2355">
                  <c:v>39.216666666666669</c:v>
                </c:pt>
                <c:pt idx="2356">
                  <c:v>39.233333333333334</c:v>
                </c:pt>
                <c:pt idx="2357">
                  <c:v>39.25</c:v>
                </c:pt>
                <c:pt idx="2358">
                  <c:v>39.266666666666666</c:v>
                </c:pt>
                <c:pt idx="2359">
                  <c:v>39.283333333333331</c:v>
                </c:pt>
                <c:pt idx="2360">
                  <c:v>39.299999999999997</c:v>
                </c:pt>
                <c:pt idx="2361">
                  <c:v>39.31666666666667</c:v>
                </c:pt>
                <c:pt idx="2362">
                  <c:v>39.333333333333336</c:v>
                </c:pt>
                <c:pt idx="2363">
                  <c:v>39.35</c:v>
                </c:pt>
                <c:pt idx="2364">
                  <c:v>39.366666666666667</c:v>
                </c:pt>
                <c:pt idx="2365">
                  <c:v>39.383333333333333</c:v>
                </c:pt>
                <c:pt idx="2366">
                  <c:v>39.4</c:v>
                </c:pt>
                <c:pt idx="2367">
                  <c:v>39.416666666666664</c:v>
                </c:pt>
                <c:pt idx="2368">
                  <c:v>39.43333333333333</c:v>
                </c:pt>
                <c:pt idx="2369">
                  <c:v>39.450000000000003</c:v>
                </c:pt>
                <c:pt idx="2370">
                  <c:v>39.466666666666669</c:v>
                </c:pt>
                <c:pt idx="2371">
                  <c:v>39.483333333333334</c:v>
                </c:pt>
                <c:pt idx="2372">
                  <c:v>39.5</c:v>
                </c:pt>
                <c:pt idx="2373">
                  <c:v>39.516666666666666</c:v>
                </c:pt>
                <c:pt idx="2374">
                  <c:v>39.533333333333331</c:v>
                </c:pt>
                <c:pt idx="2375">
                  <c:v>39.549999999999997</c:v>
                </c:pt>
                <c:pt idx="2376">
                  <c:v>39.56666666666667</c:v>
                </c:pt>
                <c:pt idx="2377">
                  <c:v>39.583333333333336</c:v>
                </c:pt>
                <c:pt idx="2378">
                  <c:v>39.6</c:v>
                </c:pt>
                <c:pt idx="2379">
                  <c:v>39.616666666666667</c:v>
                </c:pt>
                <c:pt idx="2380">
                  <c:v>39.633333333333333</c:v>
                </c:pt>
                <c:pt idx="2381">
                  <c:v>39.65</c:v>
                </c:pt>
                <c:pt idx="2382">
                  <c:v>39.666666666666664</c:v>
                </c:pt>
                <c:pt idx="2383">
                  <c:v>39.68333333333333</c:v>
                </c:pt>
                <c:pt idx="2384">
                  <c:v>39.700000000000003</c:v>
                </c:pt>
                <c:pt idx="2385">
                  <c:v>39.716666666666669</c:v>
                </c:pt>
                <c:pt idx="2386">
                  <c:v>39.733333333333334</c:v>
                </c:pt>
                <c:pt idx="2387">
                  <c:v>39.75</c:v>
                </c:pt>
                <c:pt idx="2388">
                  <c:v>39.766666666666666</c:v>
                </c:pt>
                <c:pt idx="2389">
                  <c:v>39.783333333333331</c:v>
                </c:pt>
                <c:pt idx="2390">
                  <c:v>39.799999999999997</c:v>
                </c:pt>
                <c:pt idx="2391">
                  <c:v>39.81666666666667</c:v>
                </c:pt>
                <c:pt idx="2392">
                  <c:v>39.833333333333336</c:v>
                </c:pt>
                <c:pt idx="2393">
                  <c:v>39.85</c:v>
                </c:pt>
                <c:pt idx="2394">
                  <c:v>39.866666666666667</c:v>
                </c:pt>
                <c:pt idx="2395">
                  <c:v>39.883333333333333</c:v>
                </c:pt>
                <c:pt idx="2396">
                  <c:v>39.9</c:v>
                </c:pt>
                <c:pt idx="2397">
                  <c:v>39.916666666666664</c:v>
                </c:pt>
                <c:pt idx="2398">
                  <c:v>39.93333333333333</c:v>
                </c:pt>
                <c:pt idx="2399">
                  <c:v>39.950000000000003</c:v>
                </c:pt>
                <c:pt idx="2400">
                  <c:v>39.966666666666669</c:v>
                </c:pt>
                <c:pt idx="2401">
                  <c:v>39.983333333333334</c:v>
                </c:pt>
                <c:pt idx="2402">
                  <c:v>40</c:v>
                </c:pt>
                <c:pt idx="2403">
                  <c:v>40.016666666666666</c:v>
                </c:pt>
                <c:pt idx="2404">
                  <c:v>40.033333333333331</c:v>
                </c:pt>
                <c:pt idx="2405">
                  <c:v>40.049999999999997</c:v>
                </c:pt>
                <c:pt idx="2406">
                  <c:v>40.06666666666667</c:v>
                </c:pt>
                <c:pt idx="2407">
                  <c:v>40.083333333333336</c:v>
                </c:pt>
                <c:pt idx="2408">
                  <c:v>40.1</c:v>
                </c:pt>
                <c:pt idx="2409">
                  <c:v>40.116666666666667</c:v>
                </c:pt>
                <c:pt idx="2410">
                  <c:v>40.133333333333333</c:v>
                </c:pt>
                <c:pt idx="2411">
                  <c:v>40.15</c:v>
                </c:pt>
                <c:pt idx="2412">
                  <c:v>40.166666666666664</c:v>
                </c:pt>
                <c:pt idx="2413">
                  <c:v>40.18333333333333</c:v>
                </c:pt>
                <c:pt idx="2414">
                  <c:v>40.200000000000003</c:v>
                </c:pt>
                <c:pt idx="2415">
                  <c:v>40.216666666666669</c:v>
                </c:pt>
                <c:pt idx="2416">
                  <c:v>40.233333333333334</c:v>
                </c:pt>
                <c:pt idx="2417">
                  <c:v>40.25</c:v>
                </c:pt>
                <c:pt idx="2418">
                  <c:v>40.266666666666666</c:v>
                </c:pt>
                <c:pt idx="2419">
                  <c:v>40.283333333333331</c:v>
                </c:pt>
                <c:pt idx="2420">
                  <c:v>40.299999999999997</c:v>
                </c:pt>
                <c:pt idx="2421">
                  <c:v>40.31666666666667</c:v>
                </c:pt>
                <c:pt idx="2422">
                  <c:v>40.333333333333336</c:v>
                </c:pt>
                <c:pt idx="2423">
                  <c:v>40.35</c:v>
                </c:pt>
                <c:pt idx="2424">
                  <c:v>40.366666666666667</c:v>
                </c:pt>
                <c:pt idx="2425">
                  <c:v>40.383333333333333</c:v>
                </c:pt>
                <c:pt idx="2426">
                  <c:v>40.4</c:v>
                </c:pt>
                <c:pt idx="2427">
                  <c:v>40.416666666666664</c:v>
                </c:pt>
                <c:pt idx="2428">
                  <c:v>40.43333333333333</c:v>
                </c:pt>
                <c:pt idx="2429">
                  <c:v>40.450000000000003</c:v>
                </c:pt>
                <c:pt idx="2430">
                  <c:v>40.466666666666669</c:v>
                </c:pt>
                <c:pt idx="2431">
                  <c:v>40.483333333333334</c:v>
                </c:pt>
                <c:pt idx="2432">
                  <c:v>40.5</c:v>
                </c:pt>
                <c:pt idx="2433">
                  <c:v>40.516666666666666</c:v>
                </c:pt>
                <c:pt idx="2434">
                  <c:v>40.533333333333331</c:v>
                </c:pt>
                <c:pt idx="2435">
                  <c:v>40.549999999999997</c:v>
                </c:pt>
                <c:pt idx="2436">
                  <c:v>40.56666666666667</c:v>
                </c:pt>
                <c:pt idx="2437">
                  <c:v>40.583333333333336</c:v>
                </c:pt>
                <c:pt idx="2438">
                  <c:v>40.6</c:v>
                </c:pt>
                <c:pt idx="2439">
                  <c:v>40.616666666666667</c:v>
                </c:pt>
                <c:pt idx="2440">
                  <c:v>40.633333333333333</c:v>
                </c:pt>
                <c:pt idx="2441">
                  <c:v>40.65</c:v>
                </c:pt>
                <c:pt idx="2442">
                  <c:v>40.666666666666664</c:v>
                </c:pt>
                <c:pt idx="2443">
                  <c:v>40.68333333333333</c:v>
                </c:pt>
                <c:pt idx="2444">
                  <c:v>40.700000000000003</c:v>
                </c:pt>
                <c:pt idx="2445">
                  <c:v>40.716666666666669</c:v>
                </c:pt>
                <c:pt idx="2446">
                  <c:v>40.733333333333334</c:v>
                </c:pt>
                <c:pt idx="2447">
                  <c:v>40.75</c:v>
                </c:pt>
                <c:pt idx="2448">
                  <c:v>40.766666666666666</c:v>
                </c:pt>
                <c:pt idx="2449">
                  <c:v>40.783333333333331</c:v>
                </c:pt>
                <c:pt idx="2450">
                  <c:v>40.799999999999997</c:v>
                </c:pt>
                <c:pt idx="2451">
                  <c:v>40.81666666666667</c:v>
                </c:pt>
                <c:pt idx="2452">
                  <c:v>40.833333333333336</c:v>
                </c:pt>
                <c:pt idx="2453">
                  <c:v>40.85</c:v>
                </c:pt>
                <c:pt idx="2454">
                  <c:v>40.866666666666667</c:v>
                </c:pt>
                <c:pt idx="2455">
                  <c:v>40.883333333333333</c:v>
                </c:pt>
                <c:pt idx="2456">
                  <c:v>40.9</c:v>
                </c:pt>
                <c:pt idx="2457">
                  <c:v>40.916666666666664</c:v>
                </c:pt>
                <c:pt idx="2458">
                  <c:v>40.93333333333333</c:v>
                </c:pt>
                <c:pt idx="2459">
                  <c:v>40.950000000000003</c:v>
                </c:pt>
                <c:pt idx="2460">
                  <c:v>40.966666666666669</c:v>
                </c:pt>
                <c:pt idx="2461">
                  <c:v>40.983333333333334</c:v>
                </c:pt>
                <c:pt idx="2462">
                  <c:v>41</c:v>
                </c:pt>
                <c:pt idx="2463">
                  <c:v>41.016666666666666</c:v>
                </c:pt>
                <c:pt idx="2464">
                  <c:v>41.033333333333331</c:v>
                </c:pt>
                <c:pt idx="2465">
                  <c:v>41.05</c:v>
                </c:pt>
                <c:pt idx="2466">
                  <c:v>41.06666666666667</c:v>
                </c:pt>
                <c:pt idx="2467">
                  <c:v>41.083333333333336</c:v>
                </c:pt>
                <c:pt idx="2468">
                  <c:v>41.1</c:v>
                </c:pt>
                <c:pt idx="2469">
                  <c:v>41.116666666666667</c:v>
                </c:pt>
                <c:pt idx="2470">
                  <c:v>41.133333333333333</c:v>
                </c:pt>
                <c:pt idx="2471">
                  <c:v>41.15</c:v>
                </c:pt>
                <c:pt idx="2472">
                  <c:v>41.166666666666664</c:v>
                </c:pt>
                <c:pt idx="2473">
                  <c:v>41.18333333333333</c:v>
                </c:pt>
                <c:pt idx="2474">
                  <c:v>41.2</c:v>
                </c:pt>
                <c:pt idx="2475">
                  <c:v>41.216666666666669</c:v>
                </c:pt>
                <c:pt idx="2476">
                  <c:v>41.233333333333334</c:v>
                </c:pt>
                <c:pt idx="2477">
                  <c:v>41.25</c:v>
                </c:pt>
                <c:pt idx="2478">
                  <c:v>41.266666666666666</c:v>
                </c:pt>
                <c:pt idx="2479">
                  <c:v>41.283333333333331</c:v>
                </c:pt>
                <c:pt idx="2480">
                  <c:v>41.3</c:v>
                </c:pt>
                <c:pt idx="2481">
                  <c:v>41.31666666666667</c:v>
                </c:pt>
                <c:pt idx="2482">
                  <c:v>41.333333333333336</c:v>
                </c:pt>
                <c:pt idx="2483">
                  <c:v>41.35</c:v>
                </c:pt>
                <c:pt idx="2484">
                  <c:v>41.366666666666667</c:v>
                </c:pt>
                <c:pt idx="2485">
                  <c:v>41.383333333333333</c:v>
                </c:pt>
                <c:pt idx="2486">
                  <c:v>41.4</c:v>
                </c:pt>
                <c:pt idx="2487">
                  <c:v>41.416666666666664</c:v>
                </c:pt>
                <c:pt idx="2488">
                  <c:v>41.43333333333333</c:v>
                </c:pt>
                <c:pt idx="2489">
                  <c:v>41.45</c:v>
                </c:pt>
                <c:pt idx="2490">
                  <c:v>41.466666666666669</c:v>
                </c:pt>
                <c:pt idx="2491">
                  <c:v>41.483333333333334</c:v>
                </c:pt>
                <c:pt idx="2492">
                  <c:v>41.5</c:v>
                </c:pt>
                <c:pt idx="2493">
                  <c:v>41.516666666666666</c:v>
                </c:pt>
                <c:pt idx="2494">
                  <c:v>41.533333333333331</c:v>
                </c:pt>
                <c:pt idx="2495">
                  <c:v>41.55</c:v>
                </c:pt>
                <c:pt idx="2496">
                  <c:v>41.56666666666667</c:v>
                </c:pt>
                <c:pt idx="2497">
                  <c:v>41.583333333333336</c:v>
                </c:pt>
                <c:pt idx="2498">
                  <c:v>41.6</c:v>
                </c:pt>
                <c:pt idx="2499">
                  <c:v>41.616666666666667</c:v>
                </c:pt>
                <c:pt idx="2500">
                  <c:v>41.633333333333333</c:v>
                </c:pt>
                <c:pt idx="2501">
                  <c:v>41.65</c:v>
                </c:pt>
                <c:pt idx="2502">
                  <c:v>41.666666666666664</c:v>
                </c:pt>
                <c:pt idx="2503">
                  <c:v>41.68333333333333</c:v>
                </c:pt>
                <c:pt idx="2504">
                  <c:v>41.7</c:v>
                </c:pt>
                <c:pt idx="2505">
                  <c:v>41.716666666666669</c:v>
                </c:pt>
                <c:pt idx="2506">
                  <c:v>41.733333333333334</c:v>
                </c:pt>
                <c:pt idx="2507">
                  <c:v>41.75</c:v>
                </c:pt>
                <c:pt idx="2508">
                  <c:v>41.766666666666666</c:v>
                </c:pt>
                <c:pt idx="2509">
                  <c:v>41.783333333333331</c:v>
                </c:pt>
                <c:pt idx="2510">
                  <c:v>41.8</c:v>
                </c:pt>
                <c:pt idx="2511">
                  <c:v>41.81666666666667</c:v>
                </c:pt>
                <c:pt idx="2512">
                  <c:v>41.833333333333336</c:v>
                </c:pt>
                <c:pt idx="2513">
                  <c:v>41.85</c:v>
                </c:pt>
                <c:pt idx="2514">
                  <c:v>41.866666666666667</c:v>
                </c:pt>
                <c:pt idx="2515">
                  <c:v>41.883333333333333</c:v>
                </c:pt>
                <c:pt idx="2516">
                  <c:v>41.9</c:v>
                </c:pt>
                <c:pt idx="2517">
                  <c:v>41.916666666666664</c:v>
                </c:pt>
                <c:pt idx="2518">
                  <c:v>41.93333333333333</c:v>
                </c:pt>
                <c:pt idx="2519">
                  <c:v>41.95</c:v>
                </c:pt>
                <c:pt idx="2520">
                  <c:v>41.966666666666669</c:v>
                </c:pt>
                <c:pt idx="2521">
                  <c:v>41.983333333333334</c:v>
                </c:pt>
                <c:pt idx="2522">
                  <c:v>42</c:v>
                </c:pt>
                <c:pt idx="2523">
                  <c:v>42.016666666666666</c:v>
                </c:pt>
                <c:pt idx="2524">
                  <c:v>42.033333333333331</c:v>
                </c:pt>
                <c:pt idx="2525">
                  <c:v>42.05</c:v>
                </c:pt>
                <c:pt idx="2526">
                  <c:v>42.06666666666667</c:v>
                </c:pt>
                <c:pt idx="2527">
                  <c:v>42.083333333333336</c:v>
                </c:pt>
                <c:pt idx="2528">
                  <c:v>42.1</c:v>
                </c:pt>
                <c:pt idx="2529">
                  <c:v>42.116666666666667</c:v>
                </c:pt>
                <c:pt idx="2530">
                  <c:v>42.133333333333333</c:v>
                </c:pt>
                <c:pt idx="2531">
                  <c:v>42.15</c:v>
                </c:pt>
                <c:pt idx="2532">
                  <c:v>42.166666666666664</c:v>
                </c:pt>
                <c:pt idx="2533">
                  <c:v>42.18333333333333</c:v>
                </c:pt>
                <c:pt idx="2534">
                  <c:v>42.2</c:v>
                </c:pt>
                <c:pt idx="2535">
                  <c:v>42.216666666666669</c:v>
                </c:pt>
                <c:pt idx="2536">
                  <c:v>42.233333333333334</c:v>
                </c:pt>
                <c:pt idx="2537">
                  <c:v>42.25</c:v>
                </c:pt>
                <c:pt idx="2538">
                  <c:v>42.266666666666666</c:v>
                </c:pt>
                <c:pt idx="2539">
                  <c:v>42.283333333333331</c:v>
                </c:pt>
                <c:pt idx="2540">
                  <c:v>42.3</c:v>
                </c:pt>
                <c:pt idx="2541">
                  <c:v>42.31666666666667</c:v>
                </c:pt>
                <c:pt idx="2542">
                  <c:v>42.333333333333336</c:v>
                </c:pt>
                <c:pt idx="2543">
                  <c:v>42.35</c:v>
                </c:pt>
                <c:pt idx="2544">
                  <c:v>42.366666666666667</c:v>
                </c:pt>
                <c:pt idx="2545">
                  <c:v>42.383333333333333</c:v>
                </c:pt>
                <c:pt idx="2546">
                  <c:v>42.4</c:v>
                </c:pt>
                <c:pt idx="2547">
                  <c:v>42.416666666666664</c:v>
                </c:pt>
                <c:pt idx="2548">
                  <c:v>42.43333333333333</c:v>
                </c:pt>
                <c:pt idx="2549">
                  <c:v>42.45</c:v>
                </c:pt>
                <c:pt idx="2550">
                  <c:v>42.466666666666669</c:v>
                </c:pt>
                <c:pt idx="2551">
                  <c:v>42.483333333333334</c:v>
                </c:pt>
                <c:pt idx="2552">
                  <c:v>42.5</c:v>
                </c:pt>
                <c:pt idx="2553">
                  <c:v>42.516666666666666</c:v>
                </c:pt>
                <c:pt idx="2554">
                  <c:v>42.533333333333331</c:v>
                </c:pt>
                <c:pt idx="2555">
                  <c:v>42.55</c:v>
                </c:pt>
                <c:pt idx="2556">
                  <c:v>42.56666666666667</c:v>
                </c:pt>
                <c:pt idx="2557">
                  <c:v>42.583333333333336</c:v>
                </c:pt>
                <c:pt idx="2558">
                  <c:v>42.6</c:v>
                </c:pt>
                <c:pt idx="2559">
                  <c:v>42.616666666666667</c:v>
                </c:pt>
                <c:pt idx="2560">
                  <c:v>42.633333333333333</c:v>
                </c:pt>
                <c:pt idx="2561">
                  <c:v>42.65</c:v>
                </c:pt>
                <c:pt idx="2562">
                  <c:v>42.666666666666664</c:v>
                </c:pt>
                <c:pt idx="2563">
                  <c:v>42.68333333333333</c:v>
                </c:pt>
                <c:pt idx="2564">
                  <c:v>42.7</c:v>
                </c:pt>
                <c:pt idx="2565">
                  <c:v>42.716666666666669</c:v>
                </c:pt>
                <c:pt idx="2566">
                  <c:v>42.733333333333334</c:v>
                </c:pt>
                <c:pt idx="2567">
                  <c:v>42.75</c:v>
                </c:pt>
                <c:pt idx="2568">
                  <c:v>42.766666666666666</c:v>
                </c:pt>
                <c:pt idx="2569">
                  <c:v>42.783333333333331</c:v>
                </c:pt>
                <c:pt idx="2570">
                  <c:v>42.8</c:v>
                </c:pt>
                <c:pt idx="2571">
                  <c:v>42.81666666666667</c:v>
                </c:pt>
                <c:pt idx="2572">
                  <c:v>42.833333333333336</c:v>
                </c:pt>
                <c:pt idx="2573">
                  <c:v>42.85</c:v>
                </c:pt>
                <c:pt idx="2574">
                  <c:v>42.866666666666667</c:v>
                </c:pt>
                <c:pt idx="2575">
                  <c:v>42.883333333333333</c:v>
                </c:pt>
                <c:pt idx="2576">
                  <c:v>42.9</c:v>
                </c:pt>
                <c:pt idx="2577">
                  <c:v>42.916666666666664</c:v>
                </c:pt>
                <c:pt idx="2578">
                  <c:v>42.93333333333333</c:v>
                </c:pt>
                <c:pt idx="2579">
                  <c:v>42.95</c:v>
                </c:pt>
                <c:pt idx="2580">
                  <c:v>42.966666666666669</c:v>
                </c:pt>
                <c:pt idx="2581">
                  <c:v>42.983333333333334</c:v>
                </c:pt>
                <c:pt idx="2582">
                  <c:v>43</c:v>
                </c:pt>
                <c:pt idx="2583">
                  <c:v>43.016666666666666</c:v>
                </c:pt>
                <c:pt idx="2584">
                  <c:v>43.033333333333331</c:v>
                </c:pt>
                <c:pt idx="2585">
                  <c:v>43.05</c:v>
                </c:pt>
                <c:pt idx="2586">
                  <c:v>43.06666666666667</c:v>
                </c:pt>
                <c:pt idx="2587">
                  <c:v>43.083333333333336</c:v>
                </c:pt>
                <c:pt idx="2588">
                  <c:v>43.1</c:v>
                </c:pt>
                <c:pt idx="2589">
                  <c:v>43.116666666666667</c:v>
                </c:pt>
                <c:pt idx="2590">
                  <c:v>43.133333333333333</c:v>
                </c:pt>
                <c:pt idx="2591">
                  <c:v>43.15</c:v>
                </c:pt>
                <c:pt idx="2592">
                  <c:v>43.166666666666664</c:v>
                </c:pt>
                <c:pt idx="2593">
                  <c:v>43.18333333333333</c:v>
                </c:pt>
                <c:pt idx="2594">
                  <c:v>43.2</c:v>
                </c:pt>
                <c:pt idx="2595">
                  <c:v>43.216666666666669</c:v>
                </c:pt>
                <c:pt idx="2596">
                  <c:v>43.233333333333334</c:v>
                </c:pt>
                <c:pt idx="2597">
                  <c:v>43.25</c:v>
                </c:pt>
                <c:pt idx="2598">
                  <c:v>43.266666666666666</c:v>
                </c:pt>
                <c:pt idx="2599">
                  <c:v>43.283333333333331</c:v>
                </c:pt>
                <c:pt idx="2600">
                  <c:v>43.3</c:v>
                </c:pt>
                <c:pt idx="2601">
                  <c:v>43.31666666666667</c:v>
                </c:pt>
                <c:pt idx="2602">
                  <c:v>43.333333333333336</c:v>
                </c:pt>
                <c:pt idx="2603">
                  <c:v>43.35</c:v>
                </c:pt>
                <c:pt idx="2604">
                  <c:v>43.366666666666667</c:v>
                </c:pt>
                <c:pt idx="2605">
                  <c:v>43.383333333333333</c:v>
                </c:pt>
                <c:pt idx="2606">
                  <c:v>43.4</c:v>
                </c:pt>
                <c:pt idx="2607">
                  <c:v>43.416666666666664</c:v>
                </c:pt>
                <c:pt idx="2608">
                  <c:v>43.43333333333333</c:v>
                </c:pt>
                <c:pt idx="2609">
                  <c:v>43.45</c:v>
                </c:pt>
                <c:pt idx="2610">
                  <c:v>43.466666666666669</c:v>
                </c:pt>
                <c:pt idx="2611">
                  <c:v>43.483333333333334</c:v>
                </c:pt>
                <c:pt idx="2612">
                  <c:v>43.5</c:v>
                </c:pt>
                <c:pt idx="2613">
                  <c:v>43.516666666666666</c:v>
                </c:pt>
                <c:pt idx="2614">
                  <c:v>43.533333333333331</c:v>
                </c:pt>
                <c:pt idx="2615">
                  <c:v>43.55</c:v>
                </c:pt>
                <c:pt idx="2616">
                  <c:v>43.56666666666667</c:v>
                </c:pt>
                <c:pt idx="2617">
                  <c:v>43.583333333333336</c:v>
                </c:pt>
                <c:pt idx="2618">
                  <c:v>43.6</c:v>
                </c:pt>
                <c:pt idx="2619">
                  <c:v>43.616666666666667</c:v>
                </c:pt>
                <c:pt idx="2620">
                  <c:v>43.633333333333333</c:v>
                </c:pt>
                <c:pt idx="2621">
                  <c:v>43.65</c:v>
                </c:pt>
                <c:pt idx="2622">
                  <c:v>43.666666666666664</c:v>
                </c:pt>
                <c:pt idx="2623">
                  <c:v>43.68333333333333</c:v>
                </c:pt>
                <c:pt idx="2624">
                  <c:v>43.7</c:v>
                </c:pt>
                <c:pt idx="2625">
                  <c:v>43.716666666666669</c:v>
                </c:pt>
                <c:pt idx="2626">
                  <c:v>43.733333333333334</c:v>
                </c:pt>
                <c:pt idx="2627">
                  <c:v>43.75</c:v>
                </c:pt>
                <c:pt idx="2628">
                  <c:v>43.766666666666666</c:v>
                </c:pt>
                <c:pt idx="2629">
                  <c:v>43.783333333333331</c:v>
                </c:pt>
                <c:pt idx="2630">
                  <c:v>43.8</c:v>
                </c:pt>
                <c:pt idx="2631">
                  <c:v>43.81666666666667</c:v>
                </c:pt>
                <c:pt idx="2632">
                  <c:v>43.833333333333336</c:v>
                </c:pt>
                <c:pt idx="2633">
                  <c:v>43.85</c:v>
                </c:pt>
                <c:pt idx="2634">
                  <c:v>43.866666666666667</c:v>
                </c:pt>
                <c:pt idx="2635">
                  <c:v>43.883333333333333</c:v>
                </c:pt>
                <c:pt idx="2636">
                  <c:v>43.9</c:v>
                </c:pt>
                <c:pt idx="2637">
                  <c:v>43.916666666666664</c:v>
                </c:pt>
                <c:pt idx="2638">
                  <c:v>43.93333333333333</c:v>
                </c:pt>
                <c:pt idx="2639">
                  <c:v>43.95</c:v>
                </c:pt>
                <c:pt idx="2640">
                  <c:v>43.966666666666669</c:v>
                </c:pt>
                <c:pt idx="2641">
                  <c:v>43.983333333333334</c:v>
                </c:pt>
                <c:pt idx="2642">
                  <c:v>44</c:v>
                </c:pt>
                <c:pt idx="2643">
                  <c:v>44.016666666666666</c:v>
                </c:pt>
                <c:pt idx="2644">
                  <c:v>44.033333333333331</c:v>
                </c:pt>
                <c:pt idx="2645">
                  <c:v>44.05</c:v>
                </c:pt>
                <c:pt idx="2646">
                  <c:v>44.06666666666667</c:v>
                </c:pt>
                <c:pt idx="2647">
                  <c:v>44.083333333333336</c:v>
                </c:pt>
                <c:pt idx="2648">
                  <c:v>44.1</c:v>
                </c:pt>
                <c:pt idx="2649">
                  <c:v>44.116666666666667</c:v>
                </c:pt>
                <c:pt idx="2650">
                  <c:v>44.133333333333333</c:v>
                </c:pt>
                <c:pt idx="2651">
                  <c:v>44.15</c:v>
                </c:pt>
                <c:pt idx="2652">
                  <c:v>44.166666666666664</c:v>
                </c:pt>
                <c:pt idx="2653">
                  <c:v>44.18333333333333</c:v>
                </c:pt>
                <c:pt idx="2654">
                  <c:v>44.2</c:v>
                </c:pt>
                <c:pt idx="2655">
                  <c:v>44.216666666666669</c:v>
                </c:pt>
                <c:pt idx="2656">
                  <c:v>44.233333333333334</c:v>
                </c:pt>
                <c:pt idx="2657">
                  <c:v>44.25</c:v>
                </c:pt>
                <c:pt idx="2658">
                  <c:v>44.266666666666666</c:v>
                </c:pt>
                <c:pt idx="2659">
                  <c:v>44.283333333333331</c:v>
                </c:pt>
                <c:pt idx="2660">
                  <c:v>44.3</c:v>
                </c:pt>
                <c:pt idx="2661">
                  <c:v>44.31666666666667</c:v>
                </c:pt>
                <c:pt idx="2662">
                  <c:v>44.333333333333336</c:v>
                </c:pt>
                <c:pt idx="2663">
                  <c:v>44.35</c:v>
                </c:pt>
                <c:pt idx="2664">
                  <c:v>44.366666666666667</c:v>
                </c:pt>
                <c:pt idx="2665">
                  <c:v>44.383333333333333</c:v>
                </c:pt>
                <c:pt idx="2666">
                  <c:v>44.4</c:v>
                </c:pt>
                <c:pt idx="2667">
                  <c:v>44.416666666666664</c:v>
                </c:pt>
                <c:pt idx="2668">
                  <c:v>44.43333333333333</c:v>
                </c:pt>
                <c:pt idx="2669">
                  <c:v>44.45</c:v>
                </c:pt>
                <c:pt idx="2670">
                  <c:v>44.466666666666669</c:v>
                </c:pt>
                <c:pt idx="2671">
                  <c:v>44.483333333333334</c:v>
                </c:pt>
                <c:pt idx="2672">
                  <c:v>44.5</c:v>
                </c:pt>
                <c:pt idx="2673">
                  <c:v>44.516666666666666</c:v>
                </c:pt>
                <c:pt idx="2674">
                  <c:v>44.533333333333331</c:v>
                </c:pt>
                <c:pt idx="2675">
                  <c:v>44.55</c:v>
                </c:pt>
                <c:pt idx="2676">
                  <c:v>44.56666666666667</c:v>
                </c:pt>
                <c:pt idx="2677">
                  <c:v>44.583333333333336</c:v>
                </c:pt>
              </c:numCache>
            </c:numRef>
          </c:xVal>
          <c:yVal>
            <c:numRef>
              <c:f>Data!$U$2:$U$2679</c:f>
              <c:numCache>
                <c:formatCode>General</c:formatCode>
                <c:ptCount val="2678"/>
                <c:pt idx="0">
                  <c:v>1.1999999999999993</c:v>
                </c:pt>
                <c:pt idx="1">
                  <c:v>1.2009000000000007</c:v>
                </c:pt>
                <c:pt idx="2">
                  <c:v>1.2003999999999984</c:v>
                </c:pt>
                <c:pt idx="3">
                  <c:v>1.2005999999999979</c:v>
                </c:pt>
                <c:pt idx="4">
                  <c:v>1.1992000000000012</c:v>
                </c:pt>
                <c:pt idx="5">
                  <c:v>1.1988999999999983</c:v>
                </c:pt>
                <c:pt idx="6">
                  <c:v>1.1993000000000009</c:v>
                </c:pt>
                <c:pt idx="7">
                  <c:v>1.1994000000000007</c:v>
                </c:pt>
                <c:pt idx="8">
                  <c:v>1.1995000000000005</c:v>
                </c:pt>
                <c:pt idx="9">
                  <c:v>1.1996000000000002</c:v>
                </c:pt>
                <c:pt idx="10">
                  <c:v>1.1996000000000002</c:v>
                </c:pt>
                <c:pt idx="11">
                  <c:v>1.1997999999999998</c:v>
                </c:pt>
                <c:pt idx="12">
                  <c:v>1.2002999999999986</c:v>
                </c:pt>
                <c:pt idx="13">
                  <c:v>1.1992000000000012</c:v>
                </c:pt>
                <c:pt idx="14">
                  <c:v>1.1993000000000009</c:v>
                </c:pt>
                <c:pt idx="15">
                  <c:v>1.1988999999999983</c:v>
                </c:pt>
                <c:pt idx="16">
                  <c:v>1.1992000000000012</c:v>
                </c:pt>
                <c:pt idx="17">
                  <c:v>1.1998999999999995</c:v>
                </c:pt>
                <c:pt idx="18">
                  <c:v>1.2005999999999979</c:v>
                </c:pt>
                <c:pt idx="19">
                  <c:v>1.2004999999999981</c:v>
                </c:pt>
                <c:pt idx="20">
                  <c:v>1.2005999999999979</c:v>
                </c:pt>
                <c:pt idx="21">
                  <c:v>1.2002999999999986</c:v>
                </c:pt>
                <c:pt idx="22">
                  <c:v>1.200800000000001</c:v>
                </c:pt>
                <c:pt idx="23">
                  <c:v>1.2014999999999993</c:v>
                </c:pt>
                <c:pt idx="24">
                  <c:v>1.202300000000001</c:v>
                </c:pt>
                <c:pt idx="25">
                  <c:v>1.2017999999999986</c:v>
                </c:pt>
                <c:pt idx="26">
                  <c:v>1.2020999999999979</c:v>
                </c:pt>
                <c:pt idx="27">
                  <c:v>1.2029999999999994</c:v>
                </c:pt>
                <c:pt idx="28">
                  <c:v>1.2014999999999993</c:v>
                </c:pt>
                <c:pt idx="29">
                  <c:v>1.2019999999999982</c:v>
                </c:pt>
                <c:pt idx="30">
                  <c:v>1.2012999999999998</c:v>
                </c:pt>
                <c:pt idx="31">
                  <c:v>1.2010000000000005</c:v>
                </c:pt>
                <c:pt idx="32">
                  <c:v>1.2012</c:v>
                </c:pt>
                <c:pt idx="33">
                  <c:v>1.2010000000000005</c:v>
                </c:pt>
                <c:pt idx="34">
                  <c:v>1.2012999999999998</c:v>
                </c:pt>
                <c:pt idx="35">
                  <c:v>1.200800000000001</c:v>
                </c:pt>
                <c:pt idx="36">
                  <c:v>1.200800000000001</c:v>
                </c:pt>
                <c:pt idx="37">
                  <c:v>1.2016999999999989</c:v>
                </c:pt>
                <c:pt idx="38">
                  <c:v>1.2012999999999998</c:v>
                </c:pt>
                <c:pt idx="39">
                  <c:v>1.2004999999999981</c:v>
                </c:pt>
                <c:pt idx="40">
                  <c:v>1.2004999999999981</c:v>
                </c:pt>
                <c:pt idx="41">
                  <c:v>1.2014999999999993</c:v>
                </c:pt>
                <c:pt idx="42">
                  <c:v>1.200800000000001</c:v>
                </c:pt>
                <c:pt idx="43">
                  <c:v>1.1999999999999993</c:v>
                </c:pt>
                <c:pt idx="44">
                  <c:v>1.200800000000001</c:v>
                </c:pt>
                <c:pt idx="45">
                  <c:v>1.200800000000001</c:v>
                </c:pt>
                <c:pt idx="46">
                  <c:v>1.2020999999999979</c:v>
                </c:pt>
                <c:pt idx="47">
                  <c:v>1.2012</c:v>
                </c:pt>
                <c:pt idx="48">
                  <c:v>1.2012</c:v>
                </c:pt>
                <c:pt idx="49">
                  <c:v>1.2020999999999979</c:v>
                </c:pt>
                <c:pt idx="50">
                  <c:v>1.2022000000000013</c:v>
                </c:pt>
                <c:pt idx="51">
                  <c:v>1.2018999999999984</c:v>
                </c:pt>
                <c:pt idx="52">
                  <c:v>1.2025000000000006</c:v>
                </c:pt>
                <c:pt idx="53">
                  <c:v>1.2017999999999986</c:v>
                </c:pt>
                <c:pt idx="54">
                  <c:v>1.2022000000000013</c:v>
                </c:pt>
                <c:pt idx="55">
                  <c:v>1.2012999999999998</c:v>
                </c:pt>
                <c:pt idx="56">
                  <c:v>1.2017999999999986</c:v>
                </c:pt>
                <c:pt idx="57">
                  <c:v>1.2019999999999982</c:v>
                </c:pt>
                <c:pt idx="58">
                  <c:v>1.2018999999999984</c:v>
                </c:pt>
                <c:pt idx="59">
                  <c:v>1.2012999999999998</c:v>
                </c:pt>
                <c:pt idx="60">
                  <c:v>1.2013999999999996</c:v>
                </c:pt>
                <c:pt idx="61">
                  <c:v>1.2009000000000007</c:v>
                </c:pt>
                <c:pt idx="62">
                  <c:v>1.2016999999999989</c:v>
                </c:pt>
                <c:pt idx="63">
                  <c:v>1.2018999999999984</c:v>
                </c:pt>
                <c:pt idx="64">
                  <c:v>1.2015999999999991</c:v>
                </c:pt>
                <c:pt idx="65">
                  <c:v>1.2014999999999993</c:v>
                </c:pt>
                <c:pt idx="66">
                  <c:v>1.2018999999999984</c:v>
                </c:pt>
                <c:pt idx="67">
                  <c:v>1.2030999999999992</c:v>
                </c:pt>
                <c:pt idx="68">
                  <c:v>1.2011000000000003</c:v>
                </c:pt>
                <c:pt idx="69">
                  <c:v>1.2015999999999991</c:v>
                </c:pt>
                <c:pt idx="70">
                  <c:v>1.2014999999999993</c:v>
                </c:pt>
                <c:pt idx="71">
                  <c:v>1.2016999999999989</c:v>
                </c:pt>
                <c:pt idx="72">
                  <c:v>1.2027999999999999</c:v>
                </c:pt>
                <c:pt idx="73">
                  <c:v>1.2018999999999984</c:v>
                </c:pt>
                <c:pt idx="74">
                  <c:v>1.2025000000000006</c:v>
                </c:pt>
                <c:pt idx="75">
                  <c:v>1.2019999999999982</c:v>
                </c:pt>
                <c:pt idx="76">
                  <c:v>1.2022000000000013</c:v>
                </c:pt>
                <c:pt idx="77">
                  <c:v>1.2020999999999979</c:v>
                </c:pt>
                <c:pt idx="78">
                  <c:v>1.2027000000000001</c:v>
                </c:pt>
                <c:pt idx="79">
                  <c:v>1.202300000000001</c:v>
                </c:pt>
                <c:pt idx="80">
                  <c:v>1.2020999999999979</c:v>
                </c:pt>
                <c:pt idx="81">
                  <c:v>1.2020999999999979</c:v>
                </c:pt>
                <c:pt idx="82">
                  <c:v>1.2013999999999996</c:v>
                </c:pt>
                <c:pt idx="83">
                  <c:v>1.2028999999999996</c:v>
                </c:pt>
                <c:pt idx="84">
                  <c:v>1.2024000000000008</c:v>
                </c:pt>
                <c:pt idx="85">
                  <c:v>1.2024000000000008</c:v>
                </c:pt>
                <c:pt idx="86">
                  <c:v>1.2018999999999984</c:v>
                </c:pt>
                <c:pt idx="87">
                  <c:v>1.2011000000000003</c:v>
                </c:pt>
                <c:pt idx="88">
                  <c:v>1.2030999999999992</c:v>
                </c:pt>
                <c:pt idx="89">
                  <c:v>1.2025000000000006</c:v>
                </c:pt>
                <c:pt idx="90">
                  <c:v>1.2026000000000003</c:v>
                </c:pt>
                <c:pt idx="91">
                  <c:v>1.2018999999999984</c:v>
                </c:pt>
                <c:pt idx="92">
                  <c:v>1.2024000000000008</c:v>
                </c:pt>
                <c:pt idx="93">
                  <c:v>1.2027999999999999</c:v>
                </c:pt>
                <c:pt idx="94">
                  <c:v>1.2032999999999987</c:v>
                </c:pt>
                <c:pt idx="95">
                  <c:v>1.2017999999999986</c:v>
                </c:pt>
                <c:pt idx="96">
                  <c:v>1.202300000000001</c:v>
                </c:pt>
                <c:pt idx="97">
                  <c:v>1.2013999999999996</c:v>
                </c:pt>
                <c:pt idx="98">
                  <c:v>1.2024000000000008</c:v>
                </c:pt>
                <c:pt idx="99">
                  <c:v>1.2025000000000006</c:v>
                </c:pt>
                <c:pt idx="100">
                  <c:v>1.2025000000000006</c:v>
                </c:pt>
                <c:pt idx="101">
                  <c:v>1.2024000000000008</c:v>
                </c:pt>
                <c:pt idx="102">
                  <c:v>1.2022000000000013</c:v>
                </c:pt>
                <c:pt idx="103">
                  <c:v>1.2017999999999986</c:v>
                </c:pt>
                <c:pt idx="104">
                  <c:v>1.2027999999999999</c:v>
                </c:pt>
                <c:pt idx="105">
                  <c:v>1.2022000000000013</c:v>
                </c:pt>
                <c:pt idx="106">
                  <c:v>1.2032999999999987</c:v>
                </c:pt>
                <c:pt idx="107">
                  <c:v>1.2027000000000001</c:v>
                </c:pt>
                <c:pt idx="108">
                  <c:v>1.2038000000000011</c:v>
                </c:pt>
                <c:pt idx="109">
                  <c:v>1.2025000000000006</c:v>
                </c:pt>
                <c:pt idx="110">
                  <c:v>1.2025000000000006</c:v>
                </c:pt>
                <c:pt idx="111">
                  <c:v>1.2029999999999994</c:v>
                </c:pt>
                <c:pt idx="112">
                  <c:v>1.2027999999999999</c:v>
                </c:pt>
                <c:pt idx="113">
                  <c:v>1.2029999999999994</c:v>
                </c:pt>
                <c:pt idx="114">
                  <c:v>1.2032999999999987</c:v>
                </c:pt>
                <c:pt idx="115">
                  <c:v>1.202300000000001</c:v>
                </c:pt>
                <c:pt idx="116">
                  <c:v>1.2025000000000006</c:v>
                </c:pt>
                <c:pt idx="117">
                  <c:v>1.2024000000000008</c:v>
                </c:pt>
                <c:pt idx="118">
                  <c:v>1.2027999999999999</c:v>
                </c:pt>
                <c:pt idx="119">
                  <c:v>1.2029999999999994</c:v>
                </c:pt>
                <c:pt idx="120">
                  <c:v>1.2027999999999999</c:v>
                </c:pt>
                <c:pt idx="121">
                  <c:v>1.2027999999999999</c:v>
                </c:pt>
                <c:pt idx="122">
                  <c:v>1.2025000000000006</c:v>
                </c:pt>
                <c:pt idx="123">
                  <c:v>1.2020999999999979</c:v>
                </c:pt>
                <c:pt idx="124">
                  <c:v>1.2019999999999982</c:v>
                </c:pt>
                <c:pt idx="125">
                  <c:v>1.2024000000000008</c:v>
                </c:pt>
                <c:pt idx="126">
                  <c:v>1.2016999999999989</c:v>
                </c:pt>
                <c:pt idx="127">
                  <c:v>1.2022000000000013</c:v>
                </c:pt>
                <c:pt idx="128">
                  <c:v>1.2028999999999996</c:v>
                </c:pt>
                <c:pt idx="129">
                  <c:v>1.2027999999999999</c:v>
                </c:pt>
                <c:pt idx="130">
                  <c:v>1.2031999999999989</c:v>
                </c:pt>
                <c:pt idx="131">
                  <c:v>1.2018999999999984</c:v>
                </c:pt>
                <c:pt idx="132">
                  <c:v>1.2032999999999987</c:v>
                </c:pt>
                <c:pt idx="133">
                  <c:v>1.2019999999999982</c:v>
                </c:pt>
                <c:pt idx="134">
                  <c:v>1.2024000000000008</c:v>
                </c:pt>
                <c:pt idx="135">
                  <c:v>1.2024000000000008</c:v>
                </c:pt>
                <c:pt idx="136">
                  <c:v>1.2020999999999979</c:v>
                </c:pt>
                <c:pt idx="137">
                  <c:v>1.2031999999999989</c:v>
                </c:pt>
                <c:pt idx="138">
                  <c:v>1.2029999999999994</c:v>
                </c:pt>
                <c:pt idx="139">
                  <c:v>1.2020999999999979</c:v>
                </c:pt>
                <c:pt idx="140">
                  <c:v>1.203599999999998</c:v>
                </c:pt>
                <c:pt idx="141">
                  <c:v>1.202300000000001</c:v>
                </c:pt>
                <c:pt idx="142">
                  <c:v>1.2028999999999996</c:v>
                </c:pt>
                <c:pt idx="143">
                  <c:v>1.2025000000000006</c:v>
                </c:pt>
                <c:pt idx="144">
                  <c:v>1.2027999999999999</c:v>
                </c:pt>
                <c:pt idx="145">
                  <c:v>1.2025000000000006</c:v>
                </c:pt>
                <c:pt idx="146">
                  <c:v>1.2030999999999992</c:v>
                </c:pt>
                <c:pt idx="147">
                  <c:v>1.2029999999999994</c:v>
                </c:pt>
                <c:pt idx="148">
                  <c:v>1.2020999999999979</c:v>
                </c:pt>
                <c:pt idx="149">
                  <c:v>1.2026000000000003</c:v>
                </c:pt>
                <c:pt idx="150">
                  <c:v>1.2030999999999992</c:v>
                </c:pt>
                <c:pt idx="151">
                  <c:v>1.2033999999999985</c:v>
                </c:pt>
                <c:pt idx="152">
                  <c:v>1.2029999999999994</c:v>
                </c:pt>
                <c:pt idx="153">
                  <c:v>1.2024000000000008</c:v>
                </c:pt>
                <c:pt idx="154">
                  <c:v>1.2031999999999989</c:v>
                </c:pt>
                <c:pt idx="155">
                  <c:v>1.2031999999999989</c:v>
                </c:pt>
                <c:pt idx="156">
                  <c:v>1.2028999999999996</c:v>
                </c:pt>
                <c:pt idx="157">
                  <c:v>1.2032999999999987</c:v>
                </c:pt>
                <c:pt idx="158">
                  <c:v>1.2026000000000003</c:v>
                </c:pt>
                <c:pt idx="159">
                  <c:v>1.2020999999999979</c:v>
                </c:pt>
                <c:pt idx="160">
                  <c:v>1.2033999999999985</c:v>
                </c:pt>
                <c:pt idx="161">
                  <c:v>1.2031999999999989</c:v>
                </c:pt>
                <c:pt idx="162">
                  <c:v>1.2040000000000006</c:v>
                </c:pt>
                <c:pt idx="163">
                  <c:v>1.2025000000000006</c:v>
                </c:pt>
                <c:pt idx="164">
                  <c:v>1.2027999999999999</c:v>
                </c:pt>
                <c:pt idx="165">
                  <c:v>1.2031999999999989</c:v>
                </c:pt>
                <c:pt idx="166">
                  <c:v>1.2020999999999979</c:v>
                </c:pt>
                <c:pt idx="167">
                  <c:v>1.2038000000000011</c:v>
                </c:pt>
                <c:pt idx="168">
                  <c:v>1.2031999999999989</c:v>
                </c:pt>
                <c:pt idx="169">
                  <c:v>1.2022000000000013</c:v>
                </c:pt>
                <c:pt idx="170">
                  <c:v>1.2027000000000001</c:v>
                </c:pt>
                <c:pt idx="171">
                  <c:v>1.2027000000000001</c:v>
                </c:pt>
                <c:pt idx="172">
                  <c:v>1.2037000000000013</c:v>
                </c:pt>
                <c:pt idx="173">
                  <c:v>1.2026000000000003</c:v>
                </c:pt>
                <c:pt idx="174">
                  <c:v>1.2037000000000013</c:v>
                </c:pt>
                <c:pt idx="175">
                  <c:v>1.2025000000000006</c:v>
                </c:pt>
                <c:pt idx="176">
                  <c:v>1.2027000000000001</c:v>
                </c:pt>
                <c:pt idx="177">
                  <c:v>1.2027000000000001</c:v>
                </c:pt>
                <c:pt idx="178">
                  <c:v>1.2030999999999992</c:v>
                </c:pt>
                <c:pt idx="179">
                  <c:v>1.2032999999999987</c:v>
                </c:pt>
                <c:pt idx="180">
                  <c:v>1.2029999999999994</c:v>
                </c:pt>
                <c:pt idx="181">
                  <c:v>1.2027999999999999</c:v>
                </c:pt>
                <c:pt idx="182">
                  <c:v>1.2030999999999992</c:v>
                </c:pt>
                <c:pt idx="183">
                  <c:v>1.2038000000000011</c:v>
                </c:pt>
                <c:pt idx="184">
                  <c:v>1.2027999999999999</c:v>
                </c:pt>
                <c:pt idx="185">
                  <c:v>1.2042000000000002</c:v>
                </c:pt>
                <c:pt idx="186">
                  <c:v>1.2033999999999985</c:v>
                </c:pt>
                <c:pt idx="187">
                  <c:v>1.2039000000000009</c:v>
                </c:pt>
                <c:pt idx="188">
                  <c:v>1.2033999999999985</c:v>
                </c:pt>
                <c:pt idx="189">
                  <c:v>1.203599999999998</c:v>
                </c:pt>
                <c:pt idx="190">
                  <c:v>1.2033999999999985</c:v>
                </c:pt>
                <c:pt idx="191">
                  <c:v>1.2027999999999999</c:v>
                </c:pt>
                <c:pt idx="192">
                  <c:v>1.2027000000000001</c:v>
                </c:pt>
                <c:pt idx="193">
                  <c:v>1.2032999999999987</c:v>
                </c:pt>
                <c:pt idx="194">
                  <c:v>1.2030999999999992</c:v>
                </c:pt>
                <c:pt idx="195">
                  <c:v>1.2040000000000006</c:v>
                </c:pt>
                <c:pt idx="196">
                  <c:v>1.2031999999999989</c:v>
                </c:pt>
                <c:pt idx="197">
                  <c:v>1.2027000000000001</c:v>
                </c:pt>
                <c:pt idx="198">
                  <c:v>1.2025000000000006</c:v>
                </c:pt>
                <c:pt idx="199">
                  <c:v>1.2031999999999989</c:v>
                </c:pt>
                <c:pt idx="200">
                  <c:v>1.2025000000000006</c:v>
                </c:pt>
                <c:pt idx="201">
                  <c:v>1.2033999999999985</c:v>
                </c:pt>
                <c:pt idx="202">
                  <c:v>1.2031999999999989</c:v>
                </c:pt>
                <c:pt idx="203">
                  <c:v>1.2026000000000003</c:v>
                </c:pt>
                <c:pt idx="204">
                  <c:v>1.2032999999999987</c:v>
                </c:pt>
                <c:pt idx="205">
                  <c:v>1.2034999999999982</c:v>
                </c:pt>
                <c:pt idx="206">
                  <c:v>1.2027999999999999</c:v>
                </c:pt>
                <c:pt idx="207">
                  <c:v>1.2027999999999999</c:v>
                </c:pt>
                <c:pt idx="208">
                  <c:v>1.2030999999999992</c:v>
                </c:pt>
                <c:pt idx="209">
                  <c:v>1.2043999999999997</c:v>
                </c:pt>
                <c:pt idx="210">
                  <c:v>1.2032999999999987</c:v>
                </c:pt>
                <c:pt idx="211">
                  <c:v>1.2043999999999997</c:v>
                </c:pt>
                <c:pt idx="212">
                  <c:v>1.203599999999998</c:v>
                </c:pt>
                <c:pt idx="213">
                  <c:v>1.203599999999998</c:v>
                </c:pt>
                <c:pt idx="214">
                  <c:v>1.2032999999999987</c:v>
                </c:pt>
                <c:pt idx="215">
                  <c:v>1.2040000000000006</c:v>
                </c:pt>
                <c:pt idx="216">
                  <c:v>1.2029999999999994</c:v>
                </c:pt>
                <c:pt idx="217">
                  <c:v>1.2042000000000002</c:v>
                </c:pt>
                <c:pt idx="218">
                  <c:v>1.2040000000000006</c:v>
                </c:pt>
                <c:pt idx="219">
                  <c:v>1.2037000000000013</c:v>
                </c:pt>
                <c:pt idx="220">
                  <c:v>1.2043999999999997</c:v>
                </c:pt>
                <c:pt idx="221">
                  <c:v>1.2040000000000006</c:v>
                </c:pt>
                <c:pt idx="222">
                  <c:v>1.2038000000000011</c:v>
                </c:pt>
                <c:pt idx="223">
                  <c:v>1.2038000000000011</c:v>
                </c:pt>
                <c:pt idx="224">
                  <c:v>1.2044999999999995</c:v>
                </c:pt>
                <c:pt idx="225">
                  <c:v>1.2042000000000002</c:v>
                </c:pt>
                <c:pt idx="226">
                  <c:v>1.2039000000000009</c:v>
                </c:pt>
                <c:pt idx="227">
                  <c:v>1.2042999999999999</c:v>
                </c:pt>
                <c:pt idx="228">
                  <c:v>1.2037000000000013</c:v>
                </c:pt>
                <c:pt idx="229">
                  <c:v>1.2030999999999992</c:v>
                </c:pt>
                <c:pt idx="230">
                  <c:v>1.2025000000000006</c:v>
                </c:pt>
                <c:pt idx="231">
                  <c:v>1.203599999999998</c:v>
                </c:pt>
                <c:pt idx="232">
                  <c:v>1.2026000000000003</c:v>
                </c:pt>
                <c:pt idx="233">
                  <c:v>1.2026000000000003</c:v>
                </c:pt>
                <c:pt idx="234">
                  <c:v>1.2028999999999996</c:v>
                </c:pt>
                <c:pt idx="235">
                  <c:v>1.203599999999998</c:v>
                </c:pt>
                <c:pt idx="236">
                  <c:v>1.2027999999999999</c:v>
                </c:pt>
                <c:pt idx="237">
                  <c:v>1.203599999999998</c:v>
                </c:pt>
                <c:pt idx="238">
                  <c:v>1.2032999999999987</c:v>
                </c:pt>
                <c:pt idx="239">
                  <c:v>1.2033999999999985</c:v>
                </c:pt>
                <c:pt idx="240">
                  <c:v>1.203599999999998</c:v>
                </c:pt>
                <c:pt idx="241">
                  <c:v>1.2032999999999987</c:v>
                </c:pt>
                <c:pt idx="242">
                  <c:v>1.2025000000000006</c:v>
                </c:pt>
                <c:pt idx="243">
                  <c:v>1.2027000000000001</c:v>
                </c:pt>
                <c:pt idx="244">
                  <c:v>1.203599999999998</c:v>
                </c:pt>
                <c:pt idx="245">
                  <c:v>1.2027000000000001</c:v>
                </c:pt>
                <c:pt idx="246">
                  <c:v>1.2038000000000011</c:v>
                </c:pt>
                <c:pt idx="247">
                  <c:v>1.2039000000000009</c:v>
                </c:pt>
                <c:pt idx="248">
                  <c:v>1.2034999999999982</c:v>
                </c:pt>
                <c:pt idx="249">
                  <c:v>1.2034999999999982</c:v>
                </c:pt>
                <c:pt idx="250">
                  <c:v>1.2039000000000009</c:v>
                </c:pt>
                <c:pt idx="251">
                  <c:v>1.2038000000000011</c:v>
                </c:pt>
                <c:pt idx="252">
                  <c:v>1.2033999999999985</c:v>
                </c:pt>
                <c:pt idx="253">
                  <c:v>1.203599999999998</c:v>
                </c:pt>
                <c:pt idx="254">
                  <c:v>1.2038000000000011</c:v>
                </c:pt>
                <c:pt idx="255">
                  <c:v>1.2031999999999989</c:v>
                </c:pt>
                <c:pt idx="256">
                  <c:v>1.2034999999999982</c:v>
                </c:pt>
                <c:pt idx="257">
                  <c:v>1.2029999999999994</c:v>
                </c:pt>
                <c:pt idx="258">
                  <c:v>1.2031999999999989</c:v>
                </c:pt>
                <c:pt idx="259">
                  <c:v>1.2034999999999982</c:v>
                </c:pt>
                <c:pt idx="260">
                  <c:v>1.2032999999999987</c:v>
                </c:pt>
                <c:pt idx="261">
                  <c:v>1.2034999999999982</c:v>
                </c:pt>
                <c:pt idx="262">
                  <c:v>1.2031999999999989</c:v>
                </c:pt>
                <c:pt idx="263">
                  <c:v>1.2039000000000009</c:v>
                </c:pt>
                <c:pt idx="264">
                  <c:v>1.203599999999998</c:v>
                </c:pt>
                <c:pt idx="265">
                  <c:v>1.2043999999999997</c:v>
                </c:pt>
                <c:pt idx="266">
                  <c:v>1.2042000000000002</c:v>
                </c:pt>
                <c:pt idx="267">
                  <c:v>1.2031999999999989</c:v>
                </c:pt>
                <c:pt idx="268">
                  <c:v>1.2031999999999989</c:v>
                </c:pt>
                <c:pt idx="269">
                  <c:v>1.2043999999999997</c:v>
                </c:pt>
                <c:pt idx="270">
                  <c:v>1.2039000000000009</c:v>
                </c:pt>
                <c:pt idx="271">
                  <c:v>1.2037000000000013</c:v>
                </c:pt>
                <c:pt idx="272">
                  <c:v>1.2039000000000009</c:v>
                </c:pt>
                <c:pt idx="273">
                  <c:v>1.203599999999998</c:v>
                </c:pt>
                <c:pt idx="274">
                  <c:v>1.2028999999999996</c:v>
                </c:pt>
                <c:pt idx="275">
                  <c:v>1.2032999999999987</c:v>
                </c:pt>
                <c:pt idx="276">
                  <c:v>1.203599999999998</c:v>
                </c:pt>
                <c:pt idx="277">
                  <c:v>1.2042000000000002</c:v>
                </c:pt>
                <c:pt idx="278">
                  <c:v>1.2043999999999997</c:v>
                </c:pt>
                <c:pt idx="279">
                  <c:v>1.2038000000000011</c:v>
                </c:pt>
                <c:pt idx="280">
                  <c:v>1.2041000000000004</c:v>
                </c:pt>
                <c:pt idx="281">
                  <c:v>1.2040000000000006</c:v>
                </c:pt>
                <c:pt idx="282">
                  <c:v>1.2042000000000002</c:v>
                </c:pt>
                <c:pt idx="283">
                  <c:v>1.2044999999999995</c:v>
                </c:pt>
                <c:pt idx="284">
                  <c:v>1.204699999999999</c:v>
                </c:pt>
                <c:pt idx="285">
                  <c:v>1.2043999999999997</c:v>
                </c:pt>
                <c:pt idx="286">
                  <c:v>1.2048999999999985</c:v>
                </c:pt>
                <c:pt idx="287">
                  <c:v>1.2039000000000009</c:v>
                </c:pt>
                <c:pt idx="288">
                  <c:v>1.2030999999999992</c:v>
                </c:pt>
                <c:pt idx="289">
                  <c:v>1.2042000000000002</c:v>
                </c:pt>
                <c:pt idx="290">
                  <c:v>1.2039000000000009</c:v>
                </c:pt>
                <c:pt idx="291">
                  <c:v>1.2043999999999997</c:v>
                </c:pt>
                <c:pt idx="292">
                  <c:v>1.2042000000000002</c:v>
                </c:pt>
                <c:pt idx="293">
                  <c:v>1.2052000000000014</c:v>
                </c:pt>
                <c:pt idx="294">
                  <c:v>1.2050999999999981</c:v>
                </c:pt>
                <c:pt idx="295">
                  <c:v>1.2038000000000011</c:v>
                </c:pt>
                <c:pt idx="296">
                  <c:v>1.2040000000000006</c:v>
                </c:pt>
                <c:pt idx="297">
                  <c:v>1.2041000000000004</c:v>
                </c:pt>
                <c:pt idx="298">
                  <c:v>1.2043999999999997</c:v>
                </c:pt>
                <c:pt idx="299">
                  <c:v>1.2033999999999985</c:v>
                </c:pt>
                <c:pt idx="300">
                  <c:v>1.2042999999999999</c:v>
                </c:pt>
                <c:pt idx="301">
                  <c:v>1.2030999999999992</c:v>
                </c:pt>
                <c:pt idx="302">
                  <c:v>1.2043999999999997</c:v>
                </c:pt>
                <c:pt idx="303">
                  <c:v>1.2034999999999982</c:v>
                </c:pt>
                <c:pt idx="304">
                  <c:v>1.2030999999999992</c:v>
                </c:pt>
                <c:pt idx="305">
                  <c:v>1.2042000000000002</c:v>
                </c:pt>
                <c:pt idx="306">
                  <c:v>1.2040000000000006</c:v>
                </c:pt>
                <c:pt idx="307">
                  <c:v>1.2042000000000002</c:v>
                </c:pt>
                <c:pt idx="308">
                  <c:v>1.2032999999999987</c:v>
                </c:pt>
                <c:pt idx="309">
                  <c:v>1.2042999999999999</c:v>
                </c:pt>
                <c:pt idx="310">
                  <c:v>1.2049999999999983</c:v>
                </c:pt>
                <c:pt idx="311">
                  <c:v>1.2031999999999989</c:v>
                </c:pt>
                <c:pt idx="312">
                  <c:v>1.2043999999999997</c:v>
                </c:pt>
                <c:pt idx="313">
                  <c:v>1.203599999999998</c:v>
                </c:pt>
                <c:pt idx="314">
                  <c:v>1.2042999999999999</c:v>
                </c:pt>
                <c:pt idx="315">
                  <c:v>1.2041000000000004</c:v>
                </c:pt>
                <c:pt idx="316">
                  <c:v>1.2044999999999995</c:v>
                </c:pt>
                <c:pt idx="317">
                  <c:v>1.2049999999999983</c:v>
                </c:pt>
                <c:pt idx="318">
                  <c:v>1.2044999999999995</c:v>
                </c:pt>
                <c:pt idx="319">
                  <c:v>1.2038000000000011</c:v>
                </c:pt>
                <c:pt idx="320">
                  <c:v>1.2043999999999997</c:v>
                </c:pt>
                <c:pt idx="321">
                  <c:v>1.2043999999999997</c:v>
                </c:pt>
                <c:pt idx="322">
                  <c:v>1.2044999999999995</c:v>
                </c:pt>
                <c:pt idx="323">
                  <c:v>1.2034999999999982</c:v>
                </c:pt>
                <c:pt idx="324">
                  <c:v>1.203599999999998</c:v>
                </c:pt>
                <c:pt idx="325">
                  <c:v>1.2027000000000001</c:v>
                </c:pt>
                <c:pt idx="326">
                  <c:v>1.2044999999999995</c:v>
                </c:pt>
                <c:pt idx="327">
                  <c:v>1.2047999999999988</c:v>
                </c:pt>
                <c:pt idx="328">
                  <c:v>1.2047999999999988</c:v>
                </c:pt>
                <c:pt idx="329">
                  <c:v>1.2054000000000009</c:v>
                </c:pt>
                <c:pt idx="330">
                  <c:v>1.2048999999999985</c:v>
                </c:pt>
                <c:pt idx="331">
                  <c:v>1.203599999999998</c:v>
                </c:pt>
                <c:pt idx="332">
                  <c:v>1.2042000000000002</c:v>
                </c:pt>
                <c:pt idx="333">
                  <c:v>1.2042000000000002</c:v>
                </c:pt>
                <c:pt idx="334">
                  <c:v>1.204699999999999</c:v>
                </c:pt>
                <c:pt idx="335">
                  <c:v>1.203599999999998</c:v>
                </c:pt>
                <c:pt idx="336">
                  <c:v>1.2037000000000013</c:v>
                </c:pt>
                <c:pt idx="337">
                  <c:v>1.2045999999999992</c:v>
                </c:pt>
                <c:pt idx="338">
                  <c:v>1.2048999999999985</c:v>
                </c:pt>
                <c:pt idx="339">
                  <c:v>1.2042000000000002</c:v>
                </c:pt>
                <c:pt idx="340">
                  <c:v>1.203599999999998</c:v>
                </c:pt>
                <c:pt idx="341">
                  <c:v>1.2037000000000013</c:v>
                </c:pt>
                <c:pt idx="342">
                  <c:v>1.204699999999999</c:v>
                </c:pt>
                <c:pt idx="343">
                  <c:v>1.2044999999999995</c:v>
                </c:pt>
                <c:pt idx="344">
                  <c:v>1.2034999999999982</c:v>
                </c:pt>
                <c:pt idx="345">
                  <c:v>1.2041000000000004</c:v>
                </c:pt>
                <c:pt idx="346">
                  <c:v>1.2032999999999987</c:v>
                </c:pt>
                <c:pt idx="347">
                  <c:v>1.2040000000000006</c:v>
                </c:pt>
                <c:pt idx="348">
                  <c:v>1.2034999999999982</c:v>
                </c:pt>
                <c:pt idx="349">
                  <c:v>1.2042000000000002</c:v>
                </c:pt>
                <c:pt idx="350">
                  <c:v>1.2045999999999992</c:v>
                </c:pt>
                <c:pt idx="351">
                  <c:v>1.2038000000000011</c:v>
                </c:pt>
                <c:pt idx="352">
                  <c:v>1.2045999999999992</c:v>
                </c:pt>
                <c:pt idx="353">
                  <c:v>1.2039000000000009</c:v>
                </c:pt>
                <c:pt idx="354">
                  <c:v>1.2039000000000009</c:v>
                </c:pt>
                <c:pt idx="355">
                  <c:v>1.2040000000000006</c:v>
                </c:pt>
                <c:pt idx="356">
                  <c:v>1.2042999999999999</c:v>
                </c:pt>
                <c:pt idx="357">
                  <c:v>1.2050999999999981</c:v>
                </c:pt>
                <c:pt idx="358">
                  <c:v>1.2042000000000002</c:v>
                </c:pt>
                <c:pt idx="359">
                  <c:v>1.2048999999999985</c:v>
                </c:pt>
                <c:pt idx="360">
                  <c:v>1.2042999999999999</c:v>
                </c:pt>
                <c:pt idx="361">
                  <c:v>1.2039000000000009</c:v>
                </c:pt>
                <c:pt idx="362">
                  <c:v>1.203599999999998</c:v>
                </c:pt>
                <c:pt idx="363">
                  <c:v>1.2044999999999995</c:v>
                </c:pt>
                <c:pt idx="364">
                  <c:v>1.2034999999999982</c:v>
                </c:pt>
                <c:pt idx="365">
                  <c:v>1.2045999999999992</c:v>
                </c:pt>
                <c:pt idx="366">
                  <c:v>1.2034999999999982</c:v>
                </c:pt>
                <c:pt idx="367">
                  <c:v>1.2045999999999992</c:v>
                </c:pt>
                <c:pt idx="368">
                  <c:v>1.2038000000000011</c:v>
                </c:pt>
                <c:pt idx="369">
                  <c:v>1.2038000000000011</c:v>
                </c:pt>
                <c:pt idx="370">
                  <c:v>1.2044999999999995</c:v>
                </c:pt>
                <c:pt idx="371">
                  <c:v>1.2032999999999987</c:v>
                </c:pt>
                <c:pt idx="372">
                  <c:v>1.2040000000000006</c:v>
                </c:pt>
                <c:pt idx="373">
                  <c:v>1.2053000000000011</c:v>
                </c:pt>
                <c:pt idx="374">
                  <c:v>1.2042999999999999</c:v>
                </c:pt>
                <c:pt idx="375">
                  <c:v>1.2053000000000011</c:v>
                </c:pt>
                <c:pt idx="376">
                  <c:v>1.2052000000000014</c:v>
                </c:pt>
                <c:pt idx="377">
                  <c:v>1.2055000000000007</c:v>
                </c:pt>
                <c:pt idx="378">
                  <c:v>1.2053000000000011</c:v>
                </c:pt>
                <c:pt idx="379">
                  <c:v>1.2049999999999983</c:v>
                </c:pt>
                <c:pt idx="380">
                  <c:v>1.2042999999999999</c:v>
                </c:pt>
                <c:pt idx="381">
                  <c:v>1.2049999999999983</c:v>
                </c:pt>
                <c:pt idx="382">
                  <c:v>1.2044999999999995</c:v>
                </c:pt>
                <c:pt idx="383">
                  <c:v>1.2047999999999988</c:v>
                </c:pt>
                <c:pt idx="384">
                  <c:v>1.2042000000000002</c:v>
                </c:pt>
                <c:pt idx="385">
                  <c:v>1.203599999999998</c:v>
                </c:pt>
                <c:pt idx="386">
                  <c:v>1.2038000000000011</c:v>
                </c:pt>
                <c:pt idx="387">
                  <c:v>1.2045999999999992</c:v>
                </c:pt>
                <c:pt idx="388">
                  <c:v>1.2047999999999988</c:v>
                </c:pt>
                <c:pt idx="389">
                  <c:v>1.204699999999999</c:v>
                </c:pt>
                <c:pt idx="390">
                  <c:v>1.2055000000000007</c:v>
                </c:pt>
                <c:pt idx="391">
                  <c:v>1.2057000000000002</c:v>
                </c:pt>
                <c:pt idx="392">
                  <c:v>1.2044999999999995</c:v>
                </c:pt>
                <c:pt idx="393">
                  <c:v>1.2050999999999981</c:v>
                </c:pt>
                <c:pt idx="394">
                  <c:v>1.2044999999999995</c:v>
                </c:pt>
                <c:pt idx="395">
                  <c:v>1.2033999999999985</c:v>
                </c:pt>
                <c:pt idx="396">
                  <c:v>1.2037000000000013</c:v>
                </c:pt>
                <c:pt idx="397">
                  <c:v>1.2034999999999982</c:v>
                </c:pt>
                <c:pt idx="398">
                  <c:v>1.2043999999999997</c:v>
                </c:pt>
                <c:pt idx="399">
                  <c:v>1.2039000000000009</c:v>
                </c:pt>
                <c:pt idx="400">
                  <c:v>1.2028999999999996</c:v>
                </c:pt>
                <c:pt idx="401">
                  <c:v>1.2043999999999997</c:v>
                </c:pt>
                <c:pt idx="402">
                  <c:v>1.2038000000000011</c:v>
                </c:pt>
                <c:pt idx="403">
                  <c:v>1.2040000000000006</c:v>
                </c:pt>
                <c:pt idx="404">
                  <c:v>1.2044999999999995</c:v>
                </c:pt>
                <c:pt idx="405">
                  <c:v>1.2052000000000014</c:v>
                </c:pt>
                <c:pt idx="406">
                  <c:v>1.2064999999999984</c:v>
                </c:pt>
                <c:pt idx="407">
                  <c:v>1.2049999999999983</c:v>
                </c:pt>
                <c:pt idx="408">
                  <c:v>1.2043999999999997</c:v>
                </c:pt>
                <c:pt idx="409">
                  <c:v>1.2049999999999983</c:v>
                </c:pt>
                <c:pt idx="410">
                  <c:v>1.2055000000000007</c:v>
                </c:pt>
                <c:pt idx="411">
                  <c:v>1.2048999999999985</c:v>
                </c:pt>
                <c:pt idx="412">
                  <c:v>1.2041000000000004</c:v>
                </c:pt>
                <c:pt idx="413">
                  <c:v>1.204699999999999</c:v>
                </c:pt>
                <c:pt idx="414">
                  <c:v>1.2047999999999988</c:v>
                </c:pt>
                <c:pt idx="415">
                  <c:v>1.2057000000000002</c:v>
                </c:pt>
                <c:pt idx="416">
                  <c:v>1.2057000000000002</c:v>
                </c:pt>
                <c:pt idx="417">
                  <c:v>1.2049999999999983</c:v>
                </c:pt>
                <c:pt idx="418">
                  <c:v>1.2056000000000004</c:v>
                </c:pt>
                <c:pt idx="419">
                  <c:v>1.2043999999999997</c:v>
                </c:pt>
                <c:pt idx="420">
                  <c:v>1.2048999999999985</c:v>
                </c:pt>
                <c:pt idx="421">
                  <c:v>1.2056000000000004</c:v>
                </c:pt>
                <c:pt idx="422">
                  <c:v>1.204699999999999</c:v>
                </c:pt>
                <c:pt idx="423">
                  <c:v>1.2055000000000007</c:v>
                </c:pt>
                <c:pt idx="424">
                  <c:v>1.2054000000000009</c:v>
                </c:pt>
                <c:pt idx="425">
                  <c:v>1.2043999999999997</c:v>
                </c:pt>
                <c:pt idx="426">
                  <c:v>1.2057000000000002</c:v>
                </c:pt>
                <c:pt idx="427">
                  <c:v>1.2050999999999981</c:v>
                </c:pt>
                <c:pt idx="428">
                  <c:v>1.204699999999999</c:v>
                </c:pt>
                <c:pt idx="429">
                  <c:v>1.2058</c:v>
                </c:pt>
                <c:pt idx="430">
                  <c:v>1.2053000000000011</c:v>
                </c:pt>
                <c:pt idx="431">
                  <c:v>1.2045999999999992</c:v>
                </c:pt>
                <c:pt idx="432">
                  <c:v>1.2044999999999995</c:v>
                </c:pt>
                <c:pt idx="433">
                  <c:v>1.2050999999999981</c:v>
                </c:pt>
                <c:pt idx="434">
                  <c:v>1.2045999999999992</c:v>
                </c:pt>
                <c:pt idx="435">
                  <c:v>1.2049999999999983</c:v>
                </c:pt>
                <c:pt idx="436">
                  <c:v>1.2048999999999985</c:v>
                </c:pt>
                <c:pt idx="437">
                  <c:v>1.2055000000000007</c:v>
                </c:pt>
                <c:pt idx="438">
                  <c:v>1.2054000000000009</c:v>
                </c:pt>
                <c:pt idx="439">
                  <c:v>1.203599999999998</c:v>
                </c:pt>
                <c:pt idx="440">
                  <c:v>1.2048999999999985</c:v>
                </c:pt>
                <c:pt idx="441">
                  <c:v>1.2041000000000004</c:v>
                </c:pt>
                <c:pt idx="442">
                  <c:v>1.2052000000000014</c:v>
                </c:pt>
                <c:pt idx="443">
                  <c:v>1.2044999999999995</c:v>
                </c:pt>
                <c:pt idx="444">
                  <c:v>1.2054000000000009</c:v>
                </c:pt>
                <c:pt idx="445">
                  <c:v>1.2053000000000011</c:v>
                </c:pt>
                <c:pt idx="446">
                  <c:v>1.2049999999999983</c:v>
                </c:pt>
                <c:pt idx="447">
                  <c:v>1.204699999999999</c:v>
                </c:pt>
                <c:pt idx="448">
                  <c:v>1.2048999999999985</c:v>
                </c:pt>
                <c:pt idx="449">
                  <c:v>1.2039000000000009</c:v>
                </c:pt>
                <c:pt idx="450">
                  <c:v>1.2049999999999983</c:v>
                </c:pt>
                <c:pt idx="451">
                  <c:v>1.2044999999999995</c:v>
                </c:pt>
                <c:pt idx="452">
                  <c:v>1.2052000000000014</c:v>
                </c:pt>
                <c:pt idx="453">
                  <c:v>1.2045999999999992</c:v>
                </c:pt>
                <c:pt idx="454">
                  <c:v>1.204699999999999</c:v>
                </c:pt>
                <c:pt idx="455">
                  <c:v>1.2050999999999981</c:v>
                </c:pt>
                <c:pt idx="456">
                  <c:v>1.2056000000000004</c:v>
                </c:pt>
                <c:pt idx="457">
                  <c:v>1.2054000000000009</c:v>
                </c:pt>
                <c:pt idx="458">
                  <c:v>1.2068000000000012</c:v>
                </c:pt>
                <c:pt idx="459">
                  <c:v>1.2058</c:v>
                </c:pt>
                <c:pt idx="460">
                  <c:v>1.2058</c:v>
                </c:pt>
                <c:pt idx="461">
                  <c:v>1.2054000000000009</c:v>
                </c:pt>
                <c:pt idx="462">
                  <c:v>1.2059999999999995</c:v>
                </c:pt>
                <c:pt idx="463">
                  <c:v>1.2058</c:v>
                </c:pt>
                <c:pt idx="464">
                  <c:v>1.2044999999999995</c:v>
                </c:pt>
                <c:pt idx="465">
                  <c:v>1.2056000000000004</c:v>
                </c:pt>
                <c:pt idx="466">
                  <c:v>1.2049999999999983</c:v>
                </c:pt>
                <c:pt idx="467">
                  <c:v>1.2049999999999983</c:v>
                </c:pt>
                <c:pt idx="468">
                  <c:v>1.2057000000000002</c:v>
                </c:pt>
                <c:pt idx="469">
                  <c:v>1.2049999999999983</c:v>
                </c:pt>
                <c:pt idx="470">
                  <c:v>1.2052000000000014</c:v>
                </c:pt>
                <c:pt idx="471">
                  <c:v>1.204699999999999</c:v>
                </c:pt>
                <c:pt idx="472">
                  <c:v>1.2055000000000007</c:v>
                </c:pt>
                <c:pt idx="473">
                  <c:v>1.2044999999999995</c:v>
                </c:pt>
                <c:pt idx="474">
                  <c:v>1.2052000000000014</c:v>
                </c:pt>
                <c:pt idx="475">
                  <c:v>1.2045999999999992</c:v>
                </c:pt>
                <c:pt idx="476">
                  <c:v>1.2048999999999985</c:v>
                </c:pt>
                <c:pt idx="477">
                  <c:v>1.2055000000000007</c:v>
                </c:pt>
                <c:pt idx="478">
                  <c:v>1.2054000000000009</c:v>
                </c:pt>
                <c:pt idx="479">
                  <c:v>1.204699999999999</c:v>
                </c:pt>
                <c:pt idx="480">
                  <c:v>1.2047999999999988</c:v>
                </c:pt>
                <c:pt idx="481">
                  <c:v>1.2054000000000009</c:v>
                </c:pt>
                <c:pt idx="482">
                  <c:v>1.2048999999999985</c:v>
                </c:pt>
                <c:pt idx="483">
                  <c:v>1.2050999999999981</c:v>
                </c:pt>
                <c:pt idx="484">
                  <c:v>1.2060999999999993</c:v>
                </c:pt>
                <c:pt idx="485">
                  <c:v>1.2049999999999983</c:v>
                </c:pt>
                <c:pt idx="486">
                  <c:v>1.2047999999999988</c:v>
                </c:pt>
                <c:pt idx="487">
                  <c:v>1.2050999999999981</c:v>
                </c:pt>
                <c:pt idx="488">
                  <c:v>1.2053000000000011</c:v>
                </c:pt>
                <c:pt idx="489">
                  <c:v>1.2050999999999981</c:v>
                </c:pt>
                <c:pt idx="490">
                  <c:v>1.2042999999999999</c:v>
                </c:pt>
                <c:pt idx="491">
                  <c:v>1.2057000000000002</c:v>
                </c:pt>
                <c:pt idx="492">
                  <c:v>1.204699999999999</c:v>
                </c:pt>
                <c:pt idx="493">
                  <c:v>1.2054000000000009</c:v>
                </c:pt>
                <c:pt idx="494">
                  <c:v>1.2049999999999983</c:v>
                </c:pt>
                <c:pt idx="495">
                  <c:v>1.2049999999999983</c:v>
                </c:pt>
                <c:pt idx="496">
                  <c:v>1.2062999999999988</c:v>
                </c:pt>
                <c:pt idx="497">
                  <c:v>1.2049999999999983</c:v>
                </c:pt>
                <c:pt idx="498">
                  <c:v>1.2045999999999992</c:v>
                </c:pt>
                <c:pt idx="499">
                  <c:v>1.2043999999999997</c:v>
                </c:pt>
                <c:pt idx="500">
                  <c:v>1.2059999999999995</c:v>
                </c:pt>
                <c:pt idx="501">
                  <c:v>1.2042999999999999</c:v>
                </c:pt>
                <c:pt idx="502">
                  <c:v>1.2058999999999997</c:v>
                </c:pt>
                <c:pt idx="503">
                  <c:v>1.2064999999999984</c:v>
                </c:pt>
                <c:pt idx="504">
                  <c:v>1.2049999999999983</c:v>
                </c:pt>
                <c:pt idx="505">
                  <c:v>1.2052000000000014</c:v>
                </c:pt>
                <c:pt idx="506">
                  <c:v>1.2058999999999997</c:v>
                </c:pt>
                <c:pt idx="507">
                  <c:v>1.2056000000000004</c:v>
                </c:pt>
                <c:pt idx="508">
                  <c:v>1.2058</c:v>
                </c:pt>
                <c:pt idx="509">
                  <c:v>1.2054000000000009</c:v>
                </c:pt>
                <c:pt idx="510">
                  <c:v>1.2057000000000002</c:v>
                </c:pt>
                <c:pt idx="511">
                  <c:v>1.2059999999999995</c:v>
                </c:pt>
                <c:pt idx="512">
                  <c:v>1.2059999999999995</c:v>
                </c:pt>
                <c:pt idx="513">
                  <c:v>1.2050999999999981</c:v>
                </c:pt>
                <c:pt idx="514">
                  <c:v>1.2060999999999993</c:v>
                </c:pt>
                <c:pt idx="515">
                  <c:v>1.2045999999999992</c:v>
                </c:pt>
                <c:pt idx="516">
                  <c:v>1.2057000000000002</c:v>
                </c:pt>
                <c:pt idx="517">
                  <c:v>1.2054000000000009</c:v>
                </c:pt>
                <c:pt idx="518">
                  <c:v>1.2053000000000011</c:v>
                </c:pt>
                <c:pt idx="519">
                  <c:v>1.2052000000000014</c:v>
                </c:pt>
                <c:pt idx="520">
                  <c:v>1.2055000000000007</c:v>
                </c:pt>
                <c:pt idx="521">
                  <c:v>1.2049999999999983</c:v>
                </c:pt>
                <c:pt idx="522">
                  <c:v>1.2047999999999988</c:v>
                </c:pt>
                <c:pt idx="523">
                  <c:v>1.2055000000000007</c:v>
                </c:pt>
                <c:pt idx="524">
                  <c:v>1.2062999999999988</c:v>
                </c:pt>
                <c:pt idx="525">
                  <c:v>1.2057000000000002</c:v>
                </c:pt>
                <c:pt idx="526">
                  <c:v>1.2057000000000002</c:v>
                </c:pt>
                <c:pt idx="527">
                  <c:v>1.2062999999999988</c:v>
                </c:pt>
                <c:pt idx="528">
                  <c:v>1.2057000000000002</c:v>
                </c:pt>
                <c:pt idx="529">
                  <c:v>1.2054000000000009</c:v>
                </c:pt>
                <c:pt idx="530">
                  <c:v>1.2058999999999997</c:v>
                </c:pt>
                <c:pt idx="531">
                  <c:v>1.2054000000000009</c:v>
                </c:pt>
                <c:pt idx="532">
                  <c:v>1.2052000000000014</c:v>
                </c:pt>
                <c:pt idx="533">
                  <c:v>1.2059999999999995</c:v>
                </c:pt>
                <c:pt idx="534">
                  <c:v>1.2056000000000004</c:v>
                </c:pt>
                <c:pt idx="535">
                  <c:v>1.2047999999999988</c:v>
                </c:pt>
                <c:pt idx="536">
                  <c:v>1.2054000000000009</c:v>
                </c:pt>
                <c:pt idx="537">
                  <c:v>1.2050999999999981</c:v>
                </c:pt>
                <c:pt idx="538">
                  <c:v>1.2052000000000014</c:v>
                </c:pt>
                <c:pt idx="539">
                  <c:v>1.2045999999999992</c:v>
                </c:pt>
                <c:pt idx="540">
                  <c:v>1.2053000000000011</c:v>
                </c:pt>
                <c:pt idx="541">
                  <c:v>1.2050999999999981</c:v>
                </c:pt>
                <c:pt idx="542">
                  <c:v>1.204699999999999</c:v>
                </c:pt>
                <c:pt idx="543">
                  <c:v>1.2056000000000004</c:v>
                </c:pt>
                <c:pt idx="544">
                  <c:v>1.2055000000000007</c:v>
                </c:pt>
                <c:pt idx="545">
                  <c:v>1.2048999999999985</c:v>
                </c:pt>
                <c:pt idx="546">
                  <c:v>1.2042999999999999</c:v>
                </c:pt>
                <c:pt idx="547">
                  <c:v>1.2049999999999983</c:v>
                </c:pt>
                <c:pt idx="548">
                  <c:v>1.2048999999999985</c:v>
                </c:pt>
                <c:pt idx="549">
                  <c:v>1.2057000000000002</c:v>
                </c:pt>
                <c:pt idx="550">
                  <c:v>1.2055000000000007</c:v>
                </c:pt>
                <c:pt idx="551">
                  <c:v>1.2054000000000009</c:v>
                </c:pt>
                <c:pt idx="552">
                  <c:v>1.2065999999999981</c:v>
                </c:pt>
                <c:pt idx="553">
                  <c:v>1.2059999999999995</c:v>
                </c:pt>
                <c:pt idx="554">
                  <c:v>1.2048999999999985</c:v>
                </c:pt>
                <c:pt idx="555">
                  <c:v>1.2057000000000002</c:v>
                </c:pt>
                <c:pt idx="556">
                  <c:v>1.2048999999999985</c:v>
                </c:pt>
                <c:pt idx="557">
                  <c:v>1.2056000000000004</c:v>
                </c:pt>
                <c:pt idx="558">
                  <c:v>1.2056000000000004</c:v>
                </c:pt>
                <c:pt idx="559">
                  <c:v>1.2050999999999981</c:v>
                </c:pt>
                <c:pt idx="560">
                  <c:v>1.2053000000000011</c:v>
                </c:pt>
                <c:pt idx="561">
                  <c:v>1.2042000000000002</c:v>
                </c:pt>
                <c:pt idx="562">
                  <c:v>1.2054000000000009</c:v>
                </c:pt>
                <c:pt idx="563">
                  <c:v>1.2045999999999992</c:v>
                </c:pt>
                <c:pt idx="564">
                  <c:v>1.2047999999999988</c:v>
                </c:pt>
                <c:pt idx="565">
                  <c:v>1.2045999999999992</c:v>
                </c:pt>
                <c:pt idx="566">
                  <c:v>1.2053000000000011</c:v>
                </c:pt>
                <c:pt idx="567">
                  <c:v>1.2052000000000014</c:v>
                </c:pt>
                <c:pt idx="568">
                  <c:v>1.2045999999999992</c:v>
                </c:pt>
                <c:pt idx="569">
                  <c:v>1.2038000000000011</c:v>
                </c:pt>
                <c:pt idx="570">
                  <c:v>1.2047999999999988</c:v>
                </c:pt>
                <c:pt idx="571">
                  <c:v>1.2055000000000007</c:v>
                </c:pt>
                <c:pt idx="572">
                  <c:v>1.2050999999999981</c:v>
                </c:pt>
                <c:pt idx="573">
                  <c:v>1.2063999999999986</c:v>
                </c:pt>
                <c:pt idx="574">
                  <c:v>1.2073999999999998</c:v>
                </c:pt>
                <c:pt idx="575">
                  <c:v>1.2062999999999988</c:v>
                </c:pt>
                <c:pt idx="576">
                  <c:v>1.2068000000000012</c:v>
                </c:pt>
                <c:pt idx="577">
                  <c:v>1.2063999999999986</c:v>
                </c:pt>
                <c:pt idx="578">
                  <c:v>1.2057000000000002</c:v>
                </c:pt>
                <c:pt idx="579">
                  <c:v>1.2052000000000014</c:v>
                </c:pt>
                <c:pt idx="580">
                  <c:v>1.2060999999999993</c:v>
                </c:pt>
                <c:pt idx="581">
                  <c:v>1.2056000000000004</c:v>
                </c:pt>
                <c:pt idx="582">
                  <c:v>1.2064999999999984</c:v>
                </c:pt>
                <c:pt idx="583">
                  <c:v>1.2052000000000014</c:v>
                </c:pt>
                <c:pt idx="584">
                  <c:v>1.2056000000000004</c:v>
                </c:pt>
                <c:pt idx="585">
                  <c:v>1.2043999999999997</c:v>
                </c:pt>
                <c:pt idx="586">
                  <c:v>1.2057000000000002</c:v>
                </c:pt>
                <c:pt idx="587">
                  <c:v>1.2057000000000002</c:v>
                </c:pt>
                <c:pt idx="588">
                  <c:v>1.2065999999999981</c:v>
                </c:pt>
                <c:pt idx="589">
                  <c:v>1.2062999999999988</c:v>
                </c:pt>
                <c:pt idx="590">
                  <c:v>1.2061999999999991</c:v>
                </c:pt>
                <c:pt idx="591">
                  <c:v>1.2056000000000004</c:v>
                </c:pt>
                <c:pt idx="592">
                  <c:v>1.2060999999999993</c:v>
                </c:pt>
                <c:pt idx="593">
                  <c:v>1.2061999999999991</c:v>
                </c:pt>
                <c:pt idx="594">
                  <c:v>1.2057000000000002</c:v>
                </c:pt>
                <c:pt idx="595">
                  <c:v>1.2048999999999985</c:v>
                </c:pt>
                <c:pt idx="596">
                  <c:v>1.2055000000000007</c:v>
                </c:pt>
                <c:pt idx="597">
                  <c:v>1.2061999999999991</c:v>
                </c:pt>
                <c:pt idx="598">
                  <c:v>1.2050999999999981</c:v>
                </c:pt>
                <c:pt idx="599">
                  <c:v>1.2053000000000011</c:v>
                </c:pt>
                <c:pt idx="600">
                  <c:v>1.2058999999999997</c:v>
                </c:pt>
                <c:pt idx="601">
                  <c:v>1.2053000000000011</c:v>
                </c:pt>
                <c:pt idx="602">
                  <c:v>1.2057000000000002</c:v>
                </c:pt>
                <c:pt idx="603">
                  <c:v>1.2060999999999993</c:v>
                </c:pt>
                <c:pt idx="604">
                  <c:v>1.2060999999999993</c:v>
                </c:pt>
                <c:pt idx="605">
                  <c:v>1.2054000000000009</c:v>
                </c:pt>
                <c:pt idx="606">
                  <c:v>1.2062999999999988</c:v>
                </c:pt>
                <c:pt idx="607">
                  <c:v>1.2065999999999981</c:v>
                </c:pt>
                <c:pt idx="608">
                  <c:v>1.2065999999999981</c:v>
                </c:pt>
                <c:pt idx="609">
                  <c:v>1.2063999999999986</c:v>
                </c:pt>
                <c:pt idx="610">
                  <c:v>1.2057000000000002</c:v>
                </c:pt>
                <c:pt idx="611">
                  <c:v>1.2062999999999988</c:v>
                </c:pt>
                <c:pt idx="612">
                  <c:v>1.2059999999999995</c:v>
                </c:pt>
                <c:pt idx="613">
                  <c:v>1.2060999999999993</c:v>
                </c:pt>
                <c:pt idx="614">
                  <c:v>1.2054000000000009</c:v>
                </c:pt>
                <c:pt idx="615">
                  <c:v>1.2058</c:v>
                </c:pt>
                <c:pt idx="616">
                  <c:v>1.2062999999999988</c:v>
                </c:pt>
                <c:pt idx="617">
                  <c:v>1.2057000000000002</c:v>
                </c:pt>
                <c:pt idx="618">
                  <c:v>1.2058</c:v>
                </c:pt>
                <c:pt idx="619">
                  <c:v>1.2056000000000004</c:v>
                </c:pt>
                <c:pt idx="620">
                  <c:v>1.2049999999999983</c:v>
                </c:pt>
                <c:pt idx="621">
                  <c:v>1.2053000000000011</c:v>
                </c:pt>
                <c:pt idx="622">
                  <c:v>1.2060999999999993</c:v>
                </c:pt>
                <c:pt idx="623">
                  <c:v>1.2048999999999985</c:v>
                </c:pt>
                <c:pt idx="624">
                  <c:v>1.2062999999999988</c:v>
                </c:pt>
                <c:pt idx="625">
                  <c:v>1.2058999999999997</c:v>
                </c:pt>
                <c:pt idx="626">
                  <c:v>1.2058</c:v>
                </c:pt>
                <c:pt idx="627">
                  <c:v>1.2058</c:v>
                </c:pt>
                <c:pt idx="628">
                  <c:v>1.2045999999999992</c:v>
                </c:pt>
                <c:pt idx="629">
                  <c:v>1.2068000000000012</c:v>
                </c:pt>
                <c:pt idx="630">
                  <c:v>1.2057000000000002</c:v>
                </c:pt>
                <c:pt idx="631">
                  <c:v>1.2053000000000011</c:v>
                </c:pt>
                <c:pt idx="632">
                  <c:v>1.2062999999999988</c:v>
                </c:pt>
                <c:pt idx="633">
                  <c:v>1.2065999999999981</c:v>
                </c:pt>
                <c:pt idx="634">
                  <c:v>1.2058999999999997</c:v>
                </c:pt>
                <c:pt idx="635">
                  <c:v>1.2054000000000009</c:v>
                </c:pt>
                <c:pt idx="636">
                  <c:v>1.2054000000000009</c:v>
                </c:pt>
                <c:pt idx="637">
                  <c:v>1.2054000000000009</c:v>
                </c:pt>
                <c:pt idx="638">
                  <c:v>1.2056000000000004</c:v>
                </c:pt>
                <c:pt idx="639">
                  <c:v>1.2061999999999991</c:v>
                </c:pt>
                <c:pt idx="640">
                  <c:v>1.2056000000000004</c:v>
                </c:pt>
                <c:pt idx="641">
                  <c:v>1.2063999999999986</c:v>
                </c:pt>
                <c:pt idx="642">
                  <c:v>1.2060999999999993</c:v>
                </c:pt>
                <c:pt idx="643">
                  <c:v>1.2047999999999988</c:v>
                </c:pt>
                <c:pt idx="644">
                  <c:v>1.2057000000000002</c:v>
                </c:pt>
                <c:pt idx="645">
                  <c:v>1.2060999999999993</c:v>
                </c:pt>
                <c:pt idx="646">
                  <c:v>1.2058999999999997</c:v>
                </c:pt>
                <c:pt idx="647">
                  <c:v>1.2053000000000011</c:v>
                </c:pt>
                <c:pt idx="648">
                  <c:v>1.2058999999999997</c:v>
                </c:pt>
                <c:pt idx="649">
                  <c:v>1.2058</c:v>
                </c:pt>
                <c:pt idx="650">
                  <c:v>1.2057000000000002</c:v>
                </c:pt>
                <c:pt idx="651">
                  <c:v>1.2060999999999993</c:v>
                </c:pt>
                <c:pt idx="652">
                  <c:v>1.2063999999999986</c:v>
                </c:pt>
                <c:pt idx="653">
                  <c:v>1.2056000000000004</c:v>
                </c:pt>
                <c:pt idx="654">
                  <c:v>1.2063999999999986</c:v>
                </c:pt>
                <c:pt idx="655">
                  <c:v>1.2059999999999995</c:v>
                </c:pt>
                <c:pt idx="656">
                  <c:v>1.2056000000000004</c:v>
                </c:pt>
                <c:pt idx="657">
                  <c:v>1.2062999999999988</c:v>
                </c:pt>
                <c:pt idx="658">
                  <c:v>1.2055000000000007</c:v>
                </c:pt>
                <c:pt idx="659">
                  <c:v>1.2059999999999995</c:v>
                </c:pt>
                <c:pt idx="660">
                  <c:v>1.2047999999999988</c:v>
                </c:pt>
                <c:pt idx="661">
                  <c:v>1.2060999999999993</c:v>
                </c:pt>
                <c:pt idx="662">
                  <c:v>1.2054000000000009</c:v>
                </c:pt>
                <c:pt idx="663">
                  <c:v>1.2055000000000007</c:v>
                </c:pt>
                <c:pt idx="664">
                  <c:v>1.2059999999999995</c:v>
                </c:pt>
                <c:pt idx="665">
                  <c:v>1.2055000000000007</c:v>
                </c:pt>
                <c:pt idx="666">
                  <c:v>1.2057000000000002</c:v>
                </c:pt>
                <c:pt idx="667">
                  <c:v>1.2058999999999997</c:v>
                </c:pt>
                <c:pt idx="668">
                  <c:v>1.2061999999999991</c:v>
                </c:pt>
                <c:pt idx="669">
                  <c:v>1.2058999999999997</c:v>
                </c:pt>
                <c:pt idx="670">
                  <c:v>1.2062999999999988</c:v>
                </c:pt>
                <c:pt idx="671">
                  <c:v>1.2072000000000003</c:v>
                </c:pt>
                <c:pt idx="672">
                  <c:v>1.2065999999999981</c:v>
                </c:pt>
                <c:pt idx="673">
                  <c:v>1.2062999999999988</c:v>
                </c:pt>
                <c:pt idx="674">
                  <c:v>1.2065999999999981</c:v>
                </c:pt>
                <c:pt idx="675">
                  <c:v>1.2056000000000004</c:v>
                </c:pt>
                <c:pt idx="676">
                  <c:v>1.2068000000000012</c:v>
                </c:pt>
                <c:pt idx="677">
                  <c:v>1.2056000000000004</c:v>
                </c:pt>
                <c:pt idx="678">
                  <c:v>1.2057000000000002</c:v>
                </c:pt>
                <c:pt idx="679">
                  <c:v>1.2054000000000009</c:v>
                </c:pt>
                <c:pt idx="680">
                  <c:v>1.2059999999999995</c:v>
                </c:pt>
                <c:pt idx="681">
                  <c:v>1.2056000000000004</c:v>
                </c:pt>
                <c:pt idx="682">
                  <c:v>1.2059999999999995</c:v>
                </c:pt>
                <c:pt idx="683">
                  <c:v>1.2066999999999979</c:v>
                </c:pt>
                <c:pt idx="684">
                  <c:v>1.2060999999999993</c:v>
                </c:pt>
                <c:pt idx="685">
                  <c:v>1.2062999999999988</c:v>
                </c:pt>
                <c:pt idx="686">
                  <c:v>1.2052000000000014</c:v>
                </c:pt>
                <c:pt idx="687">
                  <c:v>1.2060999999999993</c:v>
                </c:pt>
                <c:pt idx="688">
                  <c:v>1.2063999999999986</c:v>
                </c:pt>
                <c:pt idx="689">
                  <c:v>1.2060999999999993</c:v>
                </c:pt>
                <c:pt idx="690">
                  <c:v>1.2068000000000012</c:v>
                </c:pt>
                <c:pt idx="691">
                  <c:v>1.2059999999999995</c:v>
                </c:pt>
                <c:pt idx="692">
                  <c:v>1.2053000000000011</c:v>
                </c:pt>
                <c:pt idx="693">
                  <c:v>1.2065999999999981</c:v>
                </c:pt>
                <c:pt idx="694">
                  <c:v>1.2061999999999991</c:v>
                </c:pt>
                <c:pt idx="695">
                  <c:v>1.2059999999999995</c:v>
                </c:pt>
                <c:pt idx="696">
                  <c:v>1.2058</c:v>
                </c:pt>
                <c:pt idx="697">
                  <c:v>1.2060999999999993</c:v>
                </c:pt>
                <c:pt idx="698">
                  <c:v>1.2059999999999995</c:v>
                </c:pt>
                <c:pt idx="699">
                  <c:v>1.2056000000000004</c:v>
                </c:pt>
                <c:pt idx="700">
                  <c:v>1.2050999999999981</c:v>
                </c:pt>
                <c:pt idx="701">
                  <c:v>1.2068000000000012</c:v>
                </c:pt>
                <c:pt idx="702">
                  <c:v>1.2065999999999981</c:v>
                </c:pt>
                <c:pt idx="703">
                  <c:v>1.2064999999999984</c:v>
                </c:pt>
                <c:pt idx="704">
                  <c:v>1.2061999999999991</c:v>
                </c:pt>
                <c:pt idx="705">
                  <c:v>1.2059999999999995</c:v>
                </c:pt>
                <c:pt idx="706">
                  <c:v>1.206900000000001</c:v>
                </c:pt>
                <c:pt idx="707">
                  <c:v>1.2063999999999986</c:v>
                </c:pt>
                <c:pt idx="708">
                  <c:v>1.2065999999999981</c:v>
                </c:pt>
                <c:pt idx="709">
                  <c:v>1.2060999999999993</c:v>
                </c:pt>
                <c:pt idx="710">
                  <c:v>1.2056000000000004</c:v>
                </c:pt>
                <c:pt idx="711">
                  <c:v>1.2072000000000003</c:v>
                </c:pt>
                <c:pt idx="712">
                  <c:v>1.2070000000000007</c:v>
                </c:pt>
                <c:pt idx="713">
                  <c:v>1.2056000000000004</c:v>
                </c:pt>
                <c:pt idx="714">
                  <c:v>1.2066999999999979</c:v>
                </c:pt>
                <c:pt idx="715">
                  <c:v>1.2063999999999986</c:v>
                </c:pt>
                <c:pt idx="716">
                  <c:v>1.2070000000000007</c:v>
                </c:pt>
                <c:pt idx="717">
                  <c:v>1.2059999999999995</c:v>
                </c:pt>
                <c:pt idx="718">
                  <c:v>1.2070000000000007</c:v>
                </c:pt>
                <c:pt idx="719">
                  <c:v>1.2075999999999993</c:v>
                </c:pt>
                <c:pt idx="720">
                  <c:v>1.2064999999999984</c:v>
                </c:pt>
                <c:pt idx="721">
                  <c:v>1.2065999999999981</c:v>
                </c:pt>
                <c:pt idx="722">
                  <c:v>1.2073</c:v>
                </c:pt>
                <c:pt idx="723">
                  <c:v>1.2055000000000007</c:v>
                </c:pt>
                <c:pt idx="724">
                  <c:v>1.2058999999999997</c:v>
                </c:pt>
                <c:pt idx="725">
                  <c:v>1.2066999999999979</c:v>
                </c:pt>
                <c:pt idx="726">
                  <c:v>1.2063999999999986</c:v>
                </c:pt>
                <c:pt idx="727">
                  <c:v>1.2062999999999988</c:v>
                </c:pt>
                <c:pt idx="728">
                  <c:v>1.2063999999999986</c:v>
                </c:pt>
                <c:pt idx="729">
                  <c:v>1.2065999999999981</c:v>
                </c:pt>
                <c:pt idx="730">
                  <c:v>1.2066999999999979</c:v>
                </c:pt>
                <c:pt idx="731">
                  <c:v>1.2061999999999991</c:v>
                </c:pt>
                <c:pt idx="732">
                  <c:v>1.2072000000000003</c:v>
                </c:pt>
                <c:pt idx="733">
                  <c:v>1.2074999999999996</c:v>
                </c:pt>
                <c:pt idx="734">
                  <c:v>1.206900000000001</c:v>
                </c:pt>
                <c:pt idx="735">
                  <c:v>1.2062999999999988</c:v>
                </c:pt>
                <c:pt idx="736">
                  <c:v>1.2068000000000012</c:v>
                </c:pt>
                <c:pt idx="737">
                  <c:v>1.2068000000000012</c:v>
                </c:pt>
                <c:pt idx="738">
                  <c:v>1.2072000000000003</c:v>
                </c:pt>
                <c:pt idx="739">
                  <c:v>1.2073999999999998</c:v>
                </c:pt>
                <c:pt idx="740">
                  <c:v>1.2068000000000012</c:v>
                </c:pt>
                <c:pt idx="741">
                  <c:v>1.2062999999999988</c:v>
                </c:pt>
                <c:pt idx="742">
                  <c:v>1.2058999999999997</c:v>
                </c:pt>
                <c:pt idx="743">
                  <c:v>1.2068000000000012</c:v>
                </c:pt>
                <c:pt idx="744">
                  <c:v>1.2073</c:v>
                </c:pt>
                <c:pt idx="745">
                  <c:v>1.2062999999999988</c:v>
                </c:pt>
                <c:pt idx="746">
                  <c:v>1.2060999999999993</c:v>
                </c:pt>
                <c:pt idx="747">
                  <c:v>1.2066999999999979</c:v>
                </c:pt>
                <c:pt idx="748">
                  <c:v>1.2064999999999984</c:v>
                </c:pt>
                <c:pt idx="749">
                  <c:v>1.2064999999999984</c:v>
                </c:pt>
                <c:pt idx="750">
                  <c:v>1.2060999999999993</c:v>
                </c:pt>
                <c:pt idx="751">
                  <c:v>1.2076999999999991</c:v>
                </c:pt>
                <c:pt idx="752">
                  <c:v>1.2063999999999986</c:v>
                </c:pt>
                <c:pt idx="753">
                  <c:v>1.2068000000000012</c:v>
                </c:pt>
                <c:pt idx="754">
                  <c:v>1.2064999999999984</c:v>
                </c:pt>
                <c:pt idx="755">
                  <c:v>1.2058999999999997</c:v>
                </c:pt>
                <c:pt idx="756">
                  <c:v>1.2059999999999995</c:v>
                </c:pt>
                <c:pt idx="757">
                  <c:v>1.2065999999999981</c:v>
                </c:pt>
                <c:pt idx="758">
                  <c:v>1.2060999999999993</c:v>
                </c:pt>
                <c:pt idx="759">
                  <c:v>1.2066999999999979</c:v>
                </c:pt>
                <c:pt idx="760">
                  <c:v>1.2063999999999986</c:v>
                </c:pt>
                <c:pt idx="761">
                  <c:v>1.2062999999999988</c:v>
                </c:pt>
                <c:pt idx="762">
                  <c:v>1.2058</c:v>
                </c:pt>
                <c:pt idx="763">
                  <c:v>1.2062999999999988</c:v>
                </c:pt>
                <c:pt idx="764">
                  <c:v>1.2056000000000004</c:v>
                </c:pt>
                <c:pt idx="765">
                  <c:v>1.2064999999999984</c:v>
                </c:pt>
                <c:pt idx="766">
                  <c:v>1.2058999999999997</c:v>
                </c:pt>
                <c:pt idx="767">
                  <c:v>1.2058</c:v>
                </c:pt>
                <c:pt idx="768">
                  <c:v>1.2052000000000014</c:v>
                </c:pt>
                <c:pt idx="769">
                  <c:v>1.2060999999999993</c:v>
                </c:pt>
                <c:pt idx="770">
                  <c:v>1.2058999999999997</c:v>
                </c:pt>
                <c:pt idx="771">
                  <c:v>1.2058999999999997</c:v>
                </c:pt>
                <c:pt idx="772">
                  <c:v>1.2062999999999988</c:v>
                </c:pt>
                <c:pt idx="773">
                  <c:v>1.206900000000001</c:v>
                </c:pt>
                <c:pt idx="774">
                  <c:v>1.2062999999999988</c:v>
                </c:pt>
                <c:pt idx="775">
                  <c:v>1.2062999999999988</c:v>
                </c:pt>
                <c:pt idx="776">
                  <c:v>1.2062999999999988</c:v>
                </c:pt>
                <c:pt idx="777">
                  <c:v>1.2059999999999995</c:v>
                </c:pt>
                <c:pt idx="778">
                  <c:v>1.2058</c:v>
                </c:pt>
                <c:pt idx="779">
                  <c:v>1.2053000000000011</c:v>
                </c:pt>
                <c:pt idx="780">
                  <c:v>1.2063999999999986</c:v>
                </c:pt>
                <c:pt idx="781">
                  <c:v>1.2053000000000011</c:v>
                </c:pt>
                <c:pt idx="782">
                  <c:v>1.2052000000000014</c:v>
                </c:pt>
                <c:pt idx="783">
                  <c:v>1.2064999999999984</c:v>
                </c:pt>
                <c:pt idx="784">
                  <c:v>1.2058</c:v>
                </c:pt>
                <c:pt idx="785">
                  <c:v>1.2056000000000004</c:v>
                </c:pt>
                <c:pt idx="786">
                  <c:v>1.2058</c:v>
                </c:pt>
                <c:pt idx="787">
                  <c:v>1.2060999999999993</c:v>
                </c:pt>
                <c:pt idx="788">
                  <c:v>1.2073999999999998</c:v>
                </c:pt>
                <c:pt idx="789">
                  <c:v>1.2064999999999984</c:v>
                </c:pt>
                <c:pt idx="790">
                  <c:v>1.2059999999999995</c:v>
                </c:pt>
                <c:pt idx="791">
                  <c:v>1.2062999999999988</c:v>
                </c:pt>
                <c:pt idx="792">
                  <c:v>1.2065999999999981</c:v>
                </c:pt>
                <c:pt idx="793">
                  <c:v>1.2058</c:v>
                </c:pt>
                <c:pt idx="794">
                  <c:v>1.2056000000000004</c:v>
                </c:pt>
                <c:pt idx="795">
                  <c:v>1.2059999999999995</c:v>
                </c:pt>
                <c:pt idx="796">
                  <c:v>1.2054000000000009</c:v>
                </c:pt>
                <c:pt idx="797">
                  <c:v>1.2058</c:v>
                </c:pt>
                <c:pt idx="798">
                  <c:v>1.2061999999999991</c:v>
                </c:pt>
                <c:pt idx="799">
                  <c:v>1.2063999999999986</c:v>
                </c:pt>
                <c:pt idx="800">
                  <c:v>1.2063999999999986</c:v>
                </c:pt>
                <c:pt idx="801">
                  <c:v>1.2049999999999983</c:v>
                </c:pt>
                <c:pt idx="802">
                  <c:v>1.2055000000000007</c:v>
                </c:pt>
                <c:pt idx="803">
                  <c:v>1.2059999999999995</c:v>
                </c:pt>
                <c:pt idx="804">
                  <c:v>1.2058</c:v>
                </c:pt>
                <c:pt idx="805">
                  <c:v>1.2061999999999991</c:v>
                </c:pt>
                <c:pt idx="806">
                  <c:v>1.2055000000000007</c:v>
                </c:pt>
                <c:pt idx="807">
                  <c:v>1.2052000000000014</c:v>
                </c:pt>
                <c:pt idx="808">
                  <c:v>1.2053000000000011</c:v>
                </c:pt>
                <c:pt idx="809">
                  <c:v>1.2053000000000011</c:v>
                </c:pt>
                <c:pt idx="810">
                  <c:v>1.2055000000000007</c:v>
                </c:pt>
                <c:pt idx="811">
                  <c:v>1.2066999999999979</c:v>
                </c:pt>
                <c:pt idx="812">
                  <c:v>1.2050999999999981</c:v>
                </c:pt>
                <c:pt idx="813">
                  <c:v>1.2060999999999993</c:v>
                </c:pt>
                <c:pt idx="814">
                  <c:v>1.2052000000000014</c:v>
                </c:pt>
                <c:pt idx="815">
                  <c:v>1.2055000000000007</c:v>
                </c:pt>
                <c:pt idx="816">
                  <c:v>1.2063999999999986</c:v>
                </c:pt>
                <c:pt idx="817">
                  <c:v>1.2065999999999981</c:v>
                </c:pt>
                <c:pt idx="818">
                  <c:v>1.2059999999999995</c:v>
                </c:pt>
                <c:pt idx="819">
                  <c:v>1.2065999999999981</c:v>
                </c:pt>
                <c:pt idx="820">
                  <c:v>1.2072000000000003</c:v>
                </c:pt>
                <c:pt idx="821">
                  <c:v>1.2066999999999979</c:v>
                </c:pt>
                <c:pt idx="822">
                  <c:v>1.2062999999999988</c:v>
                </c:pt>
                <c:pt idx="823">
                  <c:v>1.2062999999999988</c:v>
                </c:pt>
                <c:pt idx="824">
                  <c:v>1.2070000000000007</c:v>
                </c:pt>
                <c:pt idx="825">
                  <c:v>1.2060999999999993</c:v>
                </c:pt>
                <c:pt idx="826">
                  <c:v>1.2064999999999984</c:v>
                </c:pt>
                <c:pt idx="827">
                  <c:v>1.2061999999999991</c:v>
                </c:pt>
                <c:pt idx="828">
                  <c:v>1.2061999999999991</c:v>
                </c:pt>
                <c:pt idx="829">
                  <c:v>1.2063999999999986</c:v>
                </c:pt>
                <c:pt idx="830">
                  <c:v>1.2054000000000009</c:v>
                </c:pt>
                <c:pt idx="831">
                  <c:v>1.2057000000000002</c:v>
                </c:pt>
                <c:pt idx="832">
                  <c:v>1.2073</c:v>
                </c:pt>
                <c:pt idx="833">
                  <c:v>1.2058999999999997</c:v>
                </c:pt>
                <c:pt idx="834">
                  <c:v>1.2056000000000004</c:v>
                </c:pt>
                <c:pt idx="835">
                  <c:v>1.2066999999999979</c:v>
                </c:pt>
                <c:pt idx="836">
                  <c:v>1.2059999999999995</c:v>
                </c:pt>
                <c:pt idx="837">
                  <c:v>1.2062999999999988</c:v>
                </c:pt>
                <c:pt idx="838">
                  <c:v>1.2062999999999988</c:v>
                </c:pt>
                <c:pt idx="839">
                  <c:v>1.206900000000001</c:v>
                </c:pt>
                <c:pt idx="840">
                  <c:v>1.2060999999999993</c:v>
                </c:pt>
                <c:pt idx="841">
                  <c:v>1.206900000000001</c:v>
                </c:pt>
                <c:pt idx="842">
                  <c:v>1.2053000000000011</c:v>
                </c:pt>
                <c:pt idx="843">
                  <c:v>1.2059999999999995</c:v>
                </c:pt>
                <c:pt idx="844">
                  <c:v>1.2057000000000002</c:v>
                </c:pt>
                <c:pt idx="845">
                  <c:v>1.2061999999999991</c:v>
                </c:pt>
                <c:pt idx="846">
                  <c:v>1.2058</c:v>
                </c:pt>
                <c:pt idx="847">
                  <c:v>1.206900000000001</c:v>
                </c:pt>
                <c:pt idx="848">
                  <c:v>1.2072000000000003</c:v>
                </c:pt>
                <c:pt idx="849">
                  <c:v>1.2060999999999993</c:v>
                </c:pt>
                <c:pt idx="850">
                  <c:v>1.2066999999999979</c:v>
                </c:pt>
                <c:pt idx="851">
                  <c:v>1.2056000000000004</c:v>
                </c:pt>
                <c:pt idx="852">
                  <c:v>1.2060999999999993</c:v>
                </c:pt>
                <c:pt idx="853">
                  <c:v>1.2059999999999995</c:v>
                </c:pt>
                <c:pt idx="854">
                  <c:v>1.2065999999999981</c:v>
                </c:pt>
                <c:pt idx="855">
                  <c:v>1.2072000000000003</c:v>
                </c:pt>
                <c:pt idx="856">
                  <c:v>1.2065999999999981</c:v>
                </c:pt>
                <c:pt idx="857">
                  <c:v>1.2066999999999979</c:v>
                </c:pt>
                <c:pt idx="858">
                  <c:v>1.206900000000001</c:v>
                </c:pt>
                <c:pt idx="859">
                  <c:v>1.2076999999999991</c:v>
                </c:pt>
                <c:pt idx="860">
                  <c:v>1.2065999999999981</c:v>
                </c:pt>
                <c:pt idx="861">
                  <c:v>1.2068000000000012</c:v>
                </c:pt>
                <c:pt idx="862">
                  <c:v>1.2061999999999991</c:v>
                </c:pt>
                <c:pt idx="863">
                  <c:v>1.2066999999999979</c:v>
                </c:pt>
                <c:pt idx="864">
                  <c:v>1.2065999999999981</c:v>
                </c:pt>
                <c:pt idx="865">
                  <c:v>1.2068000000000012</c:v>
                </c:pt>
                <c:pt idx="866">
                  <c:v>1.206900000000001</c:v>
                </c:pt>
                <c:pt idx="867">
                  <c:v>1.2071000000000005</c:v>
                </c:pt>
                <c:pt idx="868">
                  <c:v>1.2059999999999995</c:v>
                </c:pt>
                <c:pt idx="869">
                  <c:v>1.2058999999999997</c:v>
                </c:pt>
                <c:pt idx="870">
                  <c:v>1.2070000000000007</c:v>
                </c:pt>
                <c:pt idx="871">
                  <c:v>1.2060999999999993</c:v>
                </c:pt>
                <c:pt idx="872">
                  <c:v>1.2062999999999988</c:v>
                </c:pt>
                <c:pt idx="873">
                  <c:v>1.2058999999999997</c:v>
                </c:pt>
                <c:pt idx="874">
                  <c:v>1.2062999999999988</c:v>
                </c:pt>
                <c:pt idx="875">
                  <c:v>1.206900000000001</c:v>
                </c:pt>
                <c:pt idx="876">
                  <c:v>1.2062999999999988</c:v>
                </c:pt>
                <c:pt idx="877">
                  <c:v>1.2065999999999981</c:v>
                </c:pt>
                <c:pt idx="878">
                  <c:v>1.2042999999999999</c:v>
                </c:pt>
                <c:pt idx="879">
                  <c:v>1.2055000000000007</c:v>
                </c:pt>
                <c:pt idx="880">
                  <c:v>1.2055000000000007</c:v>
                </c:pt>
                <c:pt idx="881">
                  <c:v>1.2073999999999998</c:v>
                </c:pt>
                <c:pt idx="882">
                  <c:v>1.2066999999999979</c:v>
                </c:pt>
                <c:pt idx="883">
                  <c:v>1.2063999999999986</c:v>
                </c:pt>
                <c:pt idx="884">
                  <c:v>1.2063999999999986</c:v>
                </c:pt>
                <c:pt idx="885">
                  <c:v>1.2071000000000005</c:v>
                </c:pt>
                <c:pt idx="886">
                  <c:v>1.2062999999999988</c:v>
                </c:pt>
                <c:pt idx="887">
                  <c:v>1.2059999999999995</c:v>
                </c:pt>
                <c:pt idx="888">
                  <c:v>1.2062999999999988</c:v>
                </c:pt>
                <c:pt idx="889">
                  <c:v>1.2063999999999986</c:v>
                </c:pt>
                <c:pt idx="890">
                  <c:v>1.2060999999999993</c:v>
                </c:pt>
                <c:pt idx="891">
                  <c:v>1.2048999999999985</c:v>
                </c:pt>
                <c:pt idx="892">
                  <c:v>1.2058999999999997</c:v>
                </c:pt>
                <c:pt idx="893">
                  <c:v>1.206900000000001</c:v>
                </c:pt>
                <c:pt idx="894">
                  <c:v>1.2052000000000014</c:v>
                </c:pt>
                <c:pt idx="895">
                  <c:v>1.2055000000000007</c:v>
                </c:pt>
                <c:pt idx="896">
                  <c:v>1.2042999999999999</c:v>
                </c:pt>
                <c:pt idx="897">
                  <c:v>1.2052000000000014</c:v>
                </c:pt>
                <c:pt idx="898">
                  <c:v>1.2056000000000004</c:v>
                </c:pt>
                <c:pt idx="899">
                  <c:v>1.2065999999999981</c:v>
                </c:pt>
                <c:pt idx="900">
                  <c:v>1.2061999999999991</c:v>
                </c:pt>
                <c:pt idx="901">
                  <c:v>1.2056000000000004</c:v>
                </c:pt>
                <c:pt idx="902">
                  <c:v>1.2054000000000009</c:v>
                </c:pt>
                <c:pt idx="903">
                  <c:v>1.2054000000000009</c:v>
                </c:pt>
                <c:pt idx="904">
                  <c:v>1.2053000000000011</c:v>
                </c:pt>
                <c:pt idx="905">
                  <c:v>1.2053000000000011</c:v>
                </c:pt>
                <c:pt idx="906">
                  <c:v>1.2065999999999981</c:v>
                </c:pt>
                <c:pt idx="907">
                  <c:v>1.2073</c:v>
                </c:pt>
                <c:pt idx="908">
                  <c:v>1.2055000000000007</c:v>
                </c:pt>
                <c:pt idx="909">
                  <c:v>1.2058999999999997</c:v>
                </c:pt>
                <c:pt idx="910">
                  <c:v>1.2070000000000007</c:v>
                </c:pt>
                <c:pt idx="911">
                  <c:v>1.2062999999999988</c:v>
                </c:pt>
                <c:pt idx="912">
                  <c:v>1.2060999999999993</c:v>
                </c:pt>
                <c:pt idx="913">
                  <c:v>1.2073999999999998</c:v>
                </c:pt>
                <c:pt idx="914">
                  <c:v>1.2066999999999979</c:v>
                </c:pt>
                <c:pt idx="915">
                  <c:v>1.2066999999999979</c:v>
                </c:pt>
                <c:pt idx="916">
                  <c:v>1.2056000000000004</c:v>
                </c:pt>
                <c:pt idx="917">
                  <c:v>1.2064999999999984</c:v>
                </c:pt>
                <c:pt idx="918">
                  <c:v>1.2056000000000004</c:v>
                </c:pt>
                <c:pt idx="919">
                  <c:v>1.2061999999999991</c:v>
                </c:pt>
                <c:pt idx="920">
                  <c:v>1.2074999999999996</c:v>
                </c:pt>
                <c:pt idx="921">
                  <c:v>1.2052000000000014</c:v>
                </c:pt>
                <c:pt idx="922">
                  <c:v>1.2064999999999984</c:v>
                </c:pt>
                <c:pt idx="923">
                  <c:v>1.2068000000000012</c:v>
                </c:pt>
                <c:pt idx="924">
                  <c:v>1.2064999999999984</c:v>
                </c:pt>
                <c:pt idx="925">
                  <c:v>1.2065999999999981</c:v>
                </c:pt>
                <c:pt idx="926">
                  <c:v>1.206900000000001</c:v>
                </c:pt>
                <c:pt idx="927">
                  <c:v>1.2066999999999979</c:v>
                </c:pt>
                <c:pt idx="928">
                  <c:v>1.2066999999999979</c:v>
                </c:pt>
                <c:pt idx="929">
                  <c:v>1.2062999999999988</c:v>
                </c:pt>
                <c:pt idx="930">
                  <c:v>1.2062999999999988</c:v>
                </c:pt>
                <c:pt idx="931">
                  <c:v>1.2062999999999988</c:v>
                </c:pt>
                <c:pt idx="932">
                  <c:v>1.2063999999999986</c:v>
                </c:pt>
                <c:pt idx="933">
                  <c:v>1.2059999999999995</c:v>
                </c:pt>
                <c:pt idx="934">
                  <c:v>1.2064999999999984</c:v>
                </c:pt>
                <c:pt idx="935">
                  <c:v>1.2062999999999988</c:v>
                </c:pt>
                <c:pt idx="936">
                  <c:v>1.2060999999999993</c:v>
                </c:pt>
                <c:pt idx="937">
                  <c:v>1.2061999999999991</c:v>
                </c:pt>
                <c:pt idx="938">
                  <c:v>1.2053000000000011</c:v>
                </c:pt>
                <c:pt idx="939">
                  <c:v>1.2059999999999995</c:v>
                </c:pt>
                <c:pt idx="940">
                  <c:v>1.206900000000001</c:v>
                </c:pt>
                <c:pt idx="941">
                  <c:v>1.2057000000000002</c:v>
                </c:pt>
                <c:pt idx="942">
                  <c:v>1.2062999999999988</c:v>
                </c:pt>
                <c:pt idx="943">
                  <c:v>1.2073</c:v>
                </c:pt>
                <c:pt idx="944">
                  <c:v>1.2072000000000003</c:v>
                </c:pt>
                <c:pt idx="945">
                  <c:v>1.2073999999999998</c:v>
                </c:pt>
                <c:pt idx="946">
                  <c:v>1.2072000000000003</c:v>
                </c:pt>
                <c:pt idx="947">
                  <c:v>1.2058999999999997</c:v>
                </c:pt>
                <c:pt idx="948">
                  <c:v>1.2068000000000012</c:v>
                </c:pt>
                <c:pt idx="949">
                  <c:v>1.2063999999999986</c:v>
                </c:pt>
                <c:pt idx="950">
                  <c:v>1.2065999999999981</c:v>
                </c:pt>
                <c:pt idx="951">
                  <c:v>1.2061999999999991</c:v>
                </c:pt>
                <c:pt idx="952">
                  <c:v>1.2065999999999981</c:v>
                </c:pt>
                <c:pt idx="953">
                  <c:v>1.2062999999999988</c:v>
                </c:pt>
                <c:pt idx="954">
                  <c:v>1.2062999999999988</c:v>
                </c:pt>
                <c:pt idx="955">
                  <c:v>1.2057000000000002</c:v>
                </c:pt>
                <c:pt idx="956">
                  <c:v>1.2074999999999996</c:v>
                </c:pt>
                <c:pt idx="957">
                  <c:v>1.2058999999999997</c:v>
                </c:pt>
                <c:pt idx="958">
                  <c:v>1.2063999999999986</c:v>
                </c:pt>
                <c:pt idx="959">
                  <c:v>1.2064999999999984</c:v>
                </c:pt>
                <c:pt idx="960">
                  <c:v>1.2058</c:v>
                </c:pt>
                <c:pt idx="961">
                  <c:v>1.2071000000000005</c:v>
                </c:pt>
                <c:pt idx="962">
                  <c:v>1.2065999999999981</c:v>
                </c:pt>
                <c:pt idx="963">
                  <c:v>1.2061999999999991</c:v>
                </c:pt>
                <c:pt idx="964">
                  <c:v>1.2062999999999988</c:v>
                </c:pt>
                <c:pt idx="965">
                  <c:v>1.2065999999999981</c:v>
                </c:pt>
                <c:pt idx="966">
                  <c:v>1.2058999999999997</c:v>
                </c:pt>
                <c:pt idx="967">
                  <c:v>1.2061999999999991</c:v>
                </c:pt>
                <c:pt idx="968">
                  <c:v>1.206900000000001</c:v>
                </c:pt>
                <c:pt idx="969">
                  <c:v>1.2062999999999988</c:v>
                </c:pt>
                <c:pt idx="970">
                  <c:v>1.2055000000000007</c:v>
                </c:pt>
                <c:pt idx="971">
                  <c:v>1.2057000000000002</c:v>
                </c:pt>
                <c:pt idx="972">
                  <c:v>1.2060999999999993</c:v>
                </c:pt>
                <c:pt idx="973">
                  <c:v>1.2056000000000004</c:v>
                </c:pt>
                <c:pt idx="974">
                  <c:v>1.2062999999999988</c:v>
                </c:pt>
                <c:pt idx="975">
                  <c:v>1.2068000000000012</c:v>
                </c:pt>
                <c:pt idx="976">
                  <c:v>1.2064999999999984</c:v>
                </c:pt>
                <c:pt idx="977">
                  <c:v>1.2065999999999981</c:v>
                </c:pt>
                <c:pt idx="978">
                  <c:v>1.206900000000001</c:v>
                </c:pt>
                <c:pt idx="979">
                  <c:v>1.2053000000000011</c:v>
                </c:pt>
                <c:pt idx="980">
                  <c:v>1.2064999999999984</c:v>
                </c:pt>
                <c:pt idx="981">
                  <c:v>1.2064999999999984</c:v>
                </c:pt>
                <c:pt idx="982">
                  <c:v>1.2071000000000005</c:v>
                </c:pt>
                <c:pt idx="983">
                  <c:v>1.2063999999999986</c:v>
                </c:pt>
                <c:pt idx="984">
                  <c:v>1.2063999999999986</c:v>
                </c:pt>
                <c:pt idx="985">
                  <c:v>1.2061999999999991</c:v>
                </c:pt>
                <c:pt idx="986">
                  <c:v>1.2064999999999984</c:v>
                </c:pt>
                <c:pt idx="987">
                  <c:v>1.2059999999999995</c:v>
                </c:pt>
                <c:pt idx="988">
                  <c:v>1.2059999999999995</c:v>
                </c:pt>
                <c:pt idx="989">
                  <c:v>1.2058999999999997</c:v>
                </c:pt>
                <c:pt idx="990">
                  <c:v>1.2062999999999988</c:v>
                </c:pt>
                <c:pt idx="991">
                  <c:v>1.2058999999999997</c:v>
                </c:pt>
                <c:pt idx="992">
                  <c:v>1.2071000000000005</c:v>
                </c:pt>
                <c:pt idx="993">
                  <c:v>1.2059999999999995</c:v>
                </c:pt>
                <c:pt idx="994">
                  <c:v>1.2064999999999984</c:v>
                </c:pt>
                <c:pt idx="995">
                  <c:v>1.206900000000001</c:v>
                </c:pt>
                <c:pt idx="996">
                  <c:v>1.2073999999999998</c:v>
                </c:pt>
                <c:pt idx="997">
                  <c:v>1.2060999999999993</c:v>
                </c:pt>
                <c:pt idx="998">
                  <c:v>1.2063999999999986</c:v>
                </c:pt>
                <c:pt idx="999">
                  <c:v>1.2058999999999997</c:v>
                </c:pt>
                <c:pt idx="1000">
                  <c:v>1.2068000000000012</c:v>
                </c:pt>
                <c:pt idx="1001">
                  <c:v>1.2070000000000007</c:v>
                </c:pt>
                <c:pt idx="1002">
                  <c:v>1.2059999999999995</c:v>
                </c:pt>
                <c:pt idx="1003">
                  <c:v>1.2073</c:v>
                </c:pt>
                <c:pt idx="1004">
                  <c:v>1.2070000000000007</c:v>
                </c:pt>
                <c:pt idx="1005">
                  <c:v>1.2068000000000012</c:v>
                </c:pt>
                <c:pt idx="1006">
                  <c:v>1.2060999999999993</c:v>
                </c:pt>
                <c:pt idx="1007">
                  <c:v>1.2065999999999981</c:v>
                </c:pt>
                <c:pt idx="1008">
                  <c:v>1.2065999999999981</c:v>
                </c:pt>
                <c:pt idx="1009">
                  <c:v>1.2058999999999997</c:v>
                </c:pt>
                <c:pt idx="1010">
                  <c:v>1.2064999999999984</c:v>
                </c:pt>
                <c:pt idx="1011">
                  <c:v>1.2065999999999981</c:v>
                </c:pt>
                <c:pt idx="1012">
                  <c:v>1.2061999999999991</c:v>
                </c:pt>
                <c:pt idx="1013">
                  <c:v>1.2064999999999984</c:v>
                </c:pt>
                <c:pt idx="1014">
                  <c:v>1.2062999999999988</c:v>
                </c:pt>
                <c:pt idx="1015">
                  <c:v>1.2066999999999979</c:v>
                </c:pt>
                <c:pt idx="1016">
                  <c:v>1.2068000000000012</c:v>
                </c:pt>
                <c:pt idx="1017">
                  <c:v>1.2060999999999993</c:v>
                </c:pt>
                <c:pt idx="1018">
                  <c:v>1.2065999999999981</c:v>
                </c:pt>
                <c:pt idx="1019">
                  <c:v>1.2060999999999993</c:v>
                </c:pt>
                <c:pt idx="1020">
                  <c:v>1.2058</c:v>
                </c:pt>
                <c:pt idx="1021">
                  <c:v>1.2063999999999986</c:v>
                </c:pt>
                <c:pt idx="1022">
                  <c:v>1.2058</c:v>
                </c:pt>
                <c:pt idx="1023">
                  <c:v>1.2071000000000005</c:v>
                </c:pt>
                <c:pt idx="1024">
                  <c:v>1.2063999999999986</c:v>
                </c:pt>
                <c:pt idx="1025">
                  <c:v>1.2064999999999984</c:v>
                </c:pt>
                <c:pt idx="1026">
                  <c:v>1.2072000000000003</c:v>
                </c:pt>
                <c:pt idx="1027">
                  <c:v>1.2055000000000007</c:v>
                </c:pt>
                <c:pt idx="1028">
                  <c:v>1.2073</c:v>
                </c:pt>
                <c:pt idx="1029">
                  <c:v>1.2060999999999993</c:v>
                </c:pt>
                <c:pt idx="1030">
                  <c:v>1.2055000000000007</c:v>
                </c:pt>
                <c:pt idx="1031">
                  <c:v>1.2064999999999984</c:v>
                </c:pt>
                <c:pt idx="1032">
                  <c:v>1.2065999999999981</c:v>
                </c:pt>
                <c:pt idx="1033">
                  <c:v>1.2074999999999996</c:v>
                </c:pt>
                <c:pt idx="1034">
                  <c:v>1.2060999999999993</c:v>
                </c:pt>
                <c:pt idx="1035">
                  <c:v>1.2065999999999981</c:v>
                </c:pt>
                <c:pt idx="1036">
                  <c:v>1.2060999999999993</c:v>
                </c:pt>
                <c:pt idx="1037">
                  <c:v>1.2068000000000012</c:v>
                </c:pt>
                <c:pt idx="1038">
                  <c:v>1.2056000000000004</c:v>
                </c:pt>
                <c:pt idx="1039">
                  <c:v>1.206900000000001</c:v>
                </c:pt>
                <c:pt idx="1040">
                  <c:v>1.2052000000000014</c:v>
                </c:pt>
                <c:pt idx="1041">
                  <c:v>1.2066999999999979</c:v>
                </c:pt>
                <c:pt idx="1042">
                  <c:v>1.2065999999999981</c:v>
                </c:pt>
                <c:pt idx="1043">
                  <c:v>1.2072000000000003</c:v>
                </c:pt>
                <c:pt idx="1044">
                  <c:v>1.2068000000000012</c:v>
                </c:pt>
                <c:pt idx="1045">
                  <c:v>1.2061999999999991</c:v>
                </c:pt>
                <c:pt idx="1046">
                  <c:v>1.2050999999999981</c:v>
                </c:pt>
                <c:pt idx="1047">
                  <c:v>1.2063999999999986</c:v>
                </c:pt>
                <c:pt idx="1048">
                  <c:v>1.2056000000000004</c:v>
                </c:pt>
                <c:pt idx="1049">
                  <c:v>1.2073999999999998</c:v>
                </c:pt>
                <c:pt idx="1050">
                  <c:v>1.2063999999999986</c:v>
                </c:pt>
                <c:pt idx="1051">
                  <c:v>1.206900000000001</c:v>
                </c:pt>
                <c:pt idx="1052">
                  <c:v>1.2071000000000005</c:v>
                </c:pt>
                <c:pt idx="1053">
                  <c:v>1.2062999999999988</c:v>
                </c:pt>
                <c:pt idx="1054">
                  <c:v>1.2073</c:v>
                </c:pt>
                <c:pt idx="1055">
                  <c:v>1.2065999999999981</c:v>
                </c:pt>
                <c:pt idx="1056">
                  <c:v>1.2073</c:v>
                </c:pt>
                <c:pt idx="1057">
                  <c:v>1.2064999999999984</c:v>
                </c:pt>
                <c:pt idx="1058">
                  <c:v>1.206900000000001</c:v>
                </c:pt>
                <c:pt idx="1059">
                  <c:v>1.2071000000000005</c:v>
                </c:pt>
                <c:pt idx="1060">
                  <c:v>1.2068000000000012</c:v>
                </c:pt>
                <c:pt idx="1061">
                  <c:v>1.2072000000000003</c:v>
                </c:pt>
                <c:pt idx="1062">
                  <c:v>1.206900000000001</c:v>
                </c:pt>
                <c:pt idx="1063">
                  <c:v>1.2074999999999996</c:v>
                </c:pt>
                <c:pt idx="1064">
                  <c:v>1.2066999999999979</c:v>
                </c:pt>
                <c:pt idx="1065">
                  <c:v>1.2073</c:v>
                </c:pt>
                <c:pt idx="1066">
                  <c:v>1.2074999999999996</c:v>
                </c:pt>
                <c:pt idx="1067">
                  <c:v>1.2071000000000005</c:v>
                </c:pt>
                <c:pt idx="1068">
                  <c:v>1.206900000000001</c:v>
                </c:pt>
                <c:pt idx="1069">
                  <c:v>1.2068000000000012</c:v>
                </c:pt>
                <c:pt idx="1070">
                  <c:v>1.2073999999999998</c:v>
                </c:pt>
                <c:pt idx="1071">
                  <c:v>1.2076999999999991</c:v>
                </c:pt>
                <c:pt idx="1072">
                  <c:v>1.2076999999999991</c:v>
                </c:pt>
                <c:pt idx="1073">
                  <c:v>1.2062999999999988</c:v>
                </c:pt>
                <c:pt idx="1074">
                  <c:v>1.2064999999999984</c:v>
                </c:pt>
                <c:pt idx="1075">
                  <c:v>1.206900000000001</c:v>
                </c:pt>
                <c:pt idx="1076">
                  <c:v>1.2071000000000005</c:v>
                </c:pt>
                <c:pt idx="1077">
                  <c:v>1.2065999999999981</c:v>
                </c:pt>
                <c:pt idx="1078">
                  <c:v>1.2059999999999995</c:v>
                </c:pt>
                <c:pt idx="1079">
                  <c:v>1.2059999999999995</c:v>
                </c:pt>
                <c:pt idx="1080">
                  <c:v>1.2061999999999991</c:v>
                </c:pt>
                <c:pt idx="1081">
                  <c:v>1.2062999999999988</c:v>
                </c:pt>
                <c:pt idx="1082">
                  <c:v>1.2081999999999979</c:v>
                </c:pt>
                <c:pt idx="1083">
                  <c:v>1.2068000000000012</c:v>
                </c:pt>
                <c:pt idx="1084">
                  <c:v>1.2072000000000003</c:v>
                </c:pt>
                <c:pt idx="1085">
                  <c:v>1.2070000000000007</c:v>
                </c:pt>
                <c:pt idx="1086">
                  <c:v>1.206900000000001</c:v>
                </c:pt>
                <c:pt idx="1087">
                  <c:v>1.2072000000000003</c:v>
                </c:pt>
                <c:pt idx="1088">
                  <c:v>1.2060999999999993</c:v>
                </c:pt>
                <c:pt idx="1089">
                  <c:v>1.2061999999999991</c:v>
                </c:pt>
                <c:pt idx="1090">
                  <c:v>1.206900000000001</c:v>
                </c:pt>
                <c:pt idx="1091">
                  <c:v>1.2071000000000005</c:v>
                </c:pt>
                <c:pt idx="1092">
                  <c:v>1.2065999999999981</c:v>
                </c:pt>
                <c:pt idx="1093">
                  <c:v>1.206900000000001</c:v>
                </c:pt>
                <c:pt idx="1094">
                  <c:v>1.2062999999999988</c:v>
                </c:pt>
                <c:pt idx="1095">
                  <c:v>1.2073</c:v>
                </c:pt>
                <c:pt idx="1096">
                  <c:v>1.2068000000000012</c:v>
                </c:pt>
                <c:pt idx="1097">
                  <c:v>1.2072000000000003</c:v>
                </c:pt>
                <c:pt idx="1098">
                  <c:v>1.2070000000000007</c:v>
                </c:pt>
                <c:pt idx="1099">
                  <c:v>1.2066999999999979</c:v>
                </c:pt>
                <c:pt idx="1100">
                  <c:v>1.2070000000000007</c:v>
                </c:pt>
                <c:pt idx="1101">
                  <c:v>1.2065999999999981</c:v>
                </c:pt>
                <c:pt idx="1102">
                  <c:v>1.2072000000000003</c:v>
                </c:pt>
                <c:pt idx="1103">
                  <c:v>1.206900000000001</c:v>
                </c:pt>
                <c:pt idx="1104">
                  <c:v>1.2078999999999986</c:v>
                </c:pt>
                <c:pt idx="1105">
                  <c:v>1.2073</c:v>
                </c:pt>
                <c:pt idx="1106">
                  <c:v>1.2072000000000003</c:v>
                </c:pt>
                <c:pt idx="1107">
                  <c:v>1.2066999999999979</c:v>
                </c:pt>
                <c:pt idx="1108">
                  <c:v>1.206900000000001</c:v>
                </c:pt>
                <c:pt idx="1109">
                  <c:v>1.2072000000000003</c:v>
                </c:pt>
                <c:pt idx="1110">
                  <c:v>1.2073</c:v>
                </c:pt>
                <c:pt idx="1111">
                  <c:v>1.2071000000000005</c:v>
                </c:pt>
                <c:pt idx="1112">
                  <c:v>1.2070000000000007</c:v>
                </c:pt>
                <c:pt idx="1113">
                  <c:v>1.2071000000000005</c:v>
                </c:pt>
                <c:pt idx="1114">
                  <c:v>1.2076999999999991</c:v>
                </c:pt>
                <c:pt idx="1115">
                  <c:v>1.2077999999999989</c:v>
                </c:pt>
                <c:pt idx="1116">
                  <c:v>1.2070000000000007</c:v>
                </c:pt>
                <c:pt idx="1117">
                  <c:v>1.2073999999999998</c:v>
                </c:pt>
                <c:pt idx="1118">
                  <c:v>1.2068000000000012</c:v>
                </c:pt>
                <c:pt idx="1119">
                  <c:v>1.2061999999999991</c:v>
                </c:pt>
                <c:pt idx="1120">
                  <c:v>1.206900000000001</c:v>
                </c:pt>
                <c:pt idx="1121">
                  <c:v>1.2071000000000005</c:v>
                </c:pt>
                <c:pt idx="1122">
                  <c:v>1.2063999999999986</c:v>
                </c:pt>
                <c:pt idx="1123">
                  <c:v>1.206900000000001</c:v>
                </c:pt>
                <c:pt idx="1124">
                  <c:v>1.2061999999999991</c:v>
                </c:pt>
                <c:pt idx="1125">
                  <c:v>1.2055000000000007</c:v>
                </c:pt>
                <c:pt idx="1126">
                  <c:v>1.2072000000000003</c:v>
                </c:pt>
                <c:pt idx="1127">
                  <c:v>1.2064999999999984</c:v>
                </c:pt>
                <c:pt idx="1128">
                  <c:v>1.2060999999999993</c:v>
                </c:pt>
                <c:pt idx="1129">
                  <c:v>1.2057000000000002</c:v>
                </c:pt>
                <c:pt idx="1130">
                  <c:v>1.2058999999999997</c:v>
                </c:pt>
                <c:pt idx="1131">
                  <c:v>1.2061999999999991</c:v>
                </c:pt>
                <c:pt idx="1132">
                  <c:v>1.2071000000000005</c:v>
                </c:pt>
                <c:pt idx="1133">
                  <c:v>1.2062999999999988</c:v>
                </c:pt>
                <c:pt idx="1134">
                  <c:v>1.2066999999999979</c:v>
                </c:pt>
                <c:pt idx="1135">
                  <c:v>1.2062999999999988</c:v>
                </c:pt>
                <c:pt idx="1136">
                  <c:v>1.2065999999999981</c:v>
                </c:pt>
                <c:pt idx="1137">
                  <c:v>1.2064999999999984</c:v>
                </c:pt>
                <c:pt idx="1138">
                  <c:v>1.2073999999999998</c:v>
                </c:pt>
                <c:pt idx="1139">
                  <c:v>1.2076999999999991</c:v>
                </c:pt>
                <c:pt idx="1140">
                  <c:v>1.2064999999999984</c:v>
                </c:pt>
                <c:pt idx="1141">
                  <c:v>1.2059999999999995</c:v>
                </c:pt>
                <c:pt idx="1142">
                  <c:v>1.2062999999999988</c:v>
                </c:pt>
                <c:pt idx="1143">
                  <c:v>1.2071000000000005</c:v>
                </c:pt>
                <c:pt idx="1144">
                  <c:v>1.2072000000000003</c:v>
                </c:pt>
                <c:pt idx="1145">
                  <c:v>1.2068000000000012</c:v>
                </c:pt>
                <c:pt idx="1146">
                  <c:v>1.2073999999999998</c:v>
                </c:pt>
                <c:pt idx="1147">
                  <c:v>1.2061999999999991</c:v>
                </c:pt>
                <c:pt idx="1148">
                  <c:v>1.2074999999999996</c:v>
                </c:pt>
                <c:pt idx="1149">
                  <c:v>1.2055000000000007</c:v>
                </c:pt>
                <c:pt idx="1150">
                  <c:v>1.2077999999999989</c:v>
                </c:pt>
                <c:pt idx="1151">
                  <c:v>1.2061999999999991</c:v>
                </c:pt>
                <c:pt idx="1152">
                  <c:v>1.2059999999999995</c:v>
                </c:pt>
                <c:pt idx="1153">
                  <c:v>1.2060999999999993</c:v>
                </c:pt>
                <c:pt idx="1154">
                  <c:v>1.2066999999999979</c:v>
                </c:pt>
                <c:pt idx="1155">
                  <c:v>1.2068000000000012</c:v>
                </c:pt>
                <c:pt idx="1156">
                  <c:v>1.206900000000001</c:v>
                </c:pt>
                <c:pt idx="1157">
                  <c:v>1.2065999999999981</c:v>
                </c:pt>
                <c:pt idx="1158">
                  <c:v>1.2063999999999986</c:v>
                </c:pt>
                <c:pt idx="1159">
                  <c:v>1.2070000000000007</c:v>
                </c:pt>
                <c:pt idx="1160">
                  <c:v>1.2064999999999984</c:v>
                </c:pt>
                <c:pt idx="1161">
                  <c:v>1.2059999999999995</c:v>
                </c:pt>
                <c:pt idx="1162">
                  <c:v>1.2075999999999993</c:v>
                </c:pt>
                <c:pt idx="1163">
                  <c:v>1.2064999999999984</c:v>
                </c:pt>
                <c:pt idx="1164">
                  <c:v>1.2064999999999984</c:v>
                </c:pt>
                <c:pt idx="1165">
                  <c:v>1.2063999999999986</c:v>
                </c:pt>
                <c:pt idx="1166">
                  <c:v>1.2059999999999995</c:v>
                </c:pt>
                <c:pt idx="1167">
                  <c:v>1.2063999999999986</c:v>
                </c:pt>
                <c:pt idx="1168">
                  <c:v>1.2065999999999981</c:v>
                </c:pt>
                <c:pt idx="1169">
                  <c:v>1.2077999999999989</c:v>
                </c:pt>
                <c:pt idx="1170">
                  <c:v>1.2070000000000007</c:v>
                </c:pt>
                <c:pt idx="1171">
                  <c:v>1.2073</c:v>
                </c:pt>
                <c:pt idx="1172">
                  <c:v>1.2061999999999991</c:v>
                </c:pt>
                <c:pt idx="1173">
                  <c:v>1.206900000000001</c:v>
                </c:pt>
                <c:pt idx="1174">
                  <c:v>1.2068000000000012</c:v>
                </c:pt>
                <c:pt idx="1175">
                  <c:v>1.2071000000000005</c:v>
                </c:pt>
                <c:pt idx="1176">
                  <c:v>1.2073999999999998</c:v>
                </c:pt>
                <c:pt idx="1177">
                  <c:v>1.2073999999999998</c:v>
                </c:pt>
                <c:pt idx="1178">
                  <c:v>1.2078999999999986</c:v>
                </c:pt>
                <c:pt idx="1179">
                  <c:v>1.2063999999999986</c:v>
                </c:pt>
                <c:pt idx="1180">
                  <c:v>1.2073</c:v>
                </c:pt>
                <c:pt idx="1181">
                  <c:v>1.2065999999999981</c:v>
                </c:pt>
                <c:pt idx="1182">
                  <c:v>1.2072000000000003</c:v>
                </c:pt>
                <c:pt idx="1183">
                  <c:v>1.2058</c:v>
                </c:pt>
                <c:pt idx="1184">
                  <c:v>1.2060999999999993</c:v>
                </c:pt>
                <c:pt idx="1185">
                  <c:v>1.2071000000000005</c:v>
                </c:pt>
                <c:pt idx="1186">
                  <c:v>1.2072000000000003</c:v>
                </c:pt>
                <c:pt idx="1187">
                  <c:v>1.2071000000000005</c:v>
                </c:pt>
                <c:pt idx="1188">
                  <c:v>1.2070000000000007</c:v>
                </c:pt>
                <c:pt idx="1189">
                  <c:v>1.206900000000001</c:v>
                </c:pt>
                <c:pt idx="1190">
                  <c:v>1.2059999999999995</c:v>
                </c:pt>
                <c:pt idx="1191">
                  <c:v>1.2074999999999996</c:v>
                </c:pt>
                <c:pt idx="1192">
                  <c:v>1.2073999999999998</c:v>
                </c:pt>
                <c:pt idx="1193">
                  <c:v>1.2070000000000007</c:v>
                </c:pt>
                <c:pt idx="1194">
                  <c:v>1.2073999999999998</c:v>
                </c:pt>
                <c:pt idx="1195">
                  <c:v>1.2073</c:v>
                </c:pt>
                <c:pt idx="1196">
                  <c:v>1.2063999999999986</c:v>
                </c:pt>
                <c:pt idx="1197">
                  <c:v>1.2068000000000012</c:v>
                </c:pt>
                <c:pt idx="1198">
                  <c:v>1.2070000000000007</c:v>
                </c:pt>
                <c:pt idx="1199">
                  <c:v>1.2058999999999997</c:v>
                </c:pt>
                <c:pt idx="1200">
                  <c:v>1.2072000000000003</c:v>
                </c:pt>
                <c:pt idx="1201">
                  <c:v>1.2078999999999986</c:v>
                </c:pt>
                <c:pt idx="1202">
                  <c:v>1.2076999999999991</c:v>
                </c:pt>
                <c:pt idx="1203">
                  <c:v>1.2068000000000012</c:v>
                </c:pt>
                <c:pt idx="1204">
                  <c:v>1.2064999999999984</c:v>
                </c:pt>
                <c:pt idx="1205">
                  <c:v>1.2071000000000005</c:v>
                </c:pt>
                <c:pt idx="1206">
                  <c:v>1.206900000000001</c:v>
                </c:pt>
                <c:pt idx="1207">
                  <c:v>1.2068000000000012</c:v>
                </c:pt>
                <c:pt idx="1208">
                  <c:v>1.2066999999999979</c:v>
                </c:pt>
                <c:pt idx="1209">
                  <c:v>1.2073999999999998</c:v>
                </c:pt>
                <c:pt idx="1210">
                  <c:v>1.2066999999999979</c:v>
                </c:pt>
                <c:pt idx="1211">
                  <c:v>1.206900000000001</c:v>
                </c:pt>
                <c:pt idx="1212">
                  <c:v>1.2068000000000012</c:v>
                </c:pt>
                <c:pt idx="1213">
                  <c:v>1.2065999999999981</c:v>
                </c:pt>
                <c:pt idx="1214">
                  <c:v>1.2079999999999984</c:v>
                </c:pt>
                <c:pt idx="1215">
                  <c:v>1.2070000000000007</c:v>
                </c:pt>
                <c:pt idx="1216">
                  <c:v>1.2080999999999982</c:v>
                </c:pt>
                <c:pt idx="1217">
                  <c:v>1.2073</c:v>
                </c:pt>
                <c:pt idx="1218">
                  <c:v>1.2074999999999996</c:v>
                </c:pt>
                <c:pt idx="1219">
                  <c:v>1.2073999999999998</c:v>
                </c:pt>
                <c:pt idx="1220">
                  <c:v>1.2073999999999998</c:v>
                </c:pt>
                <c:pt idx="1221">
                  <c:v>1.2074999999999996</c:v>
                </c:pt>
                <c:pt idx="1222">
                  <c:v>1.2083000000000013</c:v>
                </c:pt>
                <c:pt idx="1223">
                  <c:v>1.2079999999999984</c:v>
                </c:pt>
                <c:pt idx="1224">
                  <c:v>1.206900000000001</c:v>
                </c:pt>
                <c:pt idx="1225">
                  <c:v>1.2070000000000007</c:v>
                </c:pt>
                <c:pt idx="1226">
                  <c:v>1.2068000000000012</c:v>
                </c:pt>
                <c:pt idx="1227">
                  <c:v>1.2079999999999984</c:v>
                </c:pt>
                <c:pt idx="1228">
                  <c:v>1.206900000000001</c:v>
                </c:pt>
                <c:pt idx="1229">
                  <c:v>1.2071000000000005</c:v>
                </c:pt>
                <c:pt idx="1230">
                  <c:v>1.2064999999999984</c:v>
                </c:pt>
                <c:pt idx="1231">
                  <c:v>1.2072000000000003</c:v>
                </c:pt>
                <c:pt idx="1232">
                  <c:v>1.2076999999999991</c:v>
                </c:pt>
                <c:pt idx="1233">
                  <c:v>1.2070000000000007</c:v>
                </c:pt>
                <c:pt idx="1234">
                  <c:v>1.2068000000000012</c:v>
                </c:pt>
                <c:pt idx="1235">
                  <c:v>1.2071000000000005</c:v>
                </c:pt>
                <c:pt idx="1236">
                  <c:v>1.2071000000000005</c:v>
                </c:pt>
                <c:pt idx="1237">
                  <c:v>1.206900000000001</c:v>
                </c:pt>
                <c:pt idx="1238">
                  <c:v>1.2073999999999998</c:v>
                </c:pt>
                <c:pt idx="1239">
                  <c:v>1.2070000000000007</c:v>
                </c:pt>
                <c:pt idx="1240">
                  <c:v>1.2071000000000005</c:v>
                </c:pt>
                <c:pt idx="1241">
                  <c:v>1.2076999999999991</c:v>
                </c:pt>
                <c:pt idx="1242">
                  <c:v>1.2071000000000005</c:v>
                </c:pt>
                <c:pt idx="1243">
                  <c:v>1.2071000000000005</c:v>
                </c:pt>
                <c:pt idx="1244">
                  <c:v>1.2075999999999993</c:v>
                </c:pt>
                <c:pt idx="1245">
                  <c:v>1.208400000000001</c:v>
                </c:pt>
                <c:pt idx="1246">
                  <c:v>1.2074999999999996</c:v>
                </c:pt>
                <c:pt idx="1247">
                  <c:v>1.2079999999999984</c:v>
                </c:pt>
                <c:pt idx="1248">
                  <c:v>1.2073</c:v>
                </c:pt>
                <c:pt idx="1249">
                  <c:v>1.2077999999999989</c:v>
                </c:pt>
                <c:pt idx="1250">
                  <c:v>1.2073</c:v>
                </c:pt>
                <c:pt idx="1251">
                  <c:v>1.2073</c:v>
                </c:pt>
                <c:pt idx="1252">
                  <c:v>1.208400000000001</c:v>
                </c:pt>
                <c:pt idx="1253">
                  <c:v>1.2078999999999986</c:v>
                </c:pt>
                <c:pt idx="1254">
                  <c:v>1.2081999999999979</c:v>
                </c:pt>
                <c:pt idx="1255">
                  <c:v>1.2073999999999998</c:v>
                </c:pt>
                <c:pt idx="1256">
                  <c:v>1.2075999999999993</c:v>
                </c:pt>
                <c:pt idx="1257">
                  <c:v>1.2075999999999993</c:v>
                </c:pt>
                <c:pt idx="1258">
                  <c:v>1.2066999999999979</c:v>
                </c:pt>
                <c:pt idx="1259">
                  <c:v>1.2075999999999993</c:v>
                </c:pt>
                <c:pt idx="1260">
                  <c:v>1.2073</c:v>
                </c:pt>
                <c:pt idx="1261">
                  <c:v>1.2086000000000006</c:v>
                </c:pt>
                <c:pt idx="1262">
                  <c:v>1.2072000000000003</c:v>
                </c:pt>
                <c:pt idx="1263">
                  <c:v>1.2078999999999986</c:v>
                </c:pt>
                <c:pt idx="1264">
                  <c:v>1.2087000000000003</c:v>
                </c:pt>
                <c:pt idx="1265">
                  <c:v>1.2087000000000003</c:v>
                </c:pt>
                <c:pt idx="1266">
                  <c:v>1.2078999999999986</c:v>
                </c:pt>
                <c:pt idx="1267">
                  <c:v>1.2086000000000006</c:v>
                </c:pt>
                <c:pt idx="1268">
                  <c:v>1.2080999999999982</c:v>
                </c:pt>
                <c:pt idx="1269">
                  <c:v>1.2070000000000007</c:v>
                </c:pt>
                <c:pt idx="1270">
                  <c:v>1.2081999999999979</c:v>
                </c:pt>
                <c:pt idx="1271">
                  <c:v>1.2081999999999979</c:v>
                </c:pt>
                <c:pt idx="1272">
                  <c:v>1.2080999999999982</c:v>
                </c:pt>
                <c:pt idx="1273">
                  <c:v>1.2076999999999991</c:v>
                </c:pt>
                <c:pt idx="1274">
                  <c:v>1.2076999999999991</c:v>
                </c:pt>
                <c:pt idx="1275">
                  <c:v>1.2072000000000003</c:v>
                </c:pt>
                <c:pt idx="1276">
                  <c:v>1.2073999999999998</c:v>
                </c:pt>
                <c:pt idx="1277">
                  <c:v>1.2073</c:v>
                </c:pt>
                <c:pt idx="1278">
                  <c:v>1.2072000000000003</c:v>
                </c:pt>
                <c:pt idx="1279">
                  <c:v>1.2079999999999984</c:v>
                </c:pt>
                <c:pt idx="1280">
                  <c:v>1.2075999999999993</c:v>
                </c:pt>
                <c:pt idx="1281">
                  <c:v>1.2073999999999998</c:v>
                </c:pt>
                <c:pt idx="1282">
                  <c:v>1.2066999999999979</c:v>
                </c:pt>
                <c:pt idx="1283">
                  <c:v>1.2075999999999993</c:v>
                </c:pt>
                <c:pt idx="1284">
                  <c:v>1.2078999999999986</c:v>
                </c:pt>
                <c:pt idx="1285">
                  <c:v>1.2073</c:v>
                </c:pt>
                <c:pt idx="1286">
                  <c:v>1.2073999999999998</c:v>
                </c:pt>
                <c:pt idx="1287">
                  <c:v>1.2073999999999998</c:v>
                </c:pt>
                <c:pt idx="1288">
                  <c:v>1.2076999999999991</c:v>
                </c:pt>
                <c:pt idx="1289">
                  <c:v>1.2078999999999986</c:v>
                </c:pt>
                <c:pt idx="1290">
                  <c:v>1.2074999999999996</c:v>
                </c:pt>
                <c:pt idx="1291">
                  <c:v>1.2076999999999991</c:v>
                </c:pt>
                <c:pt idx="1292">
                  <c:v>1.2076999999999991</c:v>
                </c:pt>
                <c:pt idx="1293">
                  <c:v>1.2075999999999993</c:v>
                </c:pt>
                <c:pt idx="1294">
                  <c:v>1.2078999999999986</c:v>
                </c:pt>
                <c:pt idx="1295">
                  <c:v>1.2077999999999989</c:v>
                </c:pt>
                <c:pt idx="1296">
                  <c:v>1.2076999999999991</c:v>
                </c:pt>
                <c:pt idx="1297">
                  <c:v>1.2076999999999991</c:v>
                </c:pt>
                <c:pt idx="1298">
                  <c:v>1.2087000000000003</c:v>
                </c:pt>
                <c:pt idx="1299">
                  <c:v>1.2079999999999984</c:v>
                </c:pt>
                <c:pt idx="1300">
                  <c:v>1.2088000000000001</c:v>
                </c:pt>
                <c:pt idx="1301">
                  <c:v>1.2080999999999982</c:v>
                </c:pt>
                <c:pt idx="1302">
                  <c:v>1.2086000000000006</c:v>
                </c:pt>
                <c:pt idx="1303">
                  <c:v>1.2080999999999982</c:v>
                </c:pt>
                <c:pt idx="1304">
                  <c:v>1.2079999999999984</c:v>
                </c:pt>
                <c:pt idx="1305">
                  <c:v>1.2086000000000006</c:v>
                </c:pt>
                <c:pt idx="1306">
                  <c:v>1.2076999999999991</c:v>
                </c:pt>
                <c:pt idx="1307">
                  <c:v>1.2089999999999996</c:v>
                </c:pt>
                <c:pt idx="1308">
                  <c:v>1.2088999999999999</c:v>
                </c:pt>
                <c:pt idx="1309">
                  <c:v>1.2083000000000013</c:v>
                </c:pt>
                <c:pt idx="1310">
                  <c:v>1.2086000000000006</c:v>
                </c:pt>
                <c:pt idx="1311">
                  <c:v>1.2088000000000001</c:v>
                </c:pt>
                <c:pt idx="1312">
                  <c:v>1.2093999999999987</c:v>
                </c:pt>
                <c:pt idx="1313">
                  <c:v>1.2078999999999986</c:v>
                </c:pt>
                <c:pt idx="1314">
                  <c:v>1.2073999999999998</c:v>
                </c:pt>
                <c:pt idx="1315">
                  <c:v>1.2080999999999982</c:v>
                </c:pt>
                <c:pt idx="1316">
                  <c:v>1.208400000000001</c:v>
                </c:pt>
                <c:pt idx="1317">
                  <c:v>1.208400000000001</c:v>
                </c:pt>
                <c:pt idx="1318">
                  <c:v>1.2081999999999979</c:v>
                </c:pt>
                <c:pt idx="1319">
                  <c:v>1.2086000000000006</c:v>
                </c:pt>
                <c:pt idx="1320">
                  <c:v>1.2083000000000013</c:v>
                </c:pt>
                <c:pt idx="1321">
                  <c:v>1.2075999999999993</c:v>
                </c:pt>
                <c:pt idx="1322">
                  <c:v>1.2080999999999982</c:v>
                </c:pt>
                <c:pt idx="1323">
                  <c:v>1.2085000000000008</c:v>
                </c:pt>
                <c:pt idx="1324">
                  <c:v>1.2073999999999998</c:v>
                </c:pt>
                <c:pt idx="1325">
                  <c:v>1.2080999999999982</c:v>
                </c:pt>
                <c:pt idx="1326">
                  <c:v>1.208400000000001</c:v>
                </c:pt>
                <c:pt idx="1327">
                  <c:v>1.2078999999999986</c:v>
                </c:pt>
                <c:pt idx="1328">
                  <c:v>1.2078999999999986</c:v>
                </c:pt>
                <c:pt idx="1329">
                  <c:v>1.2076999999999991</c:v>
                </c:pt>
                <c:pt idx="1330">
                  <c:v>1.2080999999999982</c:v>
                </c:pt>
                <c:pt idx="1331">
                  <c:v>1.2073999999999998</c:v>
                </c:pt>
                <c:pt idx="1332">
                  <c:v>1.2070000000000007</c:v>
                </c:pt>
                <c:pt idx="1333">
                  <c:v>1.2081999999999979</c:v>
                </c:pt>
                <c:pt idx="1334">
                  <c:v>1.2072000000000003</c:v>
                </c:pt>
                <c:pt idx="1335">
                  <c:v>1.2076999999999991</c:v>
                </c:pt>
                <c:pt idx="1336">
                  <c:v>1.2088999999999999</c:v>
                </c:pt>
                <c:pt idx="1337">
                  <c:v>1.2085000000000008</c:v>
                </c:pt>
                <c:pt idx="1338">
                  <c:v>1.2074999999999996</c:v>
                </c:pt>
                <c:pt idx="1339">
                  <c:v>1.2074999999999996</c:v>
                </c:pt>
                <c:pt idx="1340">
                  <c:v>1.2078999999999986</c:v>
                </c:pt>
                <c:pt idx="1341">
                  <c:v>1.2073999999999998</c:v>
                </c:pt>
                <c:pt idx="1342">
                  <c:v>1.2080999999999982</c:v>
                </c:pt>
                <c:pt idx="1343">
                  <c:v>1.2088000000000001</c:v>
                </c:pt>
                <c:pt idx="1344">
                  <c:v>1.2095999999999982</c:v>
                </c:pt>
                <c:pt idx="1345">
                  <c:v>1.2077999999999989</c:v>
                </c:pt>
                <c:pt idx="1346">
                  <c:v>1.2088000000000001</c:v>
                </c:pt>
                <c:pt idx="1347">
                  <c:v>1.2086000000000006</c:v>
                </c:pt>
                <c:pt idx="1348">
                  <c:v>1.2077999999999989</c:v>
                </c:pt>
                <c:pt idx="1349">
                  <c:v>1.2081999999999979</c:v>
                </c:pt>
                <c:pt idx="1350">
                  <c:v>1.2068000000000012</c:v>
                </c:pt>
                <c:pt idx="1351">
                  <c:v>1.2075999999999993</c:v>
                </c:pt>
                <c:pt idx="1352">
                  <c:v>1.2088000000000001</c:v>
                </c:pt>
                <c:pt idx="1353">
                  <c:v>1.2083000000000013</c:v>
                </c:pt>
                <c:pt idx="1354">
                  <c:v>1.2088000000000001</c:v>
                </c:pt>
                <c:pt idx="1355">
                  <c:v>1.2080999999999982</c:v>
                </c:pt>
                <c:pt idx="1356">
                  <c:v>1.2078999999999986</c:v>
                </c:pt>
                <c:pt idx="1357">
                  <c:v>1.2081999999999979</c:v>
                </c:pt>
                <c:pt idx="1358">
                  <c:v>1.2075999999999993</c:v>
                </c:pt>
                <c:pt idx="1359">
                  <c:v>1.2083000000000013</c:v>
                </c:pt>
                <c:pt idx="1360">
                  <c:v>1.2080999999999982</c:v>
                </c:pt>
                <c:pt idx="1361">
                  <c:v>1.2074999999999996</c:v>
                </c:pt>
                <c:pt idx="1362">
                  <c:v>1.2088999999999999</c:v>
                </c:pt>
                <c:pt idx="1363">
                  <c:v>1.2074999999999996</c:v>
                </c:pt>
                <c:pt idx="1364">
                  <c:v>1.2077999999999989</c:v>
                </c:pt>
                <c:pt idx="1365">
                  <c:v>1.2083000000000013</c:v>
                </c:pt>
                <c:pt idx="1366">
                  <c:v>1.2076999999999991</c:v>
                </c:pt>
                <c:pt idx="1367">
                  <c:v>1.2075999999999993</c:v>
                </c:pt>
                <c:pt idx="1368">
                  <c:v>1.2078999999999986</c:v>
                </c:pt>
                <c:pt idx="1369">
                  <c:v>1.2087000000000003</c:v>
                </c:pt>
                <c:pt idx="1370">
                  <c:v>1.2086000000000006</c:v>
                </c:pt>
                <c:pt idx="1371">
                  <c:v>1.2080999999999982</c:v>
                </c:pt>
                <c:pt idx="1372">
                  <c:v>1.2086000000000006</c:v>
                </c:pt>
                <c:pt idx="1373">
                  <c:v>1.2087000000000003</c:v>
                </c:pt>
                <c:pt idx="1374">
                  <c:v>1.2079999999999984</c:v>
                </c:pt>
                <c:pt idx="1375">
                  <c:v>1.2076999999999991</c:v>
                </c:pt>
                <c:pt idx="1376">
                  <c:v>1.2083000000000013</c:v>
                </c:pt>
                <c:pt idx="1377">
                  <c:v>1.2092999999999989</c:v>
                </c:pt>
                <c:pt idx="1378">
                  <c:v>1.2075999999999993</c:v>
                </c:pt>
                <c:pt idx="1379">
                  <c:v>1.2079999999999984</c:v>
                </c:pt>
                <c:pt idx="1380">
                  <c:v>1.2073999999999998</c:v>
                </c:pt>
                <c:pt idx="1381">
                  <c:v>1.2076999999999991</c:v>
                </c:pt>
                <c:pt idx="1382">
                  <c:v>1.2076999999999991</c:v>
                </c:pt>
                <c:pt idx="1383">
                  <c:v>1.2083000000000013</c:v>
                </c:pt>
                <c:pt idx="1384">
                  <c:v>1.2081999999999979</c:v>
                </c:pt>
                <c:pt idx="1385">
                  <c:v>1.2078999999999986</c:v>
                </c:pt>
                <c:pt idx="1386">
                  <c:v>1.2076999999999991</c:v>
                </c:pt>
                <c:pt idx="1387">
                  <c:v>1.2078999999999986</c:v>
                </c:pt>
                <c:pt idx="1388">
                  <c:v>1.2081999999999979</c:v>
                </c:pt>
                <c:pt idx="1389">
                  <c:v>1.2075999999999993</c:v>
                </c:pt>
                <c:pt idx="1390">
                  <c:v>1.2078999999999986</c:v>
                </c:pt>
                <c:pt idx="1391">
                  <c:v>1.2075999999999993</c:v>
                </c:pt>
                <c:pt idx="1392">
                  <c:v>1.2083000000000013</c:v>
                </c:pt>
                <c:pt idx="1393">
                  <c:v>1.2081999999999979</c:v>
                </c:pt>
                <c:pt idx="1394">
                  <c:v>1.2078999999999986</c:v>
                </c:pt>
                <c:pt idx="1395">
                  <c:v>1.2083000000000013</c:v>
                </c:pt>
                <c:pt idx="1396">
                  <c:v>1.2090999999999994</c:v>
                </c:pt>
                <c:pt idx="1397">
                  <c:v>1.2083000000000013</c:v>
                </c:pt>
                <c:pt idx="1398">
                  <c:v>1.2072000000000003</c:v>
                </c:pt>
                <c:pt idx="1399">
                  <c:v>1.2088999999999999</c:v>
                </c:pt>
                <c:pt idx="1400">
                  <c:v>1.2073999999999998</c:v>
                </c:pt>
                <c:pt idx="1401">
                  <c:v>1.2080999999999982</c:v>
                </c:pt>
                <c:pt idx="1402">
                  <c:v>1.2078999999999986</c:v>
                </c:pt>
                <c:pt idx="1403">
                  <c:v>1.2083000000000013</c:v>
                </c:pt>
                <c:pt idx="1404">
                  <c:v>1.2080999999999982</c:v>
                </c:pt>
                <c:pt idx="1405">
                  <c:v>1.2080999999999982</c:v>
                </c:pt>
                <c:pt idx="1406">
                  <c:v>1.208400000000001</c:v>
                </c:pt>
                <c:pt idx="1407">
                  <c:v>1.2081999999999979</c:v>
                </c:pt>
                <c:pt idx="1408">
                  <c:v>1.2076999999999991</c:v>
                </c:pt>
                <c:pt idx="1409">
                  <c:v>1.2093999999999987</c:v>
                </c:pt>
                <c:pt idx="1410">
                  <c:v>1.2078999999999986</c:v>
                </c:pt>
                <c:pt idx="1411">
                  <c:v>1.2071000000000005</c:v>
                </c:pt>
                <c:pt idx="1412">
                  <c:v>1.2081999999999979</c:v>
                </c:pt>
                <c:pt idx="1413">
                  <c:v>1.2091999999999992</c:v>
                </c:pt>
                <c:pt idx="1414">
                  <c:v>1.2077999999999989</c:v>
                </c:pt>
                <c:pt idx="1415">
                  <c:v>1.2079999999999984</c:v>
                </c:pt>
                <c:pt idx="1416">
                  <c:v>1.2080999999999982</c:v>
                </c:pt>
                <c:pt idx="1417">
                  <c:v>1.2078999999999986</c:v>
                </c:pt>
                <c:pt idx="1418">
                  <c:v>1.2071000000000005</c:v>
                </c:pt>
                <c:pt idx="1419">
                  <c:v>1.2078999999999986</c:v>
                </c:pt>
                <c:pt idx="1420">
                  <c:v>1.2080999999999982</c:v>
                </c:pt>
                <c:pt idx="1421">
                  <c:v>1.2075999999999993</c:v>
                </c:pt>
                <c:pt idx="1422">
                  <c:v>1.2075999999999993</c:v>
                </c:pt>
                <c:pt idx="1423">
                  <c:v>1.2088999999999999</c:v>
                </c:pt>
                <c:pt idx="1424">
                  <c:v>1.2083000000000013</c:v>
                </c:pt>
                <c:pt idx="1425">
                  <c:v>1.2070000000000007</c:v>
                </c:pt>
                <c:pt idx="1426">
                  <c:v>1.2085000000000008</c:v>
                </c:pt>
                <c:pt idx="1427">
                  <c:v>1.2079999999999984</c:v>
                </c:pt>
                <c:pt idx="1428">
                  <c:v>1.2085000000000008</c:v>
                </c:pt>
                <c:pt idx="1429">
                  <c:v>1.2085000000000008</c:v>
                </c:pt>
                <c:pt idx="1430">
                  <c:v>1.2086000000000006</c:v>
                </c:pt>
                <c:pt idx="1431">
                  <c:v>1.2089999999999996</c:v>
                </c:pt>
                <c:pt idx="1432">
                  <c:v>1.2090999999999994</c:v>
                </c:pt>
                <c:pt idx="1433">
                  <c:v>1.2085000000000008</c:v>
                </c:pt>
                <c:pt idx="1434">
                  <c:v>1.2083000000000013</c:v>
                </c:pt>
                <c:pt idx="1435">
                  <c:v>1.2083000000000013</c:v>
                </c:pt>
                <c:pt idx="1436">
                  <c:v>1.2087000000000003</c:v>
                </c:pt>
                <c:pt idx="1437">
                  <c:v>1.2075999999999993</c:v>
                </c:pt>
                <c:pt idx="1438">
                  <c:v>1.2083000000000013</c:v>
                </c:pt>
                <c:pt idx="1439">
                  <c:v>1.2083000000000013</c:v>
                </c:pt>
                <c:pt idx="1440">
                  <c:v>1.2079999999999984</c:v>
                </c:pt>
                <c:pt idx="1441">
                  <c:v>1.2080999999999982</c:v>
                </c:pt>
                <c:pt idx="1442">
                  <c:v>1.208400000000001</c:v>
                </c:pt>
                <c:pt idx="1443">
                  <c:v>1.2087000000000003</c:v>
                </c:pt>
                <c:pt idx="1444">
                  <c:v>1.2083000000000013</c:v>
                </c:pt>
                <c:pt idx="1445">
                  <c:v>1.2092999999999989</c:v>
                </c:pt>
                <c:pt idx="1446">
                  <c:v>1.2073999999999998</c:v>
                </c:pt>
                <c:pt idx="1447">
                  <c:v>1.2087000000000003</c:v>
                </c:pt>
                <c:pt idx="1448">
                  <c:v>1.2088999999999999</c:v>
                </c:pt>
                <c:pt idx="1449">
                  <c:v>1.2081999999999979</c:v>
                </c:pt>
                <c:pt idx="1450">
                  <c:v>1.2080999999999982</c:v>
                </c:pt>
                <c:pt idx="1451">
                  <c:v>1.2078999999999986</c:v>
                </c:pt>
                <c:pt idx="1452">
                  <c:v>1.2087000000000003</c:v>
                </c:pt>
                <c:pt idx="1453">
                  <c:v>1.2089999999999996</c:v>
                </c:pt>
                <c:pt idx="1454">
                  <c:v>1.2087000000000003</c:v>
                </c:pt>
                <c:pt idx="1455">
                  <c:v>1.2087000000000003</c:v>
                </c:pt>
                <c:pt idx="1456">
                  <c:v>1.208400000000001</c:v>
                </c:pt>
                <c:pt idx="1457">
                  <c:v>1.2073999999999998</c:v>
                </c:pt>
                <c:pt idx="1458">
                  <c:v>1.2085000000000008</c:v>
                </c:pt>
                <c:pt idx="1459">
                  <c:v>1.2091999999999992</c:v>
                </c:pt>
                <c:pt idx="1460">
                  <c:v>1.2088999999999999</c:v>
                </c:pt>
                <c:pt idx="1461">
                  <c:v>1.2089999999999996</c:v>
                </c:pt>
                <c:pt idx="1462">
                  <c:v>1.2093999999999987</c:v>
                </c:pt>
                <c:pt idx="1463">
                  <c:v>1.2088999999999999</c:v>
                </c:pt>
                <c:pt idx="1464">
                  <c:v>1.2093999999999987</c:v>
                </c:pt>
                <c:pt idx="1465">
                  <c:v>1.2081999999999979</c:v>
                </c:pt>
                <c:pt idx="1466">
                  <c:v>1.2087000000000003</c:v>
                </c:pt>
                <c:pt idx="1467">
                  <c:v>1.2085000000000008</c:v>
                </c:pt>
                <c:pt idx="1468">
                  <c:v>1.2080999999999982</c:v>
                </c:pt>
                <c:pt idx="1469">
                  <c:v>1.2091999999999992</c:v>
                </c:pt>
                <c:pt idx="1470">
                  <c:v>1.2089999999999996</c:v>
                </c:pt>
                <c:pt idx="1471">
                  <c:v>1.2087000000000003</c:v>
                </c:pt>
                <c:pt idx="1472">
                  <c:v>1.2083000000000013</c:v>
                </c:pt>
                <c:pt idx="1473">
                  <c:v>1.2099000000000011</c:v>
                </c:pt>
                <c:pt idx="1474">
                  <c:v>1.2079999999999984</c:v>
                </c:pt>
                <c:pt idx="1475">
                  <c:v>1.2083000000000013</c:v>
                </c:pt>
                <c:pt idx="1476">
                  <c:v>1.2086000000000006</c:v>
                </c:pt>
                <c:pt idx="1477">
                  <c:v>1.2077999999999989</c:v>
                </c:pt>
                <c:pt idx="1478">
                  <c:v>1.2085000000000008</c:v>
                </c:pt>
                <c:pt idx="1479">
                  <c:v>1.2079999999999984</c:v>
                </c:pt>
                <c:pt idx="1480">
                  <c:v>1.2093999999999987</c:v>
                </c:pt>
                <c:pt idx="1481">
                  <c:v>1.2087000000000003</c:v>
                </c:pt>
                <c:pt idx="1482">
                  <c:v>1.2088000000000001</c:v>
                </c:pt>
                <c:pt idx="1483">
                  <c:v>1.2088999999999999</c:v>
                </c:pt>
                <c:pt idx="1484">
                  <c:v>1.2088000000000001</c:v>
                </c:pt>
                <c:pt idx="1485">
                  <c:v>1.2088999999999999</c:v>
                </c:pt>
                <c:pt idx="1486">
                  <c:v>1.208400000000001</c:v>
                </c:pt>
                <c:pt idx="1487">
                  <c:v>1.2089999999999996</c:v>
                </c:pt>
                <c:pt idx="1488">
                  <c:v>1.2080999999999982</c:v>
                </c:pt>
                <c:pt idx="1489">
                  <c:v>1.2085000000000008</c:v>
                </c:pt>
                <c:pt idx="1490">
                  <c:v>1.2088000000000001</c:v>
                </c:pt>
                <c:pt idx="1491">
                  <c:v>1.2090999999999994</c:v>
                </c:pt>
                <c:pt idx="1492">
                  <c:v>1.2088000000000001</c:v>
                </c:pt>
                <c:pt idx="1493">
                  <c:v>1.2089999999999996</c:v>
                </c:pt>
                <c:pt idx="1494">
                  <c:v>1.2093999999999987</c:v>
                </c:pt>
                <c:pt idx="1495">
                  <c:v>1.209699999999998</c:v>
                </c:pt>
                <c:pt idx="1496">
                  <c:v>1.2092999999999989</c:v>
                </c:pt>
                <c:pt idx="1497">
                  <c:v>1.2085000000000008</c:v>
                </c:pt>
                <c:pt idx="1498">
                  <c:v>1.208400000000001</c:v>
                </c:pt>
                <c:pt idx="1499">
                  <c:v>1.2085000000000008</c:v>
                </c:pt>
                <c:pt idx="1500">
                  <c:v>1.2091999999999992</c:v>
                </c:pt>
                <c:pt idx="1501">
                  <c:v>1.2090999999999994</c:v>
                </c:pt>
                <c:pt idx="1502">
                  <c:v>1.2090999999999994</c:v>
                </c:pt>
                <c:pt idx="1503">
                  <c:v>1.2089999999999996</c:v>
                </c:pt>
                <c:pt idx="1504">
                  <c:v>1.2089999999999996</c:v>
                </c:pt>
                <c:pt idx="1505">
                  <c:v>1.2092999999999989</c:v>
                </c:pt>
                <c:pt idx="1506">
                  <c:v>1.2091999999999992</c:v>
                </c:pt>
                <c:pt idx="1507">
                  <c:v>1.2089999999999996</c:v>
                </c:pt>
                <c:pt idx="1508">
                  <c:v>1.2081999999999979</c:v>
                </c:pt>
                <c:pt idx="1509">
                  <c:v>1.2081999999999979</c:v>
                </c:pt>
                <c:pt idx="1510">
                  <c:v>1.2088999999999999</c:v>
                </c:pt>
                <c:pt idx="1511">
                  <c:v>1.2088000000000001</c:v>
                </c:pt>
                <c:pt idx="1512">
                  <c:v>1.2089999999999996</c:v>
                </c:pt>
                <c:pt idx="1513">
                  <c:v>1.2088999999999999</c:v>
                </c:pt>
                <c:pt idx="1514">
                  <c:v>1.2095999999999982</c:v>
                </c:pt>
                <c:pt idx="1515">
                  <c:v>1.2090999999999994</c:v>
                </c:pt>
                <c:pt idx="1516">
                  <c:v>1.2085000000000008</c:v>
                </c:pt>
                <c:pt idx="1517">
                  <c:v>1.2090999999999994</c:v>
                </c:pt>
                <c:pt idx="1518">
                  <c:v>1.2085000000000008</c:v>
                </c:pt>
                <c:pt idx="1519">
                  <c:v>1.2081999999999979</c:v>
                </c:pt>
                <c:pt idx="1520">
                  <c:v>1.2087000000000003</c:v>
                </c:pt>
                <c:pt idx="1521">
                  <c:v>1.2083000000000013</c:v>
                </c:pt>
                <c:pt idx="1522">
                  <c:v>1.2089999999999996</c:v>
                </c:pt>
                <c:pt idx="1523">
                  <c:v>1.2088999999999999</c:v>
                </c:pt>
                <c:pt idx="1524">
                  <c:v>1.208400000000001</c:v>
                </c:pt>
                <c:pt idx="1525">
                  <c:v>1.2098000000000013</c:v>
                </c:pt>
                <c:pt idx="1526">
                  <c:v>1.2088000000000001</c:v>
                </c:pt>
                <c:pt idx="1527">
                  <c:v>1.2085000000000008</c:v>
                </c:pt>
                <c:pt idx="1528">
                  <c:v>1.2074999999999996</c:v>
                </c:pt>
                <c:pt idx="1529">
                  <c:v>1.2092999999999989</c:v>
                </c:pt>
                <c:pt idx="1530">
                  <c:v>1.2093999999999987</c:v>
                </c:pt>
                <c:pt idx="1531">
                  <c:v>1.2088999999999999</c:v>
                </c:pt>
                <c:pt idx="1532">
                  <c:v>1.2085000000000008</c:v>
                </c:pt>
                <c:pt idx="1533">
                  <c:v>1.2091999999999992</c:v>
                </c:pt>
                <c:pt idx="1534">
                  <c:v>1.2088000000000001</c:v>
                </c:pt>
                <c:pt idx="1535">
                  <c:v>1.2083000000000013</c:v>
                </c:pt>
                <c:pt idx="1536">
                  <c:v>1.2088000000000001</c:v>
                </c:pt>
                <c:pt idx="1537">
                  <c:v>1.2090999999999994</c:v>
                </c:pt>
                <c:pt idx="1538">
                  <c:v>1.2086000000000006</c:v>
                </c:pt>
                <c:pt idx="1539">
                  <c:v>1.2085000000000008</c:v>
                </c:pt>
                <c:pt idx="1540">
                  <c:v>1.2088000000000001</c:v>
                </c:pt>
                <c:pt idx="1541">
                  <c:v>1.2079999999999984</c:v>
                </c:pt>
                <c:pt idx="1542">
                  <c:v>1.2088999999999999</c:v>
                </c:pt>
                <c:pt idx="1543">
                  <c:v>1.2099000000000011</c:v>
                </c:pt>
                <c:pt idx="1544">
                  <c:v>1.2081999999999979</c:v>
                </c:pt>
                <c:pt idx="1545">
                  <c:v>1.2089999999999996</c:v>
                </c:pt>
                <c:pt idx="1546">
                  <c:v>1.2085000000000008</c:v>
                </c:pt>
                <c:pt idx="1547">
                  <c:v>1.2088999999999999</c:v>
                </c:pt>
                <c:pt idx="1548">
                  <c:v>1.2080999999999982</c:v>
                </c:pt>
                <c:pt idx="1549">
                  <c:v>1.2088999999999999</c:v>
                </c:pt>
                <c:pt idx="1550">
                  <c:v>1.2076999999999991</c:v>
                </c:pt>
                <c:pt idx="1551">
                  <c:v>1.2079999999999984</c:v>
                </c:pt>
                <c:pt idx="1552">
                  <c:v>1.2087000000000003</c:v>
                </c:pt>
                <c:pt idx="1553">
                  <c:v>1.2092999999999989</c:v>
                </c:pt>
                <c:pt idx="1554">
                  <c:v>1.2090999999999994</c:v>
                </c:pt>
                <c:pt idx="1555">
                  <c:v>1.2090999999999994</c:v>
                </c:pt>
                <c:pt idx="1556">
                  <c:v>1.2088999999999999</c:v>
                </c:pt>
                <c:pt idx="1557">
                  <c:v>1.2090999999999994</c:v>
                </c:pt>
                <c:pt idx="1558">
                  <c:v>1.208400000000001</c:v>
                </c:pt>
                <c:pt idx="1559">
                  <c:v>1.2090999999999994</c:v>
                </c:pt>
                <c:pt idx="1560">
                  <c:v>1.2076999999999991</c:v>
                </c:pt>
                <c:pt idx="1561">
                  <c:v>1.208400000000001</c:v>
                </c:pt>
                <c:pt idx="1562">
                  <c:v>1.2088000000000001</c:v>
                </c:pt>
                <c:pt idx="1563">
                  <c:v>1.2081999999999979</c:v>
                </c:pt>
                <c:pt idx="1564">
                  <c:v>1.2089999999999996</c:v>
                </c:pt>
                <c:pt idx="1565">
                  <c:v>1.2091999999999992</c:v>
                </c:pt>
                <c:pt idx="1566">
                  <c:v>1.2090999999999994</c:v>
                </c:pt>
                <c:pt idx="1567">
                  <c:v>1.208400000000001</c:v>
                </c:pt>
                <c:pt idx="1568">
                  <c:v>1.2088000000000001</c:v>
                </c:pt>
                <c:pt idx="1569">
                  <c:v>1.2078999999999986</c:v>
                </c:pt>
                <c:pt idx="1570">
                  <c:v>1.2085000000000008</c:v>
                </c:pt>
                <c:pt idx="1571">
                  <c:v>1.2086000000000006</c:v>
                </c:pt>
                <c:pt idx="1572">
                  <c:v>1.2093999999999987</c:v>
                </c:pt>
                <c:pt idx="1573">
                  <c:v>1.2095999999999982</c:v>
                </c:pt>
                <c:pt idx="1574">
                  <c:v>1.2086000000000006</c:v>
                </c:pt>
                <c:pt idx="1575">
                  <c:v>1.2087000000000003</c:v>
                </c:pt>
                <c:pt idx="1576">
                  <c:v>1.2088000000000001</c:v>
                </c:pt>
                <c:pt idx="1577">
                  <c:v>1.208400000000001</c:v>
                </c:pt>
                <c:pt idx="1578">
                  <c:v>1.208400000000001</c:v>
                </c:pt>
                <c:pt idx="1579">
                  <c:v>1.2081999999999979</c:v>
                </c:pt>
                <c:pt idx="1580">
                  <c:v>1.2085000000000008</c:v>
                </c:pt>
                <c:pt idx="1581">
                  <c:v>1.2085000000000008</c:v>
                </c:pt>
                <c:pt idx="1582">
                  <c:v>1.208400000000001</c:v>
                </c:pt>
                <c:pt idx="1583">
                  <c:v>1.2092999999999989</c:v>
                </c:pt>
                <c:pt idx="1584">
                  <c:v>1.208400000000001</c:v>
                </c:pt>
                <c:pt idx="1585">
                  <c:v>1.2092999999999989</c:v>
                </c:pt>
                <c:pt idx="1586">
                  <c:v>1.2092999999999989</c:v>
                </c:pt>
                <c:pt idx="1587">
                  <c:v>1.2095999999999982</c:v>
                </c:pt>
                <c:pt idx="1588">
                  <c:v>1.2095999999999982</c:v>
                </c:pt>
                <c:pt idx="1589">
                  <c:v>1.2091999999999992</c:v>
                </c:pt>
                <c:pt idx="1590">
                  <c:v>1.2085000000000008</c:v>
                </c:pt>
                <c:pt idx="1591">
                  <c:v>1.2088000000000001</c:v>
                </c:pt>
                <c:pt idx="1592">
                  <c:v>1.2092999999999989</c:v>
                </c:pt>
                <c:pt idx="1593">
                  <c:v>1.2089999999999996</c:v>
                </c:pt>
                <c:pt idx="1594">
                  <c:v>1.208400000000001</c:v>
                </c:pt>
                <c:pt idx="1595">
                  <c:v>1.2089999999999996</c:v>
                </c:pt>
                <c:pt idx="1596">
                  <c:v>1.2083000000000013</c:v>
                </c:pt>
                <c:pt idx="1597">
                  <c:v>1.2093999999999987</c:v>
                </c:pt>
                <c:pt idx="1598">
                  <c:v>1.2091999999999992</c:v>
                </c:pt>
                <c:pt idx="1599">
                  <c:v>1.2093999999999987</c:v>
                </c:pt>
                <c:pt idx="1600">
                  <c:v>1.2086000000000006</c:v>
                </c:pt>
                <c:pt idx="1601">
                  <c:v>1.2086000000000006</c:v>
                </c:pt>
                <c:pt idx="1602">
                  <c:v>1.208400000000001</c:v>
                </c:pt>
                <c:pt idx="1603">
                  <c:v>1.2088000000000001</c:v>
                </c:pt>
                <c:pt idx="1604">
                  <c:v>1.2091999999999992</c:v>
                </c:pt>
                <c:pt idx="1605">
                  <c:v>1.2088999999999999</c:v>
                </c:pt>
                <c:pt idx="1606">
                  <c:v>1.2098000000000013</c:v>
                </c:pt>
                <c:pt idx="1607">
                  <c:v>1.2086000000000006</c:v>
                </c:pt>
                <c:pt idx="1608">
                  <c:v>1.2088999999999999</c:v>
                </c:pt>
                <c:pt idx="1609">
                  <c:v>1.2095999999999982</c:v>
                </c:pt>
                <c:pt idx="1610">
                  <c:v>1.2081999999999979</c:v>
                </c:pt>
                <c:pt idx="1611">
                  <c:v>1.2085000000000008</c:v>
                </c:pt>
                <c:pt idx="1612">
                  <c:v>1.2087000000000003</c:v>
                </c:pt>
                <c:pt idx="1613">
                  <c:v>1.2089999999999996</c:v>
                </c:pt>
                <c:pt idx="1614">
                  <c:v>1.2083000000000013</c:v>
                </c:pt>
                <c:pt idx="1615">
                  <c:v>1.2091999999999992</c:v>
                </c:pt>
                <c:pt idx="1616">
                  <c:v>1.2088000000000001</c:v>
                </c:pt>
                <c:pt idx="1617">
                  <c:v>1.2087000000000003</c:v>
                </c:pt>
                <c:pt idx="1618">
                  <c:v>1.2079999999999984</c:v>
                </c:pt>
                <c:pt idx="1619">
                  <c:v>1.2089999999999996</c:v>
                </c:pt>
                <c:pt idx="1620">
                  <c:v>1.2083000000000013</c:v>
                </c:pt>
                <c:pt idx="1621">
                  <c:v>1.2089999999999996</c:v>
                </c:pt>
                <c:pt idx="1622">
                  <c:v>1.209699999999998</c:v>
                </c:pt>
                <c:pt idx="1623">
                  <c:v>1.2078999999999986</c:v>
                </c:pt>
                <c:pt idx="1624">
                  <c:v>1.2090999999999994</c:v>
                </c:pt>
                <c:pt idx="1625">
                  <c:v>1.2088000000000001</c:v>
                </c:pt>
                <c:pt idx="1626">
                  <c:v>1.2088999999999999</c:v>
                </c:pt>
                <c:pt idx="1627">
                  <c:v>1.2088000000000001</c:v>
                </c:pt>
                <c:pt idx="1628">
                  <c:v>1.2088999999999999</c:v>
                </c:pt>
                <c:pt idx="1629">
                  <c:v>1.2088000000000001</c:v>
                </c:pt>
                <c:pt idx="1630">
                  <c:v>1.2088999999999999</c:v>
                </c:pt>
                <c:pt idx="1631">
                  <c:v>1.2086000000000006</c:v>
                </c:pt>
                <c:pt idx="1632">
                  <c:v>1.2083000000000013</c:v>
                </c:pt>
                <c:pt idx="1633">
                  <c:v>1.2086000000000006</c:v>
                </c:pt>
                <c:pt idx="1634">
                  <c:v>1.2086000000000006</c:v>
                </c:pt>
                <c:pt idx="1635">
                  <c:v>1.2088000000000001</c:v>
                </c:pt>
                <c:pt idx="1636">
                  <c:v>1.2088000000000001</c:v>
                </c:pt>
                <c:pt idx="1637">
                  <c:v>1.2083000000000013</c:v>
                </c:pt>
                <c:pt idx="1638">
                  <c:v>1.2085000000000008</c:v>
                </c:pt>
                <c:pt idx="1639">
                  <c:v>1.2083000000000013</c:v>
                </c:pt>
                <c:pt idx="1640">
                  <c:v>1.2092999999999989</c:v>
                </c:pt>
                <c:pt idx="1641">
                  <c:v>1.2086000000000006</c:v>
                </c:pt>
                <c:pt idx="1642">
                  <c:v>1.2090999999999994</c:v>
                </c:pt>
                <c:pt idx="1643">
                  <c:v>1.2088999999999999</c:v>
                </c:pt>
                <c:pt idx="1644">
                  <c:v>1.2079999999999984</c:v>
                </c:pt>
                <c:pt idx="1645">
                  <c:v>1.2088000000000001</c:v>
                </c:pt>
                <c:pt idx="1646">
                  <c:v>1.2093999999999987</c:v>
                </c:pt>
                <c:pt idx="1647">
                  <c:v>1.2091999999999992</c:v>
                </c:pt>
                <c:pt idx="1648">
                  <c:v>1.2088000000000001</c:v>
                </c:pt>
                <c:pt idx="1649">
                  <c:v>1.2094999999999985</c:v>
                </c:pt>
                <c:pt idx="1650">
                  <c:v>1.2086000000000006</c:v>
                </c:pt>
                <c:pt idx="1651">
                  <c:v>1.2088000000000001</c:v>
                </c:pt>
                <c:pt idx="1652">
                  <c:v>1.2083000000000013</c:v>
                </c:pt>
                <c:pt idx="1653">
                  <c:v>1.2089999999999996</c:v>
                </c:pt>
                <c:pt idx="1654">
                  <c:v>1.2080999999999982</c:v>
                </c:pt>
                <c:pt idx="1655">
                  <c:v>1.2088999999999999</c:v>
                </c:pt>
                <c:pt idx="1656">
                  <c:v>1.2088999999999999</c:v>
                </c:pt>
                <c:pt idx="1657">
                  <c:v>1.2098000000000013</c:v>
                </c:pt>
                <c:pt idx="1658">
                  <c:v>1.2095999999999982</c:v>
                </c:pt>
                <c:pt idx="1659">
                  <c:v>1.2092999999999989</c:v>
                </c:pt>
                <c:pt idx="1660">
                  <c:v>1.2093999999999987</c:v>
                </c:pt>
                <c:pt idx="1661">
                  <c:v>1.2093999999999987</c:v>
                </c:pt>
                <c:pt idx="1662">
                  <c:v>1.2088999999999999</c:v>
                </c:pt>
                <c:pt idx="1663">
                  <c:v>1.2092999999999989</c:v>
                </c:pt>
                <c:pt idx="1664">
                  <c:v>1.2091999999999992</c:v>
                </c:pt>
                <c:pt idx="1665">
                  <c:v>1.2089999999999996</c:v>
                </c:pt>
                <c:pt idx="1666">
                  <c:v>1.2094999999999985</c:v>
                </c:pt>
                <c:pt idx="1667">
                  <c:v>1.2099000000000011</c:v>
                </c:pt>
                <c:pt idx="1668">
                  <c:v>1.2100000000000009</c:v>
                </c:pt>
                <c:pt idx="1669">
                  <c:v>1.2083000000000013</c:v>
                </c:pt>
                <c:pt idx="1670">
                  <c:v>1.2089999999999996</c:v>
                </c:pt>
                <c:pt idx="1671">
                  <c:v>1.209699999999998</c:v>
                </c:pt>
                <c:pt idx="1672">
                  <c:v>1.2083000000000013</c:v>
                </c:pt>
                <c:pt idx="1673">
                  <c:v>1.2094999999999985</c:v>
                </c:pt>
                <c:pt idx="1674">
                  <c:v>1.2088999999999999</c:v>
                </c:pt>
                <c:pt idx="1675">
                  <c:v>1.2092999999999989</c:v>
                </c:pt>
                <c:pt idx="1676">
                  <c:v>1.2088000000000001</c:v>
                </c:pt>
                <c:pt idx="1677">
                  <c:v>1.2091999999999992</c:v>
                </c:pt>
                <c:pt idx="1678">
                  <c:v>1.2088999999999999</c:v>
                </c:pt>
                <c:pt idx="1679">
                  <c:v>1.2100000000000009</c:v>
                </c:pt>
                <c:pt idx="1680">
                  <c:v>1.2098000000000013</c:v>
                </c:pt>
                <c:pt idx="1681">
                  <c:v>1.2101000000000006</c:v>
                </c:pt>
                <c:pt idx="1682">
                  <c:v>1.2093999999999987</c:v>
                </c:pt>
                <c:pt idx="1683">
                  <c:v>1.2098000000000013</c:v>
                </c:pt>
                <c:pt idx="1684">
                  <c:v>1.2092999999999989</c:v>
                </c:pt>
                <c:pt idx="1685">
                  <c:v>1.2104999999999997</c:v>
                </c:pt>
                <c:pt idx="1686">
                  <c:v>1.2086000000000006</c:v>
                </c:pt>
                <c:pt idx="1687">
                  <c:v>1.2088999999999999</c:v>
                </c:pt>
                <c:pt idx="1688">
                  <c:v>1.2103000000000002</c:v>
                </c:pt>
                <c:pt idx="1689">
                  <c:v>1.2094999999999985</c:v>
                </c:pt>
                <c:pt idx="1690">
                  <c:v>1.2086000000000006</c:v>
                </c:pt>
                <c:pt idx="1691">
                  <c:v>1.2089999999999996</c:v>
                </c:pt>
                <c:pt idx="1692">
                  <c:v>1.2085000000000008</c:v>
                </c:pt>
                <c:pt idx="1693">
                  <c:v>1.208400000000001</c:v>
                </c:pt>
                <c:pt idx="1694">
                  <c:v>1.2086000000000006</c:v>
                </c:pt>
                <c:pt idx="1695">
                  <c:v>1.2087000000000003</c:v>
                </c:pt>
                <c:pt idx="1696">
                  <c:v>1.2093999999999987</c:v>
                </c:pt>
                <c:pt idx="1697">
                  <c:v>1.2093999999999987</c:v>
                </c:pt>
                <c:pt idx="1698">
                  <c:v>1.2088000000000001</c:v>
                </c:pt>
                <c:pt idx="1699">
                  <c:v>1.2089999999999996</c:v>
                </c:pt>
                <c:pt idx="1700">
                  <c:v>1.2093999999999987</c:v>
                </c:pt>
                <c:pt idx="1701">
                  <c:v>1.2090999999999994</c:v>
                </c:pt>
                <c:pt idx="1702">
                  <c:v>1.2091999999999992</c:v>
                </c:pt>
                <c:pt idx="1703">
                  <c:v>1.2085000000000008</c:v>
                </c:pt>
                <c:pt idx="1704">
                  <c:v>1.2099000000000011</c:v>
                </c:pt>
                <c:pt idx="1705">
                  <c:v>1.2094999999999985</c:v>
                </c:pt>
                <c:pt idx="1706">
                  <c:v>1.2091999999999992</c:v>
                </c:pt>
                <c:pt idx="1707">
                  <c:v>1.209699999999998</c:v>
                </c:pt>
                <c:pt idx="1708">
                  <c:v>1.2091999999999992</c:v>
                </c:pt>
                <c:pt idx="1709">
                  <c:v>1.2090999999999994</c:v>
                </c:pt>
                <c:pt idx="1710">
                  <c:v>1.2092999999999989</c:v>
                </c:pt>
                <c:pt idx="1711">
                  <c:v>1.2101000000000006</c:v>
                </c:pt>
                <c:pt idx="1712">
                  <c:v>1.2098000000000013</c:v>
                </c:pt>
                <c:pt idx="1713">
                  <c:v>1.2090999999999994</c:v>
                </c:pt>
                <c:pt idx="1714">
                  <c:v>1.2090999999999994</c:v>
                </c:pt>
                <c:pt idx="1715">
                  <c:v>1.2110999999999983</c:v>
                </c:pt>
                <c:pt idx="1716">
                  <c:v>1.209699999999998</c:v>
                </c:pt>
                <c:pt idx="1717">
                  <c:v>1.2102000000000004</c:v>
                </c:pt>
                <c:pt idx="1718">
                  <c:v>1.209699999999998</c:v>
                </c:pt>
                <c:pt idx="1719">
                  <c:v>1.2102000000000004</c:v>
                </c:pt>
                <c:pt idx="1720">
                  <c:v>1.2104999999999997</c:v>
                </c:pt>
                <c:pt idx="1721">
                  <c:v>1.2092999999999989</c:v>
                </c:pt>
                <c:pt idx="1722">
                  <c:v>1.2098000000000013</c:v>
                </c:pt>
                <c:pt idx="1723">
                  <c:v>1.2103999999999999</c:v>
                </c:pt>
                <c:pt idx="1724">
                  <c:v>1.2091999999999992</c:v>
                </c:pt>
                <c:pt idx="1725">
                  <c:v>1.209699999999998</c:v>
                </c:pt>
                <c:pt idx="1726">
                  <c:v>1.2101000000000006</c:v>
                </c:pt>
                <c:pt idx="1727">
                  <c:v>1.2104999999999997</c:v>
                </c:pt>
                <c:pt idx="1728">
                  <c:v>1.2095999999999982</c:v>
                </c:pt>
                <c:pt idx="1729">
                  <c:v>1.2095999999999982</c:v>
                </c:pt>
                <c:pt idx="1730">
                  <c:v>1.2103000000000002</c:v>
                </c:pt>
                <c:pt idx="1731">
                  <c:v>1.2095999999999982</c:v>
                </c:pt>
                <c:pt idx="1732">
                  <c:v>1.2090999999999994</c:v>
                </c:pt>
                <c:pt idx="1733">
                  <c:v>1.2088999999999999</c:v>
                </c:pt>
                <c:pt idx="1734">
                  <c:v>1.2083000000000013</c:v>
                </c:pt>
                <c:pt idx="1735">
                  <c:v>1.2090999999999994</c:v>
                </c:pt>
                <c:pt idx="1736">
                  <c:v>1.208400000000001</c:v>
                </c:pt>
                <c:pt idx="1737">
                  <c:v>1.2089999999999996</c:v>
                </c:pt>
                <c:pt idx="1738">
                  <c:v>1.2095999999999982</c:v>
                </c:pt>
                <c:pt idx="1739">
                  <c:v>1.2092999999999989</c:v>
                </c:pt>
                <c:pt idx="1740">
                  <c:v>1.2098000000000013</c:v>
                </c:pt>
                <c:pt idx="1741">
                  <c:v>1.2102000000000004</c:v>
                </c:pt>
                <c:pt idx="1742">
                  <c:v>1.2100000000000009</c:v>
                </c:pt>
                <c:pt idx="1743">
                  <c:v>1.2095999999999982</c:v>
                </c:pt>
                <c:pt idx="1744">
                  <c:v>1.2089999999999996</c:v>
                </c:pt>
                <c:pt idx="1745">
                  <c:v>1.2098000000000013</c:v>
                </c:pt>
                <c:pt idx="1746">
                  <c:v>1.2103999999999999</c:v>
                </c:pt>
                <c:pt idx="1747">
                  <c:v>1.2094999999999985</c:v>
                </c:pt>
                <c:pt idx="1748">
                  <c:v>1.2095999999999982</c:v>
                </c:pt>
                <c:pt idx="1749">
                  <c:v>1.2090999999999994</c:v>
                </c:pt>
                <c:pt idx="1750">
                  <c:v>1.2102000000000004</c:v>
                </c:pt>
                <c:pt idx="1751">
                  <c:v>1.2092999999999989</c:v>
                </c:pt>
                <c:pt idx="1752">
                  <c:v>1.209699999999998</c:v>
                </c:pt>
                <c:pt idx="1753">
                  <c:v>1.2094999999999985</c:v>
                </c:pt>
                <c:pt idx="1754">
                  <c:v>1.2092999999999989</c:v>
                </c:pt>
                <c:pt idx="1755">
                  <c:v>1.2089999999999996</c:v>
                </c:pt>
                <c:pt idx="1756">
                  <c:v>1.2088000000000001</c:v>
                </c:pt>
                <c:pt idx="1757">
                  <c:v>1.2089999999999996</c:v>
                </c:pt>
                <c:pt idx="1758">
                  <c:v>1.2089999999999996</c:v>
                </c:pt>
                <c:pt idx="1759">
                  <c:v>1.2088000000000001</c:v>
                </c:pt>
                <c:pt idx="1760">
                  <c:v>1.2092999999999989</c:v>
                </c:pt>
                <c:pt idx="1761">
                  <c:v>1.2089999999999996</c:v>
                </c:pt>
                <c:pt idx="1762">
                  <c:v>1.2088000000000001</c:v>
                </c:pt>
                <c:pt idx="1763">
                  <c:v>1.2092999999999989</c:v>
                </c:pt>
                <c:pt idx="1764">
                  <c:v>1.2094999999999985</c:v>
                </c:pt>
                <c:pt idx="1765">
                  <c:v>1.2092999999999989</c:v>
                </c:pt>
                <c:pt idx="1766">
                  <c:v>1.2095999999999982</c:v>
                </c:pt>
                <c:pt idx="1767">
                  <c:v>1.2101000000000006</c:v>
                </c:pt>
                <c:pt idx="1768">
                  <c:v>1.2099000000000011</c:v>
                </c:pt>
                <c:pt idx="1769">
                  <c:v>1.2099000000000011</c:v>
                </c:pt>
                <c:pt idx="1770">
                  <c:v>1.2093999999999987</c:v>
                </c:pt>
                <c:pt idx="1771">
                  <c:v>1.209699999999998</c:v>
                </c:pt>
                <c:pt idx="1772">
                  <c:v>1.2098000000000013</c:v>
                </c:pt>
                <c:pt idx="1773">
                  <c:v>1.2102000000000004</c:v>
                </c:pt>
                <c:pt idx="1774">
                  <c:v>1.2101000000000006</c:v>
                </c:pt>
                <c:pt idx="1775">
                  <c:v>1.2103000000000002</c:v>
                </c:pt>
                <c:pt idx="1776">
                  <c:v>1.2101000000000006</c:v>
                </c:pt>
                <c:pt idx="1777">
                  <c:v>1.2091999999999992</c:v>
                </c:pt>
                <c:pt idx="1778">
                  <c:v>1.2090999999999994</c:v>
                </c:pt>
                <c:pt idx="1779">
                  <c:v>1.2101000000000006</c:v>
                </c:pt>
                <c:pt idx="1780">
                  <c:v>1.2093999999999987</c:v>
                </c:pt>
                <c:pt idx="1781">
                  <c:v>1.2098000000000013</c:v>
                </c:pt>
                <c:pt idx="1782">
                  <c:v>1.2093999999999987</c:v>
                </c:pt>
                <c:pt idx="1783">
                  <c:v>1.2110999999999983</c:v>
                </c:pt>
                <c:pt idx="1784">
                  <c:v>1.2095999999999982</c:v>
                </c:pt>
                <c:pt idx="1785">
                  <c:v>1.2109999999999985</c:v>
                </c:pt>
                <c:pt idx="1786">
                  <c:v>1.2106999999999992</c:v>
                </c:pt>
                <c:pt idx="1787">
                  <c:v>1.2106999999999992</c:v>
                </c:pt>
                <c:pt idx="1788">
                  <c:v>1.2105999999999995</c:v>
                </c:pt>
                <c:pt idx="1789">
                  <c:v>1.2103999999999999</c:v>
                </c:pt>
                <c:pt idx="1790">
                  <c:v>1.2100000000000009</c:v>
                </c:pt>
                <c:pt idx="1791">
                  <c:v>1.2103000000000002</c:v>
                </c:pt>
                <c:pt idx="1792">
                  <c:v>1.2095999999999982</c:v>
                </c:pt>
                <c:pt idx="1793">
                  <c:v>1.209699999999998</c:v>
                </c:pt>
                <c:pt idx="1794">
                  <c:v>1.2095999999999982</c:v>
                </c:pt>
                <c:pt idx="1795">
                  <c:v>1.2085000000000008</c:v>
                </c:pt>
                <c:pt idx="1796">
                  <c:v>1.2098000000000013</c:v>
                </c:pt>
                <c:pt idx="1797">
                  <c:v>1.2102000000000004</c:v>
                </c:pt>
                <c:pt idx="1798">
                  <c:v>1.2103000000000002</c:v>
                </c:pt>
                <c:pt idx="1799">
                  <c:v>1.2103000000000002</c:v>
                </c:pt>
                <c:pt idx="1800">
                  <c:v>1.2092999999999989</c:v>
                </c:pt>
                <c:pt idx="1801">
                  <c:v>1.2098000000000013</c:v>
                </c:pt>
                <c:pt idx="1802">
                  <c:v>1.2091999999999992</c:v>
                </c:pt>
                <c:pt idx="1803">
                  <c:v>1.2099000000000011</c:v>
                </c:pt>
                <c:pt idx="1804">
                  <c:v>1.2106999999999992</c:v>
                </c:pt>
                <c:pt idx="1805">
                  <c:v>1.2089999999999996</c:v>
                </c:pt>
                <c:pt idx="1806">
                  <c:v>1.210799999999999</c:v>
                </c:pt>
                <c:pt idx="1807">
                  <c:v>1.2095999999999982</c:v>
                </c:pt>
                <c:pt idx="1808">
                  <c:v>1.2088999999999999</c:v>
                </c:pt>
                <c:pt idx="1809">
                  <c:v>1.209699999999998</c:v>
                </c:pt>
                <c:pt idx="1810">
                  <c:v>1.2094999999999985</c:v>
                </c:pt>
                <c:pt idx="1811">
                  <c:v>1.2099000000000011</c:v>
                </c:pt>
                <c:pt idx="1812">
                  <c:v>1.2109999999999985</c:v>
                </c:pt>
                <c:pt idx="1813">
                  <c:v>1.2104999999999997</c:v>
                </c:pt>
                <c:pt idx="1814">
                  <c:v>1.2104999999999997</c:v>
                </c:pt>
                <c:pt idx="1815">
                  <c:v>1.2105999999999995</c:v>
                </c:pt>
                <c:pt idx="1816">
                  <c:v>1.2094999999999985</c:v>
                </c:pt>
                <c:pt idx="1817">
                  <c:v>1.2103999999999999</c:v>
                </c:pt>
                <c:pt idx="1818">
                  <c:v>1.2101000000000006</c:v>
                </c:pt>
                <c:pt idx="1819">
                  <c:v>1.2093999999999987</c:v>
                </c:pt>
                <c:pt idx="1820">
                  <c:v>1.2103999999999999</c:v>
                </c:pt>
                <c:pt idx="1821">
                  <c:v>1.2095999999999982</c:v>
                </c:pt>
                <c:pt idx="1822">
                  <c:v>1.2089999999999996</c:v>
                </c:pt>
                <c:pt idx="1823">
                  <c:v>1.209699999999998</c:v>
                </c:pt>
                <c:pt idx="1824">
                  <c:v>1.2100000000000009</c:v>
                </c:pt>
                <c:pt idx="1825">
                  <c:v>1.2099000000000011</c:v>
                </c:pt>
                <c:pt idx="1826">
                  <c:v>1.2104999999999997</c:v>
                </c:pt>
                <c:pt idx="1827">
                  <c:v>1.2101000000000006</c:v>
                </c:pt>
                <c:pt idx="1828">
                  <c:v>1.2098000000000013</c:v>
                </c:pt>
                <c:pt idx="1829">
                  <c:v>1.209699999999998</c:v>
                </c:pt>
                <c:pt idx="1830">
                  <c:v>1.2095999999999982</c:v>
                </c:pt>
                <c:pt idx="1831">
                  <c:v>1.2098000000000013</c:v>
                </c:pt>
                <c:pt idx="1832">
                  <c:v>1.2098000000000013</c:v>
                </c:pt>
                <c:pt idx="1833">
                  <c:v>1.2108999999999988</c:v>
                </c:pt>
                <c:pt idx="1834">
                  <c:v>1.2101000000000006</c:v>
                </c:pt>
                <c:pt idx="1835">
                  <c:v>1.2103999999999999</c:v>
                </c:pt>
                <c:pt idx="1836">
                  <c:v>1.2101000000000006</c:v>
                </c:pt>
                <c:pt idx="1837">
                  <c:v>1.2095999999999982</c:v>
                </c:pt>
                <c:pt idx="1838">
                  <c:v>1.2095999999999982</c:v>
                </c:pt>
                <c:pt idx="1839">
                  <c:v>1.209699999999998</c:v>
                </c:pt>
                <c:pt idx="1840">
                  <c:v>1.2104999999999997</c:v>
                </c:pt>
                <c:pt idx="1841">
                  <c:v>1.2102000000000004</c:v>
                </c:pt>
                <c:pt idx="1842">
                  <c:v>1.209699999999998</c:v>
                </c:pt>
                <c:pt idx="1843">
                  <c:v>1.2103000000000002</c:v>
                </c:pt>
                <c:pt idx="1844">
                  <c:v>1.209699999999998</c:v>
                </c:pt>
                <c:pt idx="1845">
                  <c:v>1.2090999999999994</c:v>
                </c:pt>
                <c:pt idx="1846">
                  <c:v>1.2103000000000002</c:v>
                </c:pt>
                <c:pt idx="1847">
                  <c:v>1.209699999999998</c:v>
                </c:pt>
                <c:pt idx="1848">
                  <c:v>1.209699999999998</c:v>
                </c:pt>
                <c:pt idx="1849">
                  <c:v>1.209699999999998</c:v>
                </c:pt>
                <c:pt idx="1850">
                  <c:v>1.2104999999999997</c:v>
                </c:pt>
                <c:pt idx="1851">
                  <c:v>1.2105999999999995</c:v>
                </c:pt>
                <c:pt idx="1852">
                  <c:v>1.2100000000000009</c:v>
                </c:pt>
                <c:pt idx="1853">
                  <c:v>1.2103000000000002</c:v>
                </c:pt>
                <c:pt idx="1854">
                  <c:v>1.2089999999999996</c:v>
                </c:pt>
                <c:pt idx="1855">
                  <c:v>1.2103999999999999</c:v>
                </c:pt>
                <c:pt idx="1856">
                  <c:v>1.2098000000000013</c:v>
                </c:pt>
                <c:pt idx="1857">
                  <c:v>1.2103000000000002</c:v>
                </c:pt>
                <c:pt idx="1858">
                  <c:v>1.2103999999999999</c:v>
                </c:pt>
                <c:pt idx="1859">
                  <c:v>1.2093999999999987</c:v>
                </c:pt>
                <c:pt idx="1860">
                  <c:v>1.2100000000000009</c:v>
                </c:pt>
                <c:pt idx="1861">
                  <c:v>1.2100000000000009</c:v>
                </c:pt>
                <c:pt idx="1862">
                  <c:v>1.2099000000000011</c:v>
                </c:pt>
                <c:pt idx="1863">
                  <c:v>1.209699999999998</c:v>
                </c:pt>
                <c:pt idx="1864">
                  <c:v>1.2099000000000011</c:v>
                </c:pt>
                <c:pt idx="1865">
                  <c:v>1.209699999999998</c:v>
                </c:pt>
                <c:pt idx="1866">
                  <c:v>1.2103000000000002</c:v>
                </c:pt>
                <c:pt idx="1867">
                  <c:v>1.2095999999999982</c:v>
                </c:pt>
                <c:pt idx="1868">
                  <c:v>1.2106999999999992</c:v>
                </c:pt>
                <c:pt idx="1869">
                  <c:v>1.2101000000000006</c:v>
                </c:pt>
                <c:pt idx="1870">
                  <c:v>1.2093999999999987</c:v>
                </c:pt>
                <c:pt idx="1871">
                  <c:v>1.2101000000000006</c:v>
                </c:pt>
                <c:pt idx="1872">
                  <c:v>1.2094999999999985</c:v>
                </c:pt>
                <c:pt idx="1873">
                  <c:v>1.209699999999998</c:v>
                </c:pt>
                <c:pt idx="1874">
                  <c:v>1.2093999999999987</c:v>
                </c:pt>
                <c:pt idx="1877">
                  <c:v>1.2098000000000013</c:v>
                </c:pt>
                <c:pt idx="1878">
                  <c:v>1.2102000000000004</c:v>
                </c:pt>
                <c:pt idx="1879">
                  <c:v>1.2094999999999985</c:v>
                </c:pt>
                <c:pt idx="1880">
                  <c:v>1.2099000000000011</c:v>
                </c:pt>
                <c:pt idx="1881">
                  <c:v>1.2104999999999997</c:v>
                </c:pt>
                <c:pt idx="1882">
                  <c:v>1.209699999999998</c:v>
                </c:pt>
                <c:pt idx="1883">
                  <c:v>1.2102000000000004</c:v>
                </c:pt>
                <c:pt idx="1884">
                  <c:v>1.2092999999999989</c:v>
                </c:pt>
                <c:pt idx="1885">
                  <c:v>1.2099000000000011</c:v>
                </c:pt>
                <c:pt idx="1886">
                  <c:v>1.2087000000000003</c:v>
                </c:pt>
                <c:pt idx="1887">
                  <c:v>1.209699999999998</c:v>
                </c:pt>
                <c:pt idx="1888">
                  <c:v>1.2099000000000011</c:v>
                </c:pt>
                <c:pt idx="1889">
                  <c:v>1.2100000000000009</c:v>
                </c:pt>
                <c:pt idx="1890">
                  <c:v>1.209699999999998</c:v>
                </c:pt>
                <c:pt idx="1891">
                  <c:v>1.209699999999998</c:v>
                </c:pt>
                <c:pt idx="1892">
                  <c:v>1.2095999999999982</c:v>
                </c:pt>
                <c:pt idx="1893">
                  <c:v>1.2098000000000013</c:v>
                </c:pt>
                <c:pt idx="1894">
                  <c:v>1.2095999999999982</c:v>
                </c:pt>
                <c:pt idx="1895">
                  <c:v>1.2102000000000004</c:v>
                </c:pt>
                <c:pt idx="1896">
                  <c:v>1.2102000000000004</c:v>
                </c:pt>
                <c:pt idx="1897">
                  <c:v>1.2110999999999983</c:v>
                </c:pt>
                <c:pt idx="1898">
                  <c:v>1.2100000000000009</c:v>
                </c:pt>
                <c:pt idx="1899">
                  <c:v>1.2100000000000009</c:v>
                </c:pt>
                <c:pt idx="1900">
                  <c:v>1.2095999999999982</c:v>
                </c:pt>
                <c:pt idx="1901">
                  <c:v>1.2093999999999987</c:v>
                </c:pt>
                <c:pt idx="1902">
                  <c:v>1.2099000000000011</c:v>
                </c:pt>
                <c:pt idx="1903">
                  <c:v>1.2098000000000013</c:v>
                </c:pt>
                <c:pt idx="1904">
                  <c:v>1.210799999999999</c:v>
                </c:pt>
                <c:pt idx="1905">
                  <c:v>1.209699999999998</c:v>
                </c:pt>
                <c:pt idx="1906">
                  <c:v>1.2100000000000009</c:v>
                </c:pt>
                <c:pt idx="1907">
                  <c:v>1.2094999999999985</c:v>
                </c:pt>
                <c:pt idx="1908">
                  <c:v>1.2086000000000006</c:v>
                </c:pt>
                <c:pt idx="1909">
                  <c:v>1.209699999999998</c:v>
                </c:pt>
                <c:pt idx="1910">
                  <c:v>1.2099000000000011</c:v>
                </c:pt>
                <c:pt idx="1911">
                  <c:v>1.2087000000000003</c:v>
                </c:pt>
                <c:pt idx="1912">
                  <c:v>1.2091999999999992</c:v>
                </c:pt>
                <c:pt idx="1913">
                  <c:v>1.2088000000000001</c:v>
                </c:pt>
                <c:pt idx="1914">
                  <c:v>1.2102000000000004</c:v>
                </c:pt>
                <c:pt idx="1915">
                  <c:v>1.2091999999999992</c:v>
                </c:pt>
                <c:pt idx="1916">
                  <c:v>1.2092999999999989</c:v>
                </c:pt>
                <c:pt idx="1917">
                  <c:v>1.2098000000000013</c:v>
                </c:pt>
                <c:pt idx="1918">
                  <c:v>1.2092999999999989</c:v>
                </c:pt>
                <c:pt idx="1919">
                  <c:v>1.2088999999999999</c:v>
                </c:pt>
                <c:pt idx="1920">
                  <c:v>1.2089999999999996</c:v>
                </c:pt>
                <c:pt idx="1921">
                  <c:v>1.209699999999998</c:v>
                </c:pt>
                <c:pt idx="1922">
                  <c:v>1.2101000000000006</c:v>
                </c:pt>
                <c:pt idx="1923">
                  <c:v>1.2095999999999982</c:v>
                </c:pt>
                <c:pt idx="1924">
                  <c:v>1.2098000000000013</c:v>
                </c:pt>
                <c:pt idx="1925">
                  <c:v>1.209699999999998</c:v>
                </c:pt>
                <c:pt idx="1926">
                  <c:v>1.209699999999998</c:v>
                </c:pt>
                <c:pt idx="1927">
                  <c:v>1.2100000000000009</c:v>
                </c:pt>
                <c:pt idx="1928">
                  <c:v>1.2099000000000011</c:v>
                </c:pt>
                <c:pt idx="1929">
                  <c:v>1.2088000000000001</c:v>
                </c:pt>
                <c:pt idx="1930">
                  <c:v>1.2094999999999985</c:v>
                </c:pt>
                <c:pt idx="1931">
                  <c:v>1.2092999999999989</c:v>
                </c:pt>
                <c:pt idx="1932">
                  <c:v>1.2088999999999999</c:v>
                </c:pt>
                <c:pt idx="1933">
                  <c:v>1.2089999999999996</c:v>
                </c:pt>
                <c:pt idx="1934">
                  <c:v>1.2088999999999999</c:v>
                </c:pt>
                <c:pt idx="1935">
                  <c:v>1.2087000000000003</c:v>
                </c:pt>
                <c:pt idx="1936">
                  <c:v>1.2081999999999979</c:v>
                </c:pt>
                <c:pt idx="1937">
                  <c:v>1.2088000000000001</c:v>
                </c:pt>
                <c:pt idx="1938">
                  <c:v>1.2081999999999979</c:v>
                </c:pt>
                <c:pt idx="1939">
                  <c:v>1.208400000000001</c:v>
                </c:pt>
                <c:pt idx="1940">
                  <c:v>1.208400000000001</c:v>
                </c:pt>
                <c:pt idx="1941">
                  <c:v>1.2085000000000008</c:v>
                </c:pt>
                <c:pt idx="1942">
                  <c:v>1.2087000000000003</c:v>
                </c:pt>
                <c:pt idx="1943">
                  <c:v>1.2085000000000008</c:v>
                </c:pt>
                <c:pt idx="1944">
                  <c:v>1.2095999999999982</c:v>
                </c:pt>
                <c:pt idx="1945">
                  <c:v>1.2087000000000003</c:v>
                </c:pt>
                <c:pt idx="1946">
                  <c:v>1.2090999999999994</c:v>
                </c:pt>
                <c:pt idx="1947">
                  <c:v>1.2088999999999999</c:v>
                </c:pt>
                <c:pt idx="1948">
                  <c:v>1.2087000000000003</c:v>
                </c:pt>
                <c:pt idx="1949">
                  <c:v>1.2091999999999992</c:v>
                </c:pt>
                <c:pt idx="1950">
                  <c:v>1.2094999999999985</c:v>
                </c:pt>
                <c:pt idx="1951">
                  <c:v>1.2088999999999999</c:v>
                </c:pt>
                <c:pt idx="1952">
                  <c:v>1.209699999999998</c:v>
                </c:pt>
                <c:pt idx="1953">
                  <c:v>1.2088000000000001</c:v>
                </c:pt>
                <c:pt idx="1954">
                  <c:v>1.2088999999999999</c:v>
                </c:pt>
                <c:pt idx="1955">
                  <c:v>1.2102000000000004</c:v>
                </c:pt>
                <c:pt idx="1956">
                  <c:v>1.2086000000000006</c:v>
                </c:pt>
                <c:pt idx="1957">
                  <c:v>1.208400000000001</c:v>
                </c:pt>
                <c:pt idx="1958">
                  <c:v>1.2088000000000001</c:v>
                </c:pt>
                <c:pt idx="1959">
                  <c:v>1.2088999999999999</c:v>
                </c:pt>
                <c:pt idx="1960">
                  <c:v>1.2093999999999987</c:v>
                </c:pt>
                <c:pt idx="1961">
                  <c:v>1.208400000000001</c:v>
                </c:pt>
                <c:pt idx="1962">
                  <c:v>1.2074999999999996</c:v>
                </c:pt>
                <c:pt idx="1963">
                  <c:v>1.2087000000000003</c:v>
                </c:pt>
                <c:pt idx="1964">
                  <c:v>1.2083000000000013</c:v>
                </c:pt>
                <c:pt idx="1965">
                  <c:v>1.2077999999999989</c:v>
                </c:pt>
                <c:pt idx="1966">
                  <c:v>1.2073999999999998</c:v>
                </c:pt>
                <c:pt idx="1967">
                  <c:v>1.2083000000000013</c:v>
                </c:pt>
                <c:pt idx="1968">
                  <c:v>1.2078999999999986</c:v>
                </c:pt>
                <c:pt idx="1969">
                  <c:v>1.2090999999999994</c:v>
                </c:pt>
                <c:pt idx="1970">
                  <c:v>1.2073999999999998</c:v>
                </c:pt>
                <c:pt idx="1971">
                  <c:v>1.2081999999999979</c:v>
                </c:pt>
                <c:pt idx="1972">
                  <c:v>1.2083000000000013</c:v>
                </c:pt>
                <c:pt idx="1973">
                  <c:v>1.2088000000000001</c:v>
                </c:pt>
                <c:pt idx="1974">
                  <c:v>1.2086000000000006</c:v>
                </c:pt>
                <c:pt idx="1975">
                  <c:v>1.2077999999999989</c:v>
                </c:pt>
                <c:pt idx="1976">
                  <c:v>1.208400000000001</c:v>
                </c:pt>
                <c:pt idx="1977">
                  <c:v>1.2083000000000013</c:v>
                </c:pt>
                <c:pt idx="1978">
                  <c:v>1.2085000000000008</c:v>
                </c:pt>
                <c:pt idx="1979">
                  <c:v>1.2088000000000001</c:v>
                </c:pt>
                <c:pt idx="1980">
                  <c:v>1.2083000000000013</c:v>
                </c:pt>
                <c:pt idx="1981">
                  <c:v>1.208400000000001</c:v>
                </c:pt>
                <c:pt idx="1982">
                  <c:v>1.2074999999999996</c:v>
                </c:pt>
                <c:pt idx="1983">
                  <c:v>1.2075999999999993</c:v>
                </c:pt>
                <c:pt idx="1984">
                  <c:v>1.2073999999999998</c:v>
                </c:pt>
                <c:pt idx="1985">
                  <c:v>1.206900000000001</c:v>
                </c:pt>
                <c:pt idx="1986">
                  <c:v>1.2073999999999998</c:v>
                </c:pt>
                <c:pt idx="1987">
                  <c:v>1.2079999999999984</c:v>
                </c:pt>
                <c:pt idx="1988">
                  <c:v>1.2076999999999991</c:v>
                </c:pt>
                <c:pt idx="1989">
                  <c:v>1.2076999999999991</c:v>
                </c:pt>
                <c:pt idx="1990">
                  <c:v>1.2077999999999989</c:v>
                </c:pt>
                <c:pt idx="1991">
                  <c:v>1.2081999999999979</c:v>
                </c:pt>
                <c:pt idx="1992">
                  <c:v>1.2074999999999996</c:v>
                </c:pt>
                <c:pt idx="1993">
                  <c:v>1.2078999999999986</c:v>
                </c:pt>
                <c:pt idx="1994">
                  <c:v>1.2063999999999986</c:v>
                </c:pt>
                <c:pt idx="1995">
                  <c:v>1.2077999999999989</c:v>
                </c:pt>
                <c:pt idx="1996">
                  <c:v>1.2073</c:v>
                </c:pt>
                <c:pt idx="1997">
                  <c:v>1.2078999999999986</c:v>
                </c:pt>
                <c:pt idx="1998">
                  <c:v>1.2075999999999993</c:v>
                </c:pt>
                <c:pt idx="1999">
                  <c:v>1.2073</c:v>
                </c:pt>
                <c:pt idx="2000">
                  <c:v>1.2077999999999989</c:v>
                </c:pt>
                <c:pt idx="2001">
                  <c:v>1.2085000000000008</c:v>
                </c:pt>
                <c:pt idx="2002">
                  <c:v>1.2073</c:v>
                </c:pt>
                <c:pt idx="2003">
                  <c:v>1.206900000000001</c:v>
                </c:pt>
                <c:pt idx="2004">
                  <c:v>1.2079999999999984</c:v>
                </c:pt>
                <c:pt idx="2005">
                  <c:v>1.2086000000000006</c:v>
                </c:pt>
                <c:pt idx="2006">
                  <c:v>1.2072000000000003</c:v>
                </c:pt>
                <c:pt idx="2007">
                  <c:v>1.2072000000000003</c:v>
                </c:pt>
                <c:pt idx="2008">
                  <c:v>1.2073999999999998</c:v>
                </c:pt>
                <c:pt idx="2009">
                  <c:v>1.2066999999999979</c:v>
                </c:pt>
                <c:pt idx="2010">
                  <c:v>1.2068000000000012</c:v>
                </c:pt>
                <c:pt idx="2011">
                  <c:v>1.2061999999999991</c:v>
                </c:pt>
                <c:pt idx="2012">
                  <c:v>1.2073</c:v>
                </c:pt>
                <c:pt idx="2013">
                  <c:v>1.2068000000000012</c:v>
                </c:pt>
                <c:pt idx="2014">
                  <c:v>1.2071000000000005</c:v>
                </c:pt>
                <c:pt idx="2015">
                  <c:v>1.2064999999999984</c:v>
                </c:pt>
                <c:pt idx="2016">
                  <c:v>1.2080999999999982</c:v>
                </c:pt>
                <c:pt idx="2017">
                  <c:v>1.2074999999999996</c:v>
                </c:pt>
                <c:pt idx="2018">
                  <c:v>1.2063999999999986</c:v>
                </c:pt>
                <c:pt idx="2019">
                  <c:v>1.2072000000000003</c:v>
                </c:pt>
                <c:pt idx="2020">
                  <c:v>1.2079999999999984</c:v>
                </c:pt>
                <c:pt idx="2021">
                  <c:v>1.206900000000001</c:v>
                </c:pt>
                <c:pt idx="2022">
                  <c:v>1.2073</c:v>
                </c:pt>
                <c:pt idx="2023">
                  <c:v>1.2072000000000003</c:v>
                </c:pt>
                <c:pt idx="2024">
                  <c:v>1.2072000000000003</c:v>
                </c:pt>
                <c:pt idx="2025">
                  <c:v>1.2072000000000003</c:v>
                </c:pt>
                <c:pt idx="2026">
                  <c:v>1.2080999999999982</c:v>
                </c:pt>
                <c:pt idx="2027">
                  <c:v>1.2080999999999982</c:v>
                </c:pt>
                <c:pt idx="2028">
                  <c:v>1.2066999999999979</c:v>
                </c:pt>
                <c:pt idx="2029">
                  <c:v>1.206900000000001</c:v>
                </c:pt>
                <c:pt idx="2030">
                  <c:v>1.2064999999999984</c:v>
                </c:pt>
                <c:pt idx="2031">
                  <c:v>1.2087000000000003</c:v>
                </c:pt>
                <c:pt idx="2032">
                  <c:v>1.206900000000001</c:v>
                </c:pt>
                <c:pt idx="2033">
                  <c:v>1.2074999999999996</c:v>
                </c:pt>
                <c:pt idx="2034">
                  <c:v>1.2076999999999991</c:v>
                </c:pt>
                <c:pt idx="2035">
                  <c:v>1.2068000000000012</c:v>
                </c:pt>
                <c:pt idx="2036">
                  <c:v>1.2062999999999988</c:v>
                </c:pt>
                <c:pt idx="2037">
                  <c:v>1.2068000000000012</c:v>
                </c:pt>
                <c:pt idx="2038">
                  <c:v>1.2081999999999979</c:v>
                </c:pt>
                <c:pt idx="2039">
                  <c:v>1.2064999999999984</c:v>
                </c:pt>
                <c:pt idx="2040">
                  <c:v>1.2061999999999991</c:v>
                </c:pt>
                <c:pt idx="2041">
                  <c:v>1.2075999999999993</c:v>
                </c:pt>
                <c:pt idx="2042">
                  <c:v>1.2071000000000005</c:v>
                </c:pt>
                <c:pt idx="2043">
                  <c:v>1.2072000000000003</c:v>
                </c:pt>
                <c:pt idx="2044">
                  <c:v>1.2073</c:v>
                </c:pt>
                <c:pt idx="2045">
                  <c:v>1.206900000000001</c:v>
                </c:pt>
                <c:pt idx="2046">
                  <c:v>1.2060999999999993</c:v>
                </c:pt>
                <c:pt idx="2047">
                  <c:v>1.2061999999999991</c:v>
                </c:pt>
                <c:pt idx="2048">
                  <c:v>1.2064999999999984</c:v>
                </c:pt>
                <c:pt idx="2049">
                  <c:v>1.2065999999999981</c:v>
                </c:pt>
                <c:pt idx="2050">
                  <c:v>1.2066999999999979</c:v>
                </c:pt>
                <c:pt idx="2051">
                  <c:v>1.2066999999999979</c:v>
                </c:pt>
                <c:pt idx="2052">
                  <c:v>1.2068000000000012</c:v>
                </c:pt>
                <c:pt idx="2053">
                  <c:v>1.2072000000000003</c:v>
                </c:pt>
                <c:pt idx="2054">
                  <c:v>1.2057000000000002</c:v>
                </c:pt>
                <c:pt idx="2055">
                  <c:v>1.2064999999999984</c:v>
                </c:pt>
                <c:pt idx="2056">
                  <c:v>1.2065999999999981</c:v>
                </c:pt>
                <c:pt idx="2057">
                  <c:v>1.2066999999999979</c:v>
                </c:pt>
                <c:pt idx="2058">
                  <c:v>1.2065999999999981</c:v>
                </c:pt>
                <c:pt idx="2059">
                  <c:v>1.2063999999999986</c:v>
                </c:pt>
                <c:pt idx="2060">
                  <c:v>1.2070000000000007</c:v>
                </c:pt>
                <c:pt idx="2061">
                  <c:v>1.2068000000000012</c:v>
                </c:pt>
                <c:pt idx="2062">
                  <c:v>1.2072000000000003</c:v>
                </c:pt>
                <c:pt idx="2063">
                  <c:v>1.2066999999999979</c:v>
                </c:pt>
                <c:pt idx="2064">
                  <c:v>1.2059999999999995</c:v>
                </c:pt>
                <c:pt idx="2065">
                  <c:v>1.2071000000000005</c:v>
                </c:pt>
                <c:pt idx="2066">
                  <c:v>1.2066999999999979</c:v>
                </c:pt>
                <c:pt idx="2067">
                  <c:v>1.206900000000001</c:v>
                </c:pt>
                <c:pt idx="2068">
                  <c:v>1.206900000000001</c:v>
                </c:pt>
                <c:pt idx="2069">
                  <c:v>1.206900000000001</c:v>
                </c:pt>
                <c:pt idx="2070">
                  <c:v>1.2065999999999981</c:v>
                </c:pt>
                <c:pt idx="2071">
                  <c:v>1.2073</c:v>
                </c:pt>
                <c:pt idx="2072">
                  <c:v>1.2075999999999993</c:v>
                </c:pt>
                <c:pt idx="2073">
                  <c:v>1.2071000000000005</c:v>
                </c:pt>
                <c:pt idx="2074">
                  <c:v>1.2060999999999993</c:v>
                </c:pt>
                <c:pt idx="2075">
                  <c:v>1.2070000000000007</c:v>
                </c:pt>
                <c:pt idx="2076">
                  <c:v>1.206900000000001</c:v>
                </c:pt>
                <c:pt idx="2077">
                  <c:v>1.2077999999999989</c:v>
                </c:pt>
                <c:pt idx="2078">
                  <c:v>1.2075999999999993</c:v>
                </c:pt>
                <c:pt idx="2079">
                  <c:v>1.2077999999999989</c:v>
                </c:pt>
                <c:pt idx="2080">
                  <c:v>1.2073999999999998</c:v>
                </c:pt>
                <c:pt idx="2081">
                  <c:v>1.2078999999999986</c:v>
                </c:pt>
                <c:pt idx="2082">
                  <c:v>1.2076999999999991</c:v>
                </c:pt>
                <c:pt idx="2083">
                  <c:v>1.2073</c:v>
                </c:pt>
                <c:pt idx="2084">
                  <c:v>1.2068000000000012</c:v>
                </c:pt>
                <c:pt idx="2085">
                  <c:v>1.2062999999999988</c:v>
                </c:pt>
                <c:pt idx="2086">
                  <c:v>1.2059999999999995</c:v>
                </c:pt>
                <c:pt idx="2087">
                  <c:v>1.2075999999999993</c:v>
                </c:pt>
                <c:pt idx="2088">
                  <c:v>1.2068000000000012</c:v>
                </c:pt>
                <c:pt idx="2089">
                  <c:v>1.2065999999999981</c:v>
                </c:pt>
                <c:pt idx="2090">
                  <c:v>1.2071000000000005</c:v>
                </c:pt>
                <c:pt idx="2091">
                  <c:v>1.206900000000001</c:v>
                </c:pt>
                <c:pt idx="2092">
                  <c:v>1.2073</c:v>
                </c:pt>
                <c:pt idx="2093">
                  <c:v>1.2070000000000007</c:v>
                </c:pt>
                <c:pt idx="2094">
                  <c:v>1.2066999999999979</c:v>
                </c:pt>
                <c:pt idx="2095">
                  <c:v>1.2059999999999995</c:v>
                </c:pt>
                <c:pt idx="2096">
                  <c:v>1.2059999999999995</c:v>
                </c:pt>
                <c:pt idx="2097">
                  <c:v>1.2060999999999993</c:v>
                </c:pt>
                <c:pt idx="2098">
                  <c:v>1.2055000000000007</c:v>
                </c:pt>
                <c:pt idx="2099">
                  <c:v>1.2062999999999988</c:v>
                </c:pt>
                <c:pt idx="2100">
                  <c:v>1.2061999999999991</c:v>
                </c:pt>
                <c:pt idx="2101">
                  <c:v>1.2063999999999986</c:v>
                </c:pt>
                <c:pt idx="2102">
                  <c:v>1.2065999999999981</c:v>
                </c:pt>
                <c:pt idx="2103">
                  <c:v>1.2065999999999981</c:v>
                </c:pt>
                <c:pt idx="2104">
                  <c:v>1.2062999999999988</c:v>
                </c:pt>
                <c:pt idx="2105">
                  <c:v>1.2059999999999995</c:v>
                </c:pt>
                <c:pt idx="2106">
                  <c:v>1.2063999999999986</c:v>
                </c:pt>
                <c:pt idx="2107">
                  <c:v>1.2062999999999988</c:v>
                </c:pt>
                <c:pt idx="2108">
                  <c:v>1.2062999999999988</c:v>
                </c:pt>
                <c:pt idx="2109">
                  <c:v>1.2064999999999984</c:v>
                </c:pt>
                <c:pt idx="2110">
                  <c:v>1.2062999999999988</c:v>
                </c:pt>
                <c:pt idx="2111">
                  <c:v>1.2066999999999979</c:v>
                </c:pt>
                <c:pt idx="2112">
                  <c:v>1.2070000000000007</c:v>
                </c:pt>
                <c:pt idx="2113">
                  <c:v>1.2081999999999979</c:v>
                </c:pt>
                <c:pt idx="2114">
                  <c:v>1.2071000000000005</c:v>
                </c:pt>
                <c:pt idx="2115">
                  <c:v>1.2063999999999986</c:v>
                </c:pt>
                <c:pt idx="2116">
                  <c:v>1.2072000000000003</c:v>
                </c:pt>
                <c:pt idx="2117">
                  <c:v>1.2071000000000005</c:v>
                </c:pt>
                <c:pt idx="2118">
                  <c:v>1.2076999999999991</c:v>
                </c:pt>
                <c:pt idx="2119">
                  <c:v>1.2061999999999991</c:v>
                </c:pt>
                <c:pt idx="2120">
                  <c:v>1.2066999999999979</c:v>
                </c:pt>
                <c:pt idx="2121">
                  <c:v>1.2072000000000003</c:v>
                </c:pt>
                <c:pt idx="2122">
                  <c:v>1.2068000000000012</c:v>
                </c:pt>
                <c:pt idx="2123">
                  <c:v>1.2057000000000002</c:v>
                </c:pt>
                <c:pt idx="2124">
                  <c:v>1.2059999999999995</c:v>
                </c:pt>
                <c:pt idx="2125">
                  <c:v>1.2076999999999991</c:v>
                </c:pt>
                <c:pt idx="2126">
                  <c:v>1.206900000000001</c:v>
                </c:pt>
                <c:pt idx="2127">
                  <c:v>1.206900000000001</c:v>
                </c:pt>
                <c:pt idx="2128">
                  <c:v>1.2065999999999981</c:v>
                </c:pt>
                <c:pt idx="2129">
                  <c:v>1.2064999999999984</c:v>
                </c:pt>
                <c:pt idx="2130">
                  <c:v>1.2061999999999991</c:v>
                </c:pt>
                <c:pt idx="2131">
                  <c:v>1.2066999999999979</c:v>
                </c:pt>
                <c:pt idx="2132">
                  <c:v>1.2064999999999984</c:v>
                </c:pt>
                <c:pt idx="2133">
                  <c:v>1.2065999999999981</c:v>
                </c:pt>
                <c:pt idx="2134">
                  <c:v>1.2059999999999995</c:v>
                </c:pt>
                <c:pt idx="2135">
                  <c:v>1.2064999999999984</c:v>
                </c:pt>
                <c:pt idx="2136">
                  <c:v>1.2064999999999984</c:v>
                </c:pt>
                <c:pt idx="2137">
                  <c:v>1.2061999999999991</c:v>
                </c:pt>
                <c:pt idx="2138">
                  <c:v>1.206900000000001</c:v>
                </c:pt>
                <c:pt idx="2139">
                  <c:v>1.2064999999999984</c:v>
                </c:pt>
                <c:pt idx="2140">
                  <c:v>1.2058999999999997</c:v>
                </c:pt>
                <c:pt idx="2141">
                  <c:v>1.2063999999999986</c:v>
                </c:pt>
                <c:pt idx="2142">
                  <c:v>1.2066999999999979</c:v>
                </c:pt>
                <c:pt idx="2143">
                  <c:v>1.2065999999999981</c:v>
                </c:pt>
                <c:pt idx="2144">
                  <c:v>1.2066999999999979</c:v>
                </c:pt>
                <c:pt idx="2145">
                  <c:v>1.2059999999999995</c:v>
                </c:pt>
                <c:pt idx="2146">
                  <c:v>1.2072000000000003</c:v>
                </c:pt>
                <c:pt idx="2147">
                  <c:v>1.2061999999999991</c:v>
                </c:pt>
                <c:pt idx="2148">
                  <c:v>1.2064999999999984</c:v>
                </c:pt>
                <c:pt idx="2149">
                  <c:v>1.2068000000000012</c:v>
                </c:pt>
                <c:pt idx="2150">
                  <c:v>1.2072000000000003</c:v>
                </c:pt>
                <c:pt idx="2151">
                  <c:v>1.2066999999999979</c:v>
                </c:pt>
                <c:pt idx="2152">
                  <c:v>1.2058999999999997</c:v>
                </c:pt>
                <c:pt idx="2153">
                  <c:v>1.2057000000000002</c:v>
                </c:pt>
                <c:pt idx="2154">
                  <c:v>1.2052000000000014</c:v>
                </c:pt>
                <c:pt idx="2155">
                  <c:v>1.2060999999999993</c:v>
                </c:pt>
                <c:pt idx="2156">
                  <c:v>1.2059999999999995</c:v>
                </c:pt>
                <c:pt idx="2157">
                  <c:v>1.2058</c:v>
                </c:pt>
                <c:pt idx="2158">
                  <c:v>1.2053000000000011</c:v>
                </c:pt>
                <c:pt idx="2159">
                  <c:v>1.2060999999999993</c:v>
                </c:pt>
                <c:pt idx="2160">
                  <c:v>1.2061999999999991</c:v>
                </c:pt>
                <c:pt idx="2161">
                  <c:v>1.2063999999999986</c:v>
                </c:pt>
                <c:pt idx="2162">
                  <c:v>1.2056000000000004</c:v>
                </c:pt>
                <c:pt idx="2163">
                  <c:v>1.2057000000000002</c:v>
                </c:pt>
                <c:pt idx="2164">
                  <c:v>1.2065999999999981</c:v>
                </c:pt>
                <c:pt idx="2165">
                  <c:v>1.2064999999999984</c:v>
                </c:pt>
                <c:pt idx="2166">
                  <c:v>1.2050999999999981</c:v>
                </c:pt>
                <c:pt idx="2167">
                  <c:v>1.2068000000000012</c:v>
                </c:pt>
                <c:pt idx="2168">
                  <c:v>1.2063999999999986</c:v>
                </c:pt>
                <c:pt idx="2169">
                  <c:v>1.2059999999999995</c:v>
                </c:pt>
                <c:pt idx="2170">
                  <c:v>1.2062999999999988</c:v>
                </c:pt>
                <c:pt idx="2171">
                  <c:v>1.2066999999999979</c:v>
                </c:pt>
                <c:pt idx="2172">
                  <c:v>1.2063999999999986</c:v>
                </c:pt>
                <c:pt idx="2173">
                  <c:v>1.2065999999999981</c:v>
                </c:pt>
                <c:pt idx="2174">
                  <c:v>1.2064999999999984</c:v>
                </c:pt>
                <c:pt idx="2175">
                  <c:v>1.2063999999999986</c:v>
                </c:pt>
                <c:pt idx="2176">
                  <c:v>1.2056000000000004</c:v>
                </c:pt>
                <c:pt idx="2177">
                  <c:v>1.2058</c:v>
                </c:pt>
                <c:pt idx="2178">
                  <c:v>1.2068000000000012</c:v>
                </c:pt>
                <c:pt idx="2179">
                  <c:v>1.2073</c:v>
                </c:pt>
                <c:pt idx="2180">
                  <c:v>1.2058999999999997</c:v>
                </c:pt>
                <c:pt idx="2181">
                  <c:v>1.2064999999999984</c:v>
                </c:pt>
                <c:pt idx="2182">
                  <c:v>1.2054000000000009</c:v>
                </c:pt>
                <c:pt idx="2183">
                  <c:v>1.2061999999999991</c:v>
                </c:pt>
                <c:pt idx="2184">
                  <c:v>1.2064999999999984</c:v>
                </c:pt>
                <c:pt idx="2185">
                  <c:v>1.2059999999999995</c:v>
                </c:pt>
                <c:pt idx="2186">
                  <c:v>1.2060999999999993</c:v>
                </c:pt>
                <c:pt idx="2187">
                  <c:v>1.2058</c:v>
                </c:pt>
                <c:pt idx="2188">
                  <c:v>1.2058999999999997</c:v>
                </c:pt>
                <c:pt idx="2189">
                  <c:v>1.2068000000000012</c:v>
                </c:pt>
                <c:pt idx="2190">
                  <c:v>1.2059999999999995</c:v>
                </c:pt>
                <c:pt idx="2191">
                  <c:v>1.2064999999999984</c:v>
                </c:pt>
                <c:pt idx="2192">
                  <c:v>1.2058999999999997</c:v>
                </c:pt>
                <c:pt idx="2193">
                  <c:v>1.2052000000000014</c:v>
                </c:pt>
                <c:pt idx="2194">
                  <c:v>1.2059999999999995</c:v>
                </c:pt>
                <c:pt idx="2195">
                  <c:v>1.2066999999999979</c:v>
                </c:pt>
                <c:pt idx="2196">
                  <c:v>1.2052000000000014</c:v>
                </c:pt>
                <c:pt idx="2197">
                  <c:v>1.2052000000000014</c:v>
                </c:pt>
                <c:pt idx="2198">
                  <c:v>1.2053000000000011</c:v>
                </c:pt>
                <c:pt idx="2199">
                  <c:v>1.2060999999999993</c:v>
                </c:pt>
                <c:pt idx="2200">
                  <c:v>1.2073999999999998</c:v>
                </c:pt>
                <c:pt idx="2201">
                  <c:v>1.2056000000000004</c:v>
                </c:pt>
                <c:pt idx="2202">
                  <c:v>1.2055000000000007</c:v>
                </c:pt>
                <c:pt idx="2203">
                  <c:v>1.2055000000000007</c:v>
                </c:pt>
                <c:pt idx="2204">
                  <c:v>1.2056000000000004</c:v>
                </c:pt>
                <c:pt idx="2205">
                  <c:v>1.2050999999999981</c:v>
                </c:pt>
                <c:pt idx="2206">
                  <c:v>1.204699999999999</c:v>
                </c:pt>
                <c:pt idx="2207">
                  <c:v>1.2061999999999991</c:v>
                </c:pt>
                <c:pt idx="2208">
                  <c:v>1.2058</c:v>
                </c:pt>
                <c:pt idx="2209">
                  <c:v>1.2052000000000014</c:v>
                </c:pt>
                <c:pt idx="2210">
                  <c:v>1.2058</c:v>
                </c:pt>
                <c:pt idx="2211">
                  <c:v>1.2059999999999995</c:v>
                </c:pt>
                <c:pt idx="2212">
                  <c:v>1.2058</c:v>
                </c:pt>
                <c:pt idx="2213">
                  <c:v>1.2070000000000007</c:v>
                </c:pt>
                <c:pt idx="2214">
                  <c:v>1.2055000000000007</c:v>
                </c:pt>
                <c:pt idx="2215">
                  <c:v>1.2066999999999979</c:v>
                </c:pt>
                <c:pt idx="2216">
                  <c:v>1.2062999999999988</c:v>
                </c:pt>
                <c:pt idx="2217">
                  <c:v>1.2070000000000007</c:v>
                </c:pt>
                <c:pt idx="2218">
                  <c:v>1.2065999999999981</c:v>
                </c:pt>
                <c:pt idx="2219">
                  <c:v>1.2045999999999992</c:v>
                </c:pt>
                <c:pt idx="2220">
                  <c:v>1.2057000000000002</c:v>
                </c:pt>
                <c:pt idx="2221">
                  <c:v>1.2055000000000007</c:v>
                </c:pt>
                <c:pt idx="2222">
                  <c:v>1.2054000000000009</c:v>
                </c:pt>
                <c:pt idx="2223">
                  <c:v>1.2044999999999995</c:v>
                </c:pt>
                <c:pt idx="2224">
                  <c:v>1.2042999999999999</c:v>
                </c:pt>
                <c:pt idx="2225">
                  <c:v>1.2057000000000002</c:v>
                </c:pt>
                <c:pt idx="2226">
                  <c:v>1.2047999999999988</c:v>
                </c:pt>
                <c:pt idx="2227">
                  <c:v>1.2055000000000007</c:v>
                </c:pt>
                <c:pt idx="2228">
                  <c:v>1.2059999999999995</c:v>
                </c:pt>
                <c:pt idx="2229">
                  <c:v>1.2065999999999981</c:v>
                </c:pt>
                <c:pt idx="2230">
                  <c:v>1.2064999999999984</c:v>
                </c:pt>
                <c:pt idx="2231">
                  <c:v>1.2059999999999995</c:v>
                </c:pt>
                <c:pt idx="2232">
                  <c:v>1.2055000000000007</c:v>
                </c:pt>
                <c:pt idx="2233">
                  <c:v>1.2062999999999988</c:v>
                </c:pt>
                <c:pt idx="2234">
                  <c:v>1.2061999999999991</c:v>
                </c:pt>
                <c:pt idx="2235">
                  <c:v>1.2057000000000002</c:v>
                </c:pt>
                <c:pt idx="2236">
                  <c:v>1.2054000000000009</c:v>
                </c:pt>
                <c:pt idx="2237">
                  <c:v>1.2064999999999984</c:v>
                </c:pt>
                <c:pt idx="2238">
                  <c:v>1.2053000000000011</c:v>
                </c:pt>
                <c:pt idx="2239">
                  <c:v>1.2057000000000002</c:v>
                </c:pt>
                <c:pt idx="2240">
                  <c:v>1.2048999999999985</c:v>
                </c:pt>
                <c:pt idx="2241">
                  <c:v>1.2060999999999993</c:v>
                </c:pt>
                <c:pt idx="2242">
                  <c:v>1.2050999999999981</c:v>
                </c:pt>
                <c:pt idx="2243">
                  <c:v>1.2058999999999997</c:v>
                </c:pt>
                <c:pt idx="2244">
                  <c:v>1.2064999999999984</c:v>
                </c:pt>
                <c:pt idx="2245">
                  <c:v>1.2064999999999984</c:v>
                </c:pt>
                <c:pt idx="2246">
                  <c:v>1.2059999999999995</c:v>
                </c:pt>
                <c:pt idx="2247">
                  <c:v>1.2055000000000007</c:v>
                </c:pt>
                <c:pt idx="2248">
                  <c:v>1.2055000000000007</c:v>
                </c:pt>
                <c:pt idx="2249">
                  <c:v>1.2056000000000004</c:v>
                </c:pt>
                <c:pt idx="2250">
                  <c:v>1.2055000000000007</c:v>
                </c:pt>
                <c:pt idx="2251">
                  <c:v>1.2063999999999986</c:v>
                </c:pt>
                <c:pt idx="2252">
                  <c:v>1.2061999999999991</c:v>
                </c:pt>
                <c:pt idx="2253">
                  <c:v>1.2058999999999997</c:v>
                </c:pt>
                <c:pt idx="2254">
                  <c:v>1.2061999999999991</c:v>
                </c:pt>
                <c:pt idx="2255">
                  <c:v>1.2055000000000007</c:v>
                </c:pt>
                <c:pt idx="2256">
                  <c:v>1.2058</c:v>
                </c:pt>
                <c:pt idx="2257">
                  <c:v>1.2058</c:v>
                </c:pt>
                <c:pt idx="2258">
                  <c:v>1.2053000000000011</c:v>
                </c:pt>
                <c:pt idx="2259">
                  <c:v>1.2049999999999983</c:v>
                </c:pt>
                <c:pt idx="2260">
                  <c:v>1.2058999999999997</c:v>
                </c:pt>
                <c:pt idx="2261">
                  <c:v>1.2063999999999986</c:v>
                </c:pt>
                <c:pt idx="2262">
                  <c:v>1.2061999999999991</c:v>
                </c:pt>
                <c:pt idx="2263">
                  <c:v>1.2049999999999983</c:v>
                </c:pt>
                <c:pt idx="2264">
                  <c:v>1.2049999999999983</c:v>
                </c:pt>
                <c:pt idx="2265">
                  <c:v>1.2052000000000014</c:v>
                </c:pt>
                <c:pt idx="2266">
                  <c:v>1.2047999999999988</c:v>
                </c:pt>
                <c:pt idx="2267">
                  <c:v>1.2050999999999981</c:v>
                </c:pt>
                <c:pt idx="2268">
                  <c:v>1.2058</c:v>
                </c:pt>
                <c:pt idx="2269">
                  <c:v>1.2063999999999986</c:v>
                </c:pt>
                <c:pt idx="2270">
                  <c:v>1.2055000000000007</c:v>
                </c:pt>
                <c:pt idx="2271">
                  <c:v>1.2057000000000002</c:v>
                </c:pt>
                <c:pt idx="2272">
                  <c:v>1.2047999999999988</c:v>
                </c:pt>
                <c:pt idx="2273">
                  <c:v>1.2055000000000007</c:v>
                </c:pt>
                <c:pt idx="2274">
                  <c:v>1.2058999999999997</c:v>
                </c:pt>
                <c:pt idx="2275">
                  <c:v>1.2058999999999997</c:v>
                </c:pt>
                <c:pt idx="2276">
                  <c:v>1.2054000000000009</c:v>
                </c:pt>
                <c:pt idx="2277">
                  <c:v>1.2059999999999995</c:v>
                </c:pt>
                <c:pt idx="2278">
                  <c:v>1.2053000000000011</c:v>
                </c:pt>
                <c:pt idx="2279">
                  <c:v>1.2058</c:v>
                </c:pt>
                <c:pt idx="2280">
                  <c:v>1.2058999999999997</c:v>
                </c:pt>
                <c:pt idx="2281">
                  <c:v>1.2058</c:v>
                </c:pt>
                <c:pt idx="2282">
                  <c:v>1.2068000000000012</c:v>
                </c:pt>
                <c:pt idx="2283">
                  <c:v>1.2055000000000007</c:v>
                </c:pt>
                <c:pt idx="2284">
                  <c:v>1.2054000000000009</c:v>
                </c:pt>
                <c:pt idx="2285">
                  <c:v>1.2056000000000004</c:v>
                </c:pt>
                <c:pt idx="2286">
                  <c:v>1.2054000000000009</c:v>
                </c:pt>
                <c:pt idx="2287">
                  <c:v>1.2054000000000009</c:v>
                </c:pt>
                <c:pt idx="2288">
                  <c:v>1.2057000000000002</c:v>
                </c:pt>
                <c:pt idx="2289">
                  <c:v>1.2050999999999981</c:v>
                </c:pt>
                <c:pt idx="2290">
                  <c:v>1.2060999999999993</c:v>
                </c:pt>
                <c:pt idx="2291">
                  <c:v>1.2058999999999997</c:v>
                </c:pt>
                <c:pt idx="2292">
                  <c:v>1.2052000000000014</c:v>
                </c:pt>
                <c:pt idx="2293">
                  <c:v>1.2057000000000002</c:v>
                </c:pt>
                <c:pt idx="2294">
                  <c:v>1.2058</c:v>
                </c:pt>
                <c:pt idx="2295">
                  <c:v>1.2059999999999995</c:v>
                </c:pt>
                <c:pt idx="2296">
                  <c:v>1.2050999999999981</c:v>
                </c:pt>
                <c:pt idx="2297">
                  <c:v>1.2062999999999988</c:v>
                </c:pt>
                <c:pt idx="2298">
                  <c:v>1.2052000000000014</c:v>
                </c:pt>
                <c:pt idx="2299">
                  <c:v>1.2057000000000002</c:v>
                </c:pt>
                <c:pt idx="2300">
                  <c:v>1.2055000000000007</c:v>
                </c:pt>
                <c:pt idx="2301">
                  <c:v>1.2053000000000011</c:v>
                </c:pt>
                <c:pt idx="2302">
                  <c:v>1.2052000000000014</c:v>
                </c:pt>
                <c:pt idx="2303">
                  <c:v>1.2058999999999997</c:v>
                </c:pt>
                <c:pt idx="2304">
                  <c:v>1.2057000000000002</c:v>
                </c:pt>
                <c:pt idx="2305">
                  <c:v>1.2059999999999995</c:v>
                </c:pt>
                <c:pt idx="2306">
                  <c:v>1.2054000000000009</c:v>
                </c:pt>
                <c:pt idx="2307">
                  <c:v>1.2052000000000014</c:v>
                </c:pt>
                <c:pt idx="2308">
                  <c:v>1.2057000000000002</c:v>
                </c:pt>
                <c:pt idx="2309">
                  <c:v>1.2053000000000011</c:v>
                </c:pt>
                <c:pt idx="2310">
                  <c:v>1.2057000000000002</c:v>
                </c:pt>
                <c:pt idx="2311">
                  <c:v>1.2055000000000007</c:v>
                </c:pt>
                <c:pt idx="2312">
                  <c:v>1.2058</c:v>
                </c:pt>
                <c:pt idx="2313">
                  <c:v>1.2058</c:v>
                </c:pt>
                <c:pt idx="2314">
                  <c:v>1.2058999999999997</c:v>
                </c:pt>
                <c:pt idx="2315">
                  <c:v>1.2047999999999988</c:v>
                </c:pt>
                <c:pt idx="2316">
                  <c:v>1.2055000000000007</c:v>
                </c:pt>
                <c:pt idx="2317">
                  <c:v>1.2060999999999993</c:v>
                </c:pt>
                <c:pt idx="2318">
                  <c:v>1.2060999999999993</c:v>
                </c:pt>
                <c:pt idx="2319">
                  <c:v>1.2052000000000014</c:v>
                </c:pt>
                <c:pt idx="2320">
                  <c:v>1.2043999999999997</c:v>
                </c:pt>
                <c:pt idx="2321">
                  <c:v>1.2052000000000014</c:v>
                </c:pt>
                <c:pt idx="2322">
                  <c:v>1.2048999999999985</c:v>
                </c:pt>
                <c:pt idx="2323">
                  <c:v>1.2045999999999992</c:v>
                </c:pt>
                <c:pt idx="2324">
                  <c:v>1.2048999999999985</c:v>
                </c:pt>
                <c:pt idx="2325">
                  <c:v>1.2050999999999981</c:v>
                </c:pt>
                <c:pt idx="2326">
                  <c:v>1.2050999999999981</c:v>
                </c:pt>
                <c:pt idx="2327">
                  <c:v>1.2049999999999983</c:v>
                </c:pt>
                <c:pt idx="2328">
                  <c:v>1.2052000000000014</c:v>
                </c:pt>
                <c:pt idx="2329">
                  <c:v>1.2050999999999981</c:v>
                </c:pt>
                <c:pt idx="2330">
                  <c:v>1.2044999999999995</c:v>
                </c:pt>
                <c:pt idx="2331">
                  <c:v>1.2047999999999988</c:v>
                </c:pt>
                <c:pt idx="2332">
                  <c:v>1.2048999999999985</c:v>
                </c:pt>
                <c:pt idx="2333">
                  <c:v>1.2052000000000014</c:v>
                </c:pt>
                <c:pt idx="2334">
                  <c:v>1.2050999999999981</c:v>
                </c:pt>
                <c:pt idx="2335">
                  <c:v>1.2056000000000004</c:v>
                </c:pt>
                <c:pt idx="2336">
                  <c:v>1.2058999999999997</c:v>
                </c:pt>
                <c:pt idx="2337">
                  <c:v>1.2052000000000014</c:v>
                </c:pt>
                <c:pt idx="2338">
                  <c:v>1.2058</c:v>
                </c:pt>
                <c:pt idx="2339">
                  <c:v>1.2044999999999995</c:v>
                </c:pt>
                <c:pt idx="2340">
                  <c:v>1.2049999999999983</c:v>
                </c:pt>
                <c:pt idx="2341">
                  <c:v>1.2047999999999988</c:v>
                </c:pt>
                <c:pt idx="2342">
                  <c:v>1.2049999999999983</c:v>
                </c:pt>
                <c:pt idx="2343">
                  <c:v>1.2050999999999981</c:v>
                </c:pt>
                <c:pt idx="2344">
                  <c:v>1.2061999999999991</c:v>
                </c:pt>
                <c:pt idx="2345">
                  <c:v>1.2048999999999985</c:v>
                </c:pt>
                <c:pt idx="2346">
                  <c:v>1.2055000000000007</c:v>
                </c:pt>
                <c:pt idx="2347">
                  <c:v>1.2055000000000007</c:v>
                </c:pt>
                <c:pt idx="2348">
                  <c:v>1.2048999999999985</c:v>
                </c:pt>
                <c:pt idx="2349">
                  <c:v>1.2048999999999985</c:v>
                </c:pt>
                <c:pt idx="2350">
                  <c:v>1.2061999999999991</c:v>
                </c:pt>
                <c:pt idx="2351">
                  <c:v>1.2048999999999985</c:v>
                </c:pt>
                <c:pt idx="2352">
                  <c:v>1.2048999999999985</c:v>
                </c:pt>
                <c:pt idx="2353">
                  <c:v>1.2047999999999988</c:v>
                </c:pt>
                <c:pt idx="2354">
                  <c:v>1.2058999999999997</c:v>
                </c:pt>
                <c:pt idx="2355">
                  <c:v>1.2052000000000014</c:v>
                </c:pt>
                <c:pt idx="2356">
                  <c:v>1.2057000000000002</c:v>
                </c:pt>
                <c:pt idx="2357">
                  <c:v>1.2061999999999991</c:v>
                </c:pt>
                <c:pt idx="2358">
                  <c:v>1.2057000000000002</c:v>
                </c:pt>
                <c:pt idx="2359">
                  <c:v>1.2055000000000007</c:v>
                </c:pt>
                <c:pt idx="2360">
                  <c:v>1.2053000000000011</c:v>
                </c:pt>
                <c:pt idx="2361">
                  <c:v>1.2047999999999988</c:v>
                </c:pt>
                <c:pt idx="2362">
                  <c:v>1.2053000000000011</c:v>
                </c:pt>
                <c:pt idx="2363">
                  <c:v>1.2054000000000009</c:v>
                </c:pt>
                <c:pt idx="2364">
                  <c:v>1.2045999999999992</c:v>
                </c:pt>
                <c:pt idx="2365">
                  <c:v>1.2049999999999983</c:v>
                </c:pt>
                <c:pt idx="2366">
                  <c:v>1.2055000000000007</c:v>
                </c:pt>
                <c:pt idx="2367">
                  <c:v>1.2052000000000014</c:v>
                </c:pt>
                <c:pt idx="2368">
                  <c:v>1.2058</c:v>
                </c:pt>
                <c:pt idx="2369">
                  <c:v>1.2049999999999983</c:v>
                </c:pt>
                <c:pt idx="2370">
                  <c:v>1.2058</c:v>
                </c:pt>
                <c:pt idx="2371">
                  <c:v>1.2048999999999985</c:v>
                </c:pt>
                <c:pt idx="2372">
                  <c:v>1.2056000000000004</c:v>
                </c:pt>
                <c:pt idx="2373">
                  <c:v>1.2054000000000009</c:v>
                </c:pt>
                <c:pt idx="2374">
                  <c:v>1.2048999999999985</c:v>
                </c:pt>
                <c:pt idx="2375">
                  <c:v>1.2058999999999997</c:v>
                </c:pt>
                <c:pt idx="2376">
                  <c:v>1.2050999999999981</c:v>
                </c:pt>
                <c:pt idx="2377">
                  <c:v>1.2048999999999985</c:v>
                </c:pt>
                <c:pt idx="2378">
                  <c:v>1.2055000000000007</c:v>
                </c:pt>
                <c:pt idx="2379">
                  <c:v>1.2052000000000014</c:v>
                </c:pt>
                <c:pt idx="2380">
                  <c:v>1.2047999999999988</c:v>
                </c:pt>
                <c:pt idx="2381">
                  <c:v>1.2054000000000009</c:v>
                </c:pt>
                <c:pt idx="2382">
                  <c:v>1.2054000000000009</c:v>
                </c:pt>
                <c:pt idx="2383">
                  <c:v>1.2061999999999991</c:v>
                </c:pt>
                <c:pt idx="2384">
                  <c:v>1.2048999999999985</c:v>
                </c:pt>
                <c:pt idx="2385">
                  <c:v>1.2053000000000011</c:v>
                </c:pt>
                <c:pt idx="2386">
                  <c:v>1.2052000000000014</c:v>
                </c:pt>
                <c:pt idx="2387">
                  <c:v>1.2055000000000007</c:v>
                </c:pt>
                <c:pt idx="2388">
                  <c:v>1.2054000000000009</c:v>
                </c:pt>
                <c:pt idx="2389">
                  <c:v>1.2057000000000002</c:v>
                </c:pt>
                <c:pt idx="2390">
                  <c:v>1.2061999999999991</c:v>
                </c:pt>
                <c:pt idx="2391">
                  <c:v>1.2057000000000002</c:v>
                </c:pt>
                <c:pt idx="2392">
                  <c:v>1.2053000000000011</c:v>
                </c:pt>
                <c:pt idx="2393">
                  <c:v>1.2060999999999993</c:v>
                </c:pt>
                <c:pt idx="2394">
                  <c:v>1.2056000000000004</c:v>
                </c:pt>
                <c:pt idx="2395">
                  <c:v>1.2048999999999985</c:v>
                </c:pt>
                <c:pt idx="2396">
                  <c:v>1.2052000000000014</c:v>
                </c:pt>
                <c:pt idx="2397">
                  <c:v>1.2042999999999999</c:v>
                </c:pt>
                <c:pt idx="2398">
                  <c:v>1.2058</c:v>
                </c:pt>
                <c:pt idx="2399">
                  <c:v>1.2052000000000014</c:v>
                </c:pt>
                <c:pt idx="2400">
                  <c:v>1.2053000000000011</c:v>
                </c:pt>
                <c:pt idx="2401">
                  <c:v>1.2052000000000014</c:v>
                </c:pt>
                <c:pt idx="2402">
                  <c:v>1.2047999999999988</c:v>
                </c:pt>
                <c:pt idx="2403">
                  <c:v>1.2050999999999981</c:v>
                </c:pt>
                <c:pt idx="2404">
                  <c:v>1.2059999999999995</c:v>
                </c:pt>
                <c:pt idx="2405">
                  <c:v>1.2054000000000009</c:v>
                </c:pt>
                <c:pt idx="2406">
                  <c:v>1.2052000000000014</c:v>
                </c:pt>
                <c:pt idx="2407">
                  <c:v>1.2054000000000009</c:v>
                </c:pt>
                <c:pt idx="2408">
                  <c:v>1.2044999999999995</c:v>
                </c:pt>
                <c:pt idx="2409">
                  <c:v>1.2053000000000011</c:v>
                </c:pt>
                <c:pt idx="2410">
                  <c:v>1.2050999999999981</c:v>
                </c:pt>
                <c:pt idx="2411">
                  <c:v>1.2049999999999983</c:v>
                </c:pt>
                <c:pt idx="2412">
                  <c:v>1.2057000000000002</c:v>
                </c:pt>
                <c:pt idx="2413">
                  <c:v>1.2057000000000002</c:v>
                </c:pt>
                <c:pt idx="2414">
                  <c:v>1.2055000000000007</c:v>
                </c:pt>
                <c:pt idx="2415">
                  <c:v>1.2058999999999997</c:v>
                </c:pt>
                <c:pt idx="2416">
                  <c:v>1.2059999999999995</c:v>
                </c:pt>
                <c:pt idx="2417">
                  <c:v>1.2049999999999983</c:v>
                </c:pt>
                <c:pt idx="2418">
                  <c:v>1.2054000000000009</c:v>
                </c:pt>
                <c:pt idx="2419">
                  <c:v>1.2048999999999985</c:v>
                </c:pt>
                <c:pt idx="2420">
                  <c:v>1.2049999999999983</c:v>
                </c:pt>
                <c:pt idx="2421">
                  <c:v>1.2050999999999981</c:v>
                </c:pt>
                <c:pt idx="2422">
                  <c:v>1.2053000000000011</c:v>
                </c:pt>
                <c:pt idx="2423">
                  <c:v>1.2054000000000009</c:v>
                </c:pt>
                <c:pt idx="2424">
                  <c:v>1.2050999999999981</c:v>
                </c:pt>
                <c:pt idx="2425">
                  <c:v>1.2054000000000009</c:v>
                </c:pt>
                <c:pt idx="2426">
                  <c:v>1.204699999999999</c:v>
                </c:pt>
                <c:pt idx="2427">
                  <c:v>1.2047999999999988</c:v>
                </c:pt>
                <c:pt idx="2428">
                  <c:v>1.2043999999999997</c:v>
                </c:pt>
                <c:pt idx="2429">
                  <c:v>1.2050999999999981</c:v>
                </c:pt>
                <c:pt idx="2430">
                  <c:v>1.2052000000000014</c:v>
                </c:pt>
                <c:pt idx="2431">
                  <c:v>1.2053000000000011</c:v>
                </c:pt>
                <c:pt idx="2432">
                  <c:v>1.2041000000000004</c:v>
                </c:pt>
                <c:pt idx="2433">
                  <c:v>1.204699999999999</c:v>
                </c:pt>
                <c:pt idx="2434">
                  <c:v>1.2047999999999988</c:v>
                </c:pt>
                <c:pt idx="2435">
                  <c:v>1.2056000000000004</c:v>
                </c:pt>
                <c:pt idx="2436">
                  <c:v>1.2050999999999981</c:v>
                </c:pt>
                <c:pt idx="2437">
                  <c:v>1.2049999999999983</c:v>
                </c:pt>
                <c:pt idx="2438">
                  <c:v>1.2053000000000011</c:v>
                </c:pt>
                <c:pt idx="2439">
                  <c:v>1.2053000000000011</c:v>
                </c:pt>
                <c:pt idx="2440">
                  <c:v>1.2053000000000011</c:v>
                </c:pt>
                <c:pt idx="2441">
                  <c:v>1.2050999999999981</c:v>
                </c:pt>
                <c:pt idx="2442">
                  <c:v>1.2048999999999985</c:v>
                </c:pt>
                <c:pt idx="2443">
                  <c:v>1.2055000000000007</c:v>
                </c:pt>
                <c:pt idx="2444">
                  <c:v>1.2045999999999992</c:v>
                </c:pt>
                <c:pt idx="2445">
                  <c:v>1.2048999999999985</c:v>
                </c:pt>
                <c:pt idx="2446">
                  <c:v>1.2045999999999992</c:v>
                </c:pt>
                <c:pt idx="2447">
                  <c:v>1.2047999999999988</c:v>
                </c:pt>
                <c:pt idx="2448">
                  <c:v>1.2049999999999983</c:v>
                </c:pt>
                <c:pt idx="2449">
                  <c:v>1.2044999999999995</c:v>
                </c:pt>
                <c:pt idx="2450">
                  <c:v>1.2048999999999985</c:v>
                </c:pt>
                <c:pt idx="2451">
                  <c:v>1.2058</c:v>
                </c:pt>
                <c:pt idx="2452">
                  <c:v>1.2043999999999997</c:v>
                </c:pt>
                <c:pt idx="2453">
                  <c:v>1.2044999999999995</c:v>
                </c:pt>
                <c:pt idx="2454">
                  <c:v>1.2054000000000009</c:v>
                </c:pt>
                <c:pt idx="2455">
                  <c:v>1.2054000000000009</c:v>
                </c:pt>
                <c:pt idx="2456">
                  <c:v>1.2055000000000007</c:v>
                </c:pt>
                <c:pt idx="2457">
                  <c:v>1.2045999999999992</c:v>
                </c:pt>
                <c:pt idx="2458">
                  <c:v>1.2053000000000011</c:v>
                </c:pt>
                <c:pt idx="2459">
                  <c:v>1.2050999999999981</c:v>
                </c:pt>
                <c:pt idx="2460">
                  <c:v>1.2049999999999983</c:v>
                </c:pt>
                <c:pt idx="2461">
                  <c:v>1.2058</c:v>
                </c:pt>
                <c:pt idx="2462">
                  <c:v>1.2047999999999988</c:v>
                </c:pt>
                <c:pt idx="2463">
                  <c:v>1.204699999999999</c:v>
                </c:pt>
                <c:pt idx="2464">
                  <c:v>1.2053000000000011</c:v>
                </c:pt>
                <c:pt idx="2465">
                  <c:v>1.2049999999999983</c:v>
                </c:pt>
                <c:pt idx="2466">
                  <c:v>1.2055000000000007</c:v>
                </c:pt>
                <c:pt idx="2467">
                  <c:v>1.2048999999999985</c:v>
                </c:pt>
                <c:pt idx="2468">
                  <c:v>1.2049999999999983</c:v>
                </c:pt>
                <c:pt idx="2469">
                  <c:v>1.2048999999999985</c:v>
                </c:pt>
                <c:pt idx="2470">
                  <c:v>1.2055000000000007</c:v>
                </c:pt>
                <c:pt idx="2471">
                  <c:v>1.2043999999999997</c:v>
                </c:pt>
                <c:pt idx="2472">
                  <c:v>1.2047999999999988</c:v>
                </c:pt>
                <c:pt idx="2473">
                  <c:v>1.2050999999999981</c:v>
                </c:pt>
                <c:pt idx="2474">
                  <c:v>1.2044999999999995</c:v>
                </c:pt>
                <c:pt idx="2475">
                  <c:v>1.2045999999999992</c:v>
                </c:pt>
                <c:pt idx="2476">
                  <c:v>1.2054000000000009</c:v>
                </c:pt>
                <c:pt idx="2477">
                  <c:v>1.2058</c:v>
                </c:pt>
                <c:pt idx="2478">
                  <c:v>1.2052000000000014</c:v>
                </c:pt>
                <c:pt idx="2479">
                  <c:v>1.2048999999999985</c:v>
                </c:pt>
                <c:pt idx="2480">
                  <c:v>1.2049999999999983</c:v>
                </c:pt>
                <c:pt idx="2481">
                  <c:v>1.204699999999999</c:v>
                </c:pt>
                <c:pt idx="2482">
                  <c:v>1.2048999999999985</c:v>
                </c:pt>
                <c:pt idx="2483">
                  <c:v>1.2054000000000009</c:v>
                </c:pt>
                <c:pt idx="2484">
                  <c:v>1.2052000000000014</c:v>
                </c:pt>
                <c:pt idx="2485">
                  <c:v>1.2062999999999988</c:v>
                </c:pt>
                <c:pt idx="2486">
                  <c:v>1.2044999999999995</c:v>
                </c:pt>
                <c:pt idx="2487">
                  <c:v>1.2047999999999988</c:v>
                </c:pt>
                <c:pt idx="2488">
                  <c:v>1.2056000000000004</c:v>
                </c:pt>
                <c:pt idx="2489">
                  <c:v>1.2058</c:v>
                </c:pt>
                <c:pt idx="2490">
                  <c:v>1.2050999999999981</c:v>
                </c:pt>
                <c:pt idx="2491">
                  <c:v>1.2050999999999981</c:v>
                </c:pt>
                <c:pt idx="2492">
                  <c:v>1.2053000000000011</c:v>
                </c:pt>
                <c:pt idx="2493">
                  <c:v>1.2050999999999981</c:v>
                </c:pt>
                <c:pt idx="2494">
                  <c:v>1.2053000000000011</c:v>
                </c:pt>
                <c:pt idx="2495">
                  <c:v>1.2056000000000004</c:v>
                </c:pt>
                <c:pt idx="2496">
                  <c:v>1.2061999999999991</c:v>
                </c:pt>
                <c:pt idx="2497">
                  <c:v>1.2052000000000014</c:v>
                </c:pt>
                <c:pt idx="2498">
                  <c:v>1.204699999999999</c:v>
                </c:pt>
                <c:pt idx="2499">
                  <c:v>1.203599999999998</c:v>
                </c:pt>
                <c:pt idx="2500">
                  <c:v>1.2044999999999995</c:v>
                </c:pt>
                <c:pt idx="2501">
                  <c:v>1.2050999999999981</c:v>
                </c:pt>
                <c:pt idx="2502">
                  <c:v>1.2047999999999988</c:v>
                </c:pt>
                <c:pt idx="2503">
                  <c:v>1.2042999999999999</c:v>
                </c:pt>
                <c:pt idx="2504">
                  <c:v>1.2049999999999983</c:v>
                </c:pt>
                <c:pt idx="2505">
                  <c:v>1.2047999999999988</c:v>
                </c:pt>
                <c:pt idx="2506">
                  <c:v>1.2045999999999992</c:v>
                </c:pt>
                <c:pt idx="2507">
                  <c:v>1.2044999999999995</c:v>
                </c:pt>
                <c:pt idx="2508">
                  <c:v>1.2047999999999988</c:v>
                </c:pt>
                <c:pt idx="2509">
                  <c:v>1.2048999999999985</c:v>
                </c:pt>
                <c:pt idx="2510">
                  <c:v>1.2048999999999985</c:v>
                </c:pt>
                <c:pt idx="2511">
                  <c:v>1.2049999999999983</c:v>
                </c:pt>
                <c:pt idx="2512">
                  <c:v>1.2053000000000011</c:v>
                </c:pt>
                <c:pt idx="2513">
                  <c:v>1.2039000000000009</c:v>
                </c:pt>
                <c:pt idx="2514">
                  <c:v>1.2056000000000004</c:v>
                </c:pt>
                <c:pt idx="2515">
                  <c:v>1.2047999999999988</c:v>
                </c:pt>
                <c:pt idx="2516">
                  <c:v>1.204699999999999</c:v>
                </c:pt>
                <c:pt idx="2517">
                  <c:v>1.2044999999999995</c:v>
                </c:pt>
                <c:pt idx="2518">
                  <c:v>1.204699999999999</c:v>
                </c:pt>
                <c:pt idx="2519">
                  <c:v>1.2047999999999988</c:v>
                </c:pt>
                <c:pt idx="2520">
                  <c:v>1.2047999999999988</c:v>
                </c:pt>
                <c:pt idx="2521">
                  <c:v>1.2045999999999992</c:v>
                </c:pt>
                <c:pt idx="2522">
                  <c:v>1.2050999999999981</c:v>
                </c:pt>
                <c:pt idx="2523">
                  <c:v>1.2042000000000002</c:v>
                </c:pt>
                <c:pt idx="2524">
                  <c:v>1.204699999999999</c:v>
                </c:pt>
                <c:pt idx="2525">
                  <c:v>1.2040000000000006</c:v>
                </c:pt>
                <c:pt idx="2526">
                  <c:v>1.2045999999999992</c:v>
                </c:pt>
                <c:pt idx="2527">
                  <c:v>1.2042999999999999</c:v>
                </c:pt>
                <c:pt idx="2528">
                  <c:v>1.2049999999999983</c:v>
                </c:pt>
                <c:pt idx="2529">
                  <c:v>1.204699999999999</c:v>
                </c:pt>
                <c:pt idx="2530">
                  <c:v>1.2052000000000014</c:v>
                </c:pt>
                <c:pt idx="2531">
                  <c:v>1.2042000000000002</c:v>
                </c:pt>
                <c:pt idx="2532">
                  <c:v>1.2048999999999985</c:v>
                </c:pt>
                <c:pt idx="2533">
                  <c:v>1.2044999999999995</c:v>
                </c:pt>
                <c:pt idx="2534">
                  <c:v>1.2042999999999999</c:v>
                </c:pt>
                <c:pt idx="2535">
                  <c:v>1.2050999999999981</c:v>
                </c:pt>
                <c:pt idx="2536">
                  <c:v>1.2043999999999997</c:v>
                </c:pt>
                <c:pt idx="2537">
                  <c:v>1.2037000000000013</c:v>
                </c:pt>
                <c:pt idx="2538">
                  <c:v>1.2045999999999992</c:v>
                </c:pt>
                <c:pt idx="2539">
                  <c:v>1.2049999999999983</c:v>
                </c:pt>
                <c:pt idx="2540">
                  <c:v>1.2056000000000004</c:v>
                </c:pt>
                <c:pt idx="2541">
                  <c:v>1.2044999999999995</c:v>
                </c:pt>
                <c:pt idx="2542">
                  <c:v>1.2056000000000004</c:v>
                </c:pt>
                <c:pt idx="2543">
                  <c:v>1.2040000000000006</c:v>
                </c:pt>
                <c:pt idx="2544">
                  <c:v>1.2044999999999995</c:v>
                </c:pt>
                <c:pt idx="2545">
                  <c:v>1.2052000000000014</c:v>
                </c:pt>
                <c:pt idx="2546">
                  <c:v>1.2045999999999992</c:v>
                </c:pt>
                <c:pt idx="2547">
                  <c:v>1.2049999999999983</c:v>
                </c:pt>
                <c:pt idx="2548">
                  <c:v>1.2048999999999985</c:v>
                </c:pt>
                <c:pt idx="2549">
                  <c:v>1.2043999999999997</c:v>
                </c:pt>
                <c:pt idx="2550">
                  <c:v>1.2055000000000007</c:v>
                </c:pt>
                <c:pt idx="2551">
                  <c:v>1.2039000000000009</c:v>
                </c:pt>
                <c:pt idx="2552">
                  <c:v>1.2042999999999999</c:v>
                </c:pt>
                <c:pt idx="2553">
                  <c:v>1.204699999999999</c:v>
                </c:pt>
                <c:pt idx="2554">
                  <c:v>1.2041000000000004</c:v>
                </c:pt>
                <c:pt idx="2555">
                  <c:v>1.2053000000000011</c:v>
                </c:pt>
                <c:pt idx="2556">
                  <c:v>1.2047999999999988</c:v>
                </c:pt>
                <c:pt idx="2557">
                  <c:v>1.2057000000000002</c:v>
                </c:pt>
                <c:pt idx="2558">
                  <c:v>1.2049999999999983</c:v>
                </c:pt>
                <c:pt idx="2559">
                  <c:v>1.2040000000000006</c:v>
                </c:pt>
                <c:pt idx="2560">
                  <c:v>1.2047999999999988</c:v>
                </c:pt>
                <c:pt idx="2561">
                  <c:v>1.2056000000000004</c:v>
                </c:pt>
                <c:pt idx="2562">
                  <c:v>1.2040000000000006</c:v>
                </c:pt>
                <c:pt idx="2563">
                  <c:v>1.2050999999999981</c:v>
                </c:pt>
                <c:pt idx="2564">
                  <c:v>1.2058999999999997</c:v>
                </c:pt>
                <c:pt idx="2565">
                  <c:v>1.2038000000000011</c:v>
                </c:pt>
                <c:pt idx="2566">
                  <c:v>1.2043999999999997</c:v>
                </c:pt>
                <c:pt idx="2567">
                  <c:v>1.2037000000000013</c:v>
                </c:pt>
                <c:pt idx="2568">
                  <c:v>1.2043999999999997</c:v>
                </c:pt>
                <c:pt idx="2569">
                  <c:v>1.2034999999999982</c:v>
                </c:pt>
                <c:pt idx="2570">
                  <c:v>1.203599999999998</c:v>
                </c:pt>
                <c:pt idx="2571">
                  <c:v>1.2029999999999994</c:v>
                </c:pt>
                <c:pt idx="2572">
                  <c:v>1.2044999999999995</c:v>
                </c:pt>
                <c:pt idx="2573">
                  <c:v>1.2039000000000009</c:v>
                </c:pt>
                <c:pt idx="2574">
                  <c:v>1.2042999999999999</c:v>
                </c:pt>
                <c:pt idx="2575">
                  <c:v>1.2042000000000002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33952"/>
        <c:axId val="276735872"/>
      </c:scatterChart>
      <c:scatterChart>
        <c:scatterStyle val="lineMarker"/>
        <c:varyColors val="0"/>
        <c:ser>
          <c:idx val="1"/>
          <c:order val="3"/>
          <c:tx>
            <c:v>Q [l/s]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Data!$G$2:$G$2679</c:f>
              <c:numCache>
                <c:formatCode>0.00</c:formatCode>
                <c:ptCount val="2678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  <c:pt idx="1875">
                  <c:v>31.25</c:v>
                </c:pt>
                <c:pt idx="1877">
                  <c:v>31.25</c:v>
                </c:pt>
                <c:pt idx="1878">
                  <c:v>31.266666666666666</c:v>
                </c:pt>
                <c:pt idx="1879">
                  <c:v>31.283333333333335</c:v>
                </c:pt>
                <c:pt idx="1880">
                  <c:v>31.3</c:v>
                </c:pt>
                <c:pt idx="1881">
                  <c:v>31.316666666666666</c:v>
                </c:pt>
                <c:pt idx="1882">
                  <c:v>31.333333333333332</c:v>
                </c:pt>
                <c:pt idx="1883">
                  <c:v>31.35</c:v>
                </c:pt>
                <c:pt idx="1884">
                  <c:v>31.366666666666667</c:v>
                </c:pt>
                <c:pt idx="1885">
                  <c:v>31.383333333333333</c:v>
                </c:pt>
                <c:pt idx="1886">
                  <c:v>31.4</c:v>
                </c:pt>
                <c:pt idx="1887">
                  <c:v>31.416666666666668</c:v>
                </c:pt>
                <c:pt idx="1888">
                  <c:v>31.433333333333334</c:v>
                </c:pt>
                <c:pt idx="1889">
                  <c:v>31.45</c:v>
                </c:pt>
                <c:pt idx="1890">
                  <c:v>31.466666666666665</c:v>
                </c:pt>
                <c:pt idx="1891">
                  <c:v>31.483333333333334</c:v>
                </c:pt>
                <c:pt idx="1892">
                  <c:v>31.5</c:v>
                </c:pt>
                <c:pt idx="1893">
                  <c:v>31.516666666666666</c:v>
                </c:pt>
                <c:pt idx="1894">
                  <c:v>31.533333333333335</c:v>
                </c:pt>
                <c:pt idx="1895">
                  <c:v>31.55</c:v>
                </c:pt>
                <c:pt idx="1896">
                  <c:v>31.566666666666666</c:v>
                </c:pt>
                <c:pt idx="1897">
                  <c:v>31.583333333333332</c:v>
                </c:pt>
                <c:pt idx="1898">
                  <c:v>31.6</c:v>
                </c:pt>
                <c:pt idx="1899">
                  <c:v>31.616666666666667</c:v>
                </c:pt>
                <c:pt idx="1900">
                  <c:v>31.633333333333333</c:v>
                </c:pt>
                <c:pt idx="1901">
                  <c:v>31.65</c:v>
                </c:pt>
                <c:pt idx="1902">
                  <c:v>31.666666666666668</c:v>
                </c:pt>
                <c:pt idx="1903">
                  <c:v>31.683333333333334</c:v>
                </c:pt>
                <c:pt idx="1904">
                  <c:v>31.7</c:v>
                </c:pt>
                <c:pt idx="1905">
                  <c:v>31.716666666666665</c:v>
                </c:pt>
                <c:pt idx="1906">
                  <c:v>31.733333333333334</c:v>
                </c:pt>
                <c:pt idx="1907">
                  <c:v>31.75</c:v>
                </c:pt>
                <c:pt idx="1908">
                  <c:v>31.766666666666666</c:v>
                </c:pt>
                <c:pt idx="1909">
                  <c:v>31.783333333333335</c:v>
                </c:pt>
                <c:pt idx="1910">
                  <c:v>31.8</c:v>
                </c:pt>
                <c:pt idx="1911">
                  <c:v>31.816666666666666</c:v>
                </c:pt>
                <c:pt idx="1912">
                  <c:v>31.833333333333332</c:v>
                </c:pt>
                <c:pt idx="1913">
                  <c:v>31.85</c:v>
                </c:pt>
                <c:pt idx="1914">
                  <c:v>31.866666666666667</c:v>
                </c:pt>
                <c:pt idx="1915">
                  <c:v>31.883333333333333</c:v>
                </c:pt>
                <c:pt idx="1916">
                  <c:v>31.9</c:v>
                </c:pt>
                <c:pt idx="1917">
                  <c:v>31.916666666666668</c:v>
                </c:pt>
                <c:pt idx="1918">
                  <c:v>31.933333333333334</c:v>
                </c:pt>
                <c:pt idx="1919">
                  <c:v>31.95</c:v>
                </c:pt>
                <c:pt idx="1920">
                  <c:v>31.966666666666665</c:v>
                </c:pt>
                <c:pt idx="1921">
                  <c:v>31.983333333333334</c:v>
                </c:pt>
                <c:pt idx="1922">
                  <c:v>32</c:v>
                </c:pt>
                <c:pt idx="1923">
                  <c:v>32.016666666666666</c:v>
                </c:pt>
                <c:pt idx="1924">
                  <c:v>32.033333333333331</c:v>
                </c:pt>
                <c:pt idx="1925">
                  <c:v>32.049999999999997</c:v>
                </c:pt>
                <c:pt idx="1926">
                  <c:v>32.06666666666667</c:v>
                </c:pt>
                <c:pt idx="1927">
                  <c:v>32.083333333333336</c:v>
                </c:pt>
                <c:pt idx="1928">
                  <c:v>32.1</c:v>
                </c:pt>
                <c:pt idx="1929">
                  <c:v>32.116666666666667</c:v>
                </c:pt>
                <c:pt idx="1930">
                  <c:v>32.133333333333333</c:v>
                </c:pt>
                <c:pt idx="1931">
                  <c:v>32.15</c:v>
                </c:pt>
                <c:pt idx="1932">
                  <c:v>32.166666666666664</c:v>
                </c:pt>
                <c:pt idx="1933">
                  <c:v>32.18333333333333</c:v>
                </c:pt>
                <c:pt idx="1934">
                  <c:v>32.200000000000003</c:v>
                </c:pt>
                <c:pt idx="1935">
                  <c:v>32.216666666666669</c:v>
                </c:pt>
                <c:pt idx="1936">
                  <c:v>32.233333333333334</c:v>
                </c:pt>
                <c:pt idx="1937">
                  <c:v>32.25</c:v>
                </c:pt>
                <c:pt idx="1938">
                  <c:v>32.266666666666666</c:v>
                </c:pt>
                <c:pt idx="1939">
                  <c:v>32.283333333333331</c:v>
                </c:pt>
                <c:pt idx="1940">
                  <c:v>32.299999999999997</c:v>
                </c:pt>
                <c:pt idx="1941">
                  <c:v>32.31666666666667</c:v>
                </c:pt>
                <c:pt idx="1942">
                  <c:v>32.333333333333336</c:v>
                </c:pt>
                <c:pt idx="1943">
                  <c:v>32.35</c:v>
                </c:pt>
                <c:pt idx="1944">
                  <c:v>32.366666666666667</c:v>
                </c:pt>
                <c:pt idx="1945">
                  <c:v>32.383333333333333</c:v>
                </c:pt>
                <c:pt idx="1946">
                  <c:v>32.4</c:v>
                </c:pt>
                <c:pt idx="1947">
                  <c:v>32.416666666666664</c:v>
                </c:pt>
                <c:pt idx="1948">
                  <c:v>32.43333333333333</c:v>
                </c:pt>
                <c:pt idx="1949">
                  <c:v>32.450000000000003</c:v>
                </c:pt>
                <c:pt idx="1950">
                  <c:v>32.466666666666669</c:v>
                </c:pt>
                <c:pt idx="1951">
                  <c:v>32.483333333333334</c:v>
                </c:pt>
                <c:pt idx="1952">
                  <c:v>32.5</c:v>
                </c:pt>
                <c:pt idx="1953">
                  <c:v>32.516666666666666</c:v>
                </c:pt>
                <c:pt idx="1954">
                  <c:v>32.533333333333331</c:v>
                </c:pt>
                <c:pt idx="1955">
                  <c:v>32.549999999999997</c:v>
                </c:pt>
                <c:pt idx="1956">
                  <c:v>32.56666666666667</c:v>
                </c:pt>
                <c:pt idx="1957">
                  <c:v>32.583333333333336</c:v>
                </c:pt>
                <c:pt idx="1958">
                  <c:v>32.6</c:v>
                </c:pt>
                <c:pt idx="1959">
                  <c:v>32.616666666666667</c:v>
                </c:pt>
                <c:pt idx="1960">
                  <c:v>32.633333333333333</c:v>
                </c:pt>
                <c:pt idx="1961">
                  <c:v>32.65</c:v>
                </c:pt>
                <c:pt idx="1962">
                  <c:v>32.666666666666664</c:v>
                </c:pt>
                <c:pt idx="1963">
                  <c:v>32.68333333333333</c:v>
                </c:pt>
                <c:pt idx="1964">
                  <c:v>32.700000000000003</c:v>
                </c:pt>
                <c:pt idx="1965">
                  <c:v>32.716666666666669</c:v>
                </c:pt>
                <c:pt idx="1966">
                  <c:v>32.733333333333334</c:v>
                </c:pt>
                <c:pt idx="1967">
                  <c:v>32.75</c:v>
                </c:pt>
                <c:pt idx="1968">
                  <c:v>32.766666666666666</c:v>
                </c:pt>
                <c:pt idx="1969">
                  <c:v>32.783333333333331</c:v>
                </c:pt>
                <c:pt idx="1970">
                  <c:v>32.799999999999997</c:v>
                </c:pt>
                <c:pt idx="1971">
                  <c:v>32.81666666666667</c:v>
                </c:pt>
                <c:pt idx="1972">
                  <c:v>32.833333333333336</c:v>
                </c:pt>
                <c:pt idx="1973">
                  <c:v>32.85</c:v>
                </c:pt>
                <c:pt idx="1974">
                  <c:v>32.866666666666667</c:v>
                </c:pt>
                <c:pt idx="1975">
                  <c:v>32.883333333333333</c:v>
                </c:pt>
                <c:pt idx="1976">
                  <c:v>32.9</c:v>
                </c:pt>
                <c:pt idx="1977">
                  <c:v>32.916666666666664</c:v>
                </c:pt>
                <c:pt idx="1978">
                  <c:v>32.93333333333333</c:v>
                </c:pt>
                <c:pt idx="1979">
                  <c:v>32.950000000000003</c:v>
                </c:pt>
                <c:pt idx="1980">
                  <c:v>32.966666666666669</c:v>
                </c:pt>
                <c:pt idx="1981">
                  <c:v>32.983333333333334</c:v>
                </c:pt>
                <c:pt idx="1982">
                  <c:v>33</c:v>
                </c:pt>
                <c:pt idx="1983">
                  <c:v>33.016666666666666</c:v>
                </c:pt>
                <c:pt idx="1984">
                  <c:v>33.033333333333331</c:v>
                </c:pt>
                <c:pt idx="1985">
                  <c:v>33.049999999999997</c:v>
                </c:pt>
                <c:pt idx="1986">
                  <c:v>33.06666666666667</c:v>
                </c:pt>
                <c:pt idx="1987">
                  <c:v>33.083333333333336</c:v>
                </c:pt>
                <c:pt idx="1988">
                  <c:v>33.1</c:v>
                </c:pt>
                <c:pt idx="1989">
                  <c:v>33.116666666666667</c:v>
                </c:pt>
                <c:pt idx="1990">
                  <c:v>33.133333333333333</c:v>
                </c:pt>
                <c:pt idx="1991">
                  <c:v>33.15</c:v>
                </c:pt>
                <c:pt idx="1992">
                  <c:v>33.166666666666664</c:v>
                </c:pt>
                <c:pt idx="1993">
                  <c:v>33.18333333333333</c:v>
                </c:pt>
                <c:pt idx="1994">
                  <c:v>33.200000000000003</c:v>
                </c:pt>
                <c:pt idx="1995">
                  <c:v>33.216666666666669</c:v>
                </c:pt>
                <c:pt idx="1996">
                  <c:v>33.233333333333334</c:v>
                </c:pt>
                <c:pt idx="1997">
                  <c:v>33.25</c:v>
                </c:pt>
                <c:pt idx="1998">
                  <c:v>33.266666666666666</c:v>
                </c:pt>
                <c:pt idx="1999">
                  <c:v>33.283333333333331</c:v>
                </c:pt>
                <c:pt idx="2000">
                  <c:v>33.299999999999997</c:v>
                </c:pt>
                <c:pt idx="2001">
                  <c:v>33.31666666666667</c:v>
                </c:pt>
                <c:pt idx="2002">
                  <c:v>33.333333333333336</c:v>
                </c:pt>
                <c:pt idx="2003">
                  <c:v>33.35</c:v>
                </c:pt>
                <c:pt idx="2004">
                  <c:v>33.366666666666667</c:v>
                </c:pt>
                <c:pt idx="2005">
                  <c:v>33.383333333333333</c:v>
                </c:pt>
                <c:pt idx="2006">
                  <c:v>33.4</c:v>
                </c:pt>
                <c:pt idx="2007">
                  <c:v>33.416666666666664</c:v>
                </c:pt>
                <c:pt idx="2008">
                  <c:v>33.43333333333333</c:v>
                </c:pt>
                <c:pt idx="2009">
                  <c:v>33.450000000000003</c:v>
                </c:pt>
                <c:pt idx="2010">
                  <c:v>33.466666666666669</c:v>
                </c:pt>
                <c:pt idx="2011">
                  <c:v>33.483333333333334</c:v>
                </c:pt>
                <c:pt idx="2012">
                  <c:v>33.5</c:v>
                </c:pt>
                <c:pt idx="2013">
                  <c:v>33.516666666666666</c:v>
                </c:pt>
                <c:pt idx="2014">
                  <c:v>33.533333333333331</c:v>
                </c:pt>
                <c:pt idx="2015">
                  <c:v>33.549999999999997</c:v>
                </c:pt>
                <c:pt idx="2016">
                  <c:v>33.56666666666667</c:v>
                </c:pt>
                <c:pt idx="2017">
                  <c:v>33.583333333333336</c:v>
                </c:pt>
                <c:pt idx="2018">
                  <c:v>33.6</c:v>
                </c:pt>
                <c:pt idx="2019">
                  <c:v>33.616666666666667</c:v>
                </c:pt>
                <c:pt idx="2020">
                  <c:v>33.633333333333333</c:v>
                </c:pt>
                <c:pt idx="2021">
                  <c:v>33.65</c:v>
                </c:pt>
                <c:pt idx="2022">
                  <c:v>33.666666666666664</c:v>
                </c:pt>
                <c:pt idx="2023">
                  <c:v>33.68333333333333</c:v>
                </c:pt>
                <c:pt idx="2024">
                  <c:v>33.700000000000003</c:v>
                </c:pt>
                <c:pt idx="2025">
                  <c:v>33.716666666666669</c:v>
                </c:pt>
                <c:pt idx="2026">
                  <c:v>33.733333333333334</c:v>
                </c:pt>
                <c:pt idx="2027">
                  <c:v>33.75</c:v>
                </c:pt>
                <c:pt idx="2028">
                  <c:v>33.766666666666666</c:v>
                </c:pt>
                <c:pt idx="2029">
                  <c:v>33.783333333333331</c:v>
                </c:pt>
                <c:pt idx="2030">
                  <c:v>33.799999999999997</c:v>
                </c:pt>
                <c:pt idx="2031">
                  <c:v>33.81666666666667</c:v>
                </c:pt>
                <c:pt idx="2032">
                  <c:v>33.833333333333336</c:v>
                </c:pt>
                <c:pt idx="2033">
                  <c:v>33.85</c:v>
                </c:pt>
                <c:pt idx="2034">
                  <c:v>33.866666666666667</c:v>
                </c:pt>
                <c:pt idx="2035">
                  <c:v>33.883333333333333</c:v>
                </c:pt>
                <c:pt idx="2036">
                  <c:v>33.9</c:v>
                </c:pt>
                <c:pt idx="2037">
                  <c:v>33.916666666666664</c:v>
                </c:pt>
                <c:pt idx="2038">
                  <c:v>33.93333333333333</c:v>
                </c:pt>
                <c:pt idx="2039">
                  <c:v>33.950000000000003</c:v>
                </c:pt>
                <c:pt idx="2040">
                  <c:v>33.966666666666669</c:v>
                </c:pt>
                <c:pt idx="2041">
                  <c:v>33.983333333333334</c:v>
                </c:pt>
                <c:pt idx="2042">
                  <c:v>34</c:v>
                </c:pt>
                <c:pt idx="2043">
                  <c:v>34.016666666666666</c:v>
                </c:pt>
                <c:pt idx="2044">
                  <c:v>34.033333333333331</c:v>
                </c:pt>
                <c:pt idx="2045">
                  <c:v>34.049999999999997</c:v>
                </c:pt>
                <c:pt idx="2046">
                  <c:v>34.06666666666667</c:v>
                </c:pt>
                <c:pt idx="2047">
                  <c:v>34.083333333333336</c:v>
                </c:pt>
                <c:pt idx="2048">
                  <c:v>34.1</c:v>
                </c:pt>
                <c:pt idx="2049">
                  <c:v>34.116666666666667</c:v>
                </c:pt>
                <c:pt idx="2050">
                  <c:v>34.133333333333333</c:v>
                </c:pt>
                <c:pt idx="2051">
                  <c:v>34.15</c:v>
                </c:pt>
                <c:pt idx="2052">
                  <c:v>34.166666666666664</c:v>
                </c:pt>
                <c:pt idx="2053">
                  <c:v>34.18333333333333</c:v>
                </c:pt>
                <c:pt idx="2054">
                  <c:v>34.200000000000003</c:v>
                </c:pt>
                <c:pt idx="2055">
                  <c:v>34.216666666666669</c:v>
                </c:pt>
                <c:pt idx="2056">
                  <c:v>34.233333333333334</c:v>
                </c:pt>
                <c:pt idx="2057">
                  <c:v>34.25</c:v>
                </c:pt>
                <c:pt idx="2058">
                  <c:v>34.266666666666666</c:v>
                </c:pt>
                <c:pt idx="2059">
                  <c:v>34.283333333333331</c:v>
                </c:pt>
                <c:pt idx="2060">
                  <c:v>34.299999999999997</c:v>
                </c:pt>
                <c:pt idx="2061">
                  <c:v>34.31666666666667</c:v>
                </c:pt>
                <c:pt idx="2062">
                  <c:v>34.333333333333336</c:v>
                </c:pt>
                <c:pt idx="2063">
                  <c:v>34.35</c:v>
                </c:pt>
                <c:pt idx="2064">
                  <c:v>34.366666666666667</c:v>
                </c:pt>
                <c:pt idx="2065">
                  <c:v>34.383333333333333</c:v>
                </c:pt>
                <c:pt idx="2066">
                  <c:v>34.4</c:v>
                </c:pt>
                <c:pt idx="2067">
                  <c:v>34.416666666666664</c:v>
                </c:pt>
                <c:pt idx="2068">
                  <c:v>34.43333333333333</c:v>
                </c:pt>
                <c:pt idx="2069">
                  <c:v>34.450000000000003</c:v>
                </c:pt>
                <c:pt idx="2070">
                  <c:v>34.466666666666669</c:v>
                </c:pt>
                <c:pt idx="2071">
                  <c:v>34.483333333333334</c:v>
                </c:pt>
                <c:pt idx="2072">
                  <c:v>34.5</c:v>
                </c:pt>
                <c:pt idx="2073">
                  <c:v>34.516666666666666</c:v>
                </c:pt>
                <c:pt idx="2074">
                  <c:v>34.533333333333331</c:v>
                </c:pt>
                <c:pt idx="2075">
                  <c:v>34.549999999999997</c:v>
                </c:pt>
                <c:pt idx="2076">
                  <c:v>34.56666666666667</c:v>
                </c:pt>
                <c:pt idx="2077">
                  <c:v>34.583333333333336</c:v>
                </c:pt>
                <c:pt idx="2078">
                  <c:v>34.6</c:v>
                </c:pt>
                <c:pt idx="2079">
                  <c:v>34.616666666666667</c:v>
                </c:pt>
                <c:pt idx="2080">
                  <c:v>34.633333333333333</c:v>
                </c:pt>
                <c:pt idx="2081">
                  <c:v>34.65</c:v>
                </c:pt>
                <c:pt idx="2082">
                  <c:v>34.666666666666664</c:v>
                </c:pt>
                <c:pt idx="2083">
                  <c:v>34.68333333333333</c:v>
                </c:pt>
                <c:pt idx="2084">
                  <c:v>34.700000000000003</c:v>
                </c:pt>
                <c:pt idx="2085">
                  <c:v>34.716666666666669</c:v>
                </c:pt>
                <c:pt idx="2086">
                  <c:v>34.733333333333334</c:v>
                </c:pt>
                <c:pt idx="2087">
                  <c:v>34.75</c:v>
                </c:pt>
                <c:pt idx="2088">
                  <c:v>34.766666666666666</c:v>
                </c:pt>
                <c:pt idx="2089">
                  <c:v>34.783333333333331</c:v>
                </c:pt>
                <c:pt idx="2090">
                  <c:v>34.799999999999997</c:v>
                </c:pt>
                <c:pt idx="2091">
                  <c:v>34.81666666666667</c:v>
                </c:pt>
                <c:pt idx="2092">
                  <c:v>34.833333333333336</c:v>
                </c:pt>
                <c:pt idx="2093">
                  <c:v>34.85</c:v>
                </c:pt>
                <c:pt idx="2094">
                  <c:v>34.866666666666667</c:v>
                </c:pt>
                <c:pt idx="2095">
                  <c:v>34.883333333333333</c:v>
                </c:pt>
                <c:pt idx="2096">
                  <c:v>34.9</c:v>
                </c:pt>
                <c:pt idx="2097">
                  <c:v>34.916666666666664</c:v>
                </c:pt>
                <c:pt idx="2098">
                  <c:v>34.93333333333333</c:v>
                </c:pt>
                <c:pt idx="2099">
                  <c:v>34.950000000000003</c:v>
                </c:pt>
                <c:pt idx="2100">
                  <c:v>34.966666666666669</c:v>
                </c:pt>
                <c:pt idx="2101">
                  <c:v>34.983333333333334</c:v>
                </c:pt>
                <c:pt idx="2102">
                  <c:v>35</c:v>
                </c:pt>
                <c:pt idx="2103">
                  <c:v>35.016666666666666</c:v>
                </c:pt>
                <c:pt idx="2104">
                  <c:v>35.033333333333331</c:v>
                </c:pt>
                <c:pt idx="2105">
                  <c:v>35.049999999999997</c:v>
                </c:pt>
                <c:pt idx="2106">
                  <c:v>35.06666666666667</c:v>
                </c:pt>
                <c:pt idx="2107">
                  <c:v>35.083333333333336</c:v>
                </c:pt>
                <c:pt idx="2108">
                  <c:v>35.1</c:v>
                </c:pt>
                <c:pt idx="2109">
                  <c:v>35.116666666666667</c:v>
                </c:pt>
                <c:pt idx="2110">
                  <c:v>35.133333333333333</c:v>
                </c:pt>
                <c:pt idx="2111">
                  <c:v>35.15</c:v>
                </c:pt>
                <c:pt idx="2112">
                  <c:v>35.166666666666664</c:v>
                </c:pt>
                <c:pt idx="2113">
                  <c:v>35.18333333333333</c:v>
                </c:pt>
                <c:pt idx="2114">
                  <c:v>35.200000000000003</c:v>
                </c:pt>
                <c:pt idx="2115">
                  <c:v>35.216666666666669</c:v>
                </c:pt>
                <c:pt idx="2116">
                  <c:v>35.233333333333334</c:v>
                </c:pt>
                <c:pt idx="2117">
                  <c:v>35.25</c:v>
                </c:pt>
                <c:pt idx="2118">
                  <c:v>35.266666666666666</c:v>
                </c:pt>
                <c:pt idx="2119">
                  <c:v>35.283333333333331</c:v>
                </c:pt>
                <c:pt idx="2120">
                  <c:v>35.299999999999997</c:v>
                </c:pt>
                <c:pt idx="2121">
                  <c:v>35.31666666666667</c:v>
                </c:pt>
                <c:pt idx="2122">
                  <c:v>35.333333333333336</c:v>
                </c:pt>
                <c:pt idx="2123">
                  <c:v>35.35</c:v>
                </c:pt>
                <c:pt idx="2124">
                  <c:v>35.366666666666667</c:v>
                </c:pt>
                <c:pt idx="2125">
                  <c:v>35.383333333333333</c:v>
                </c:pt>
                <c:pt idx="2126">
                  <c:v>35.4</c:v>
                </c:pt>
                <c:pt idx="2127">
                  <c:v>35.416666666666664</c:v>
                </c:pt>
                <c:pt idx="2128">
                  <c:v>35.43333333333333</c:v>
                </c:pt>
                <c:pt idx="2129">
                  <c:v>35.450000000000003</c:v>
                </c:pt>
                <c:pt idx="2130">
                  <c:v>35.466666666666669</c:v>
                </c:pt>
                <c:pt idx="2131">
                  <c:v>35.483333333333334</c:v>
                </c:pt>
                <c:pt idx="2132">
                  <c:v>35.5</c:v>
                </c:pt>
                <c:pt idx="2133">
                  <c:v>35.516666666666666</c:v>
                </c:pt>
                <c:pt idx="2134">
                  <c:v>35.533333333333331</c:v>
                </c:pt>
                <c:pt idx="2135">
                  <c:v>35.549999999999997</c:v>
                </c:pt>
                <c:pt idx="2136">
                  <c:v>35.56666666666667</c:v>
                </c:pt>
                <c:pt idx="2137">
                  <c:v>35.583333333333336</c:v>
                </c:pt>
                <c:pt idx="2138">
                  <c:v>35.6</c:v>
                </c:pt>
                <c:pt idx="2139">
                  <c:v>35.616666666666667</c:v>
                </c:pt>
                <c:pt idx="2140">
                  <c:v>35.633333333333333</c:v>
                </c:pt>
                <c:pt idx="2141">
                  <c:v>35.65</c:v>
                </c:pt>
                <c:pt idx="2142">
                  <c:v>35.666666666666664</c:v>
                </c:pt>
                <c:pt idx="2143">
                  <c:v>35.68333333333333</c:v>
                </c:pt>
                <c:pt idx="2144">
                  <c:v>35.700000000000003</c:v>
                </c:pt>
                <c:pt idx="2145">
                  <c:v>35.716666666666669</c:v>
                </c:pt>
                <c:pt idx="2146">
                  <c:v>35.733333333333334</c:v>
                </c:pt>
                <c:pt idx="2147">
                  <c:v>35.75</c:v>
                </c:pt>
                <c:pt idx="2148">
                  <c:v>35.766666666666666</c:v>
                </c:pt>
                <c:pt idx="2149">
                  <c:v>35.783333333333331</c:v>
                </c:pt>
                <c:pt idx="2150">
                  <c:v>35.799999999999997</c:v>
                </c:pt>
                <c:pt idx="2151">
                  <c:v>35.81666666666667</c:v>
                </c:pt>
                <c:pt idx="2152">
                  <c:v>35.833333333333336</c:v>
                </c:pt>
                <c:pt idx="2153">
                  <c:v>35.85</c:v>
                </c:pt>
                <c:pt idx="2154">
                  <c:v>35.866666666666667</c:v>
                </c:pt>
                <c:pt idx="2155">
                  <c:v>35.883333333333333</c:v>
                </c:pt>
                <c:pt idx="2156">
                  <c:v>35.9</c:v>
                </c:pt>
                <c:pt idx="2157">
                  <c:v>35.916666666666664</c:v>
                </c:pt>
                <c:pt idx="2158">
                  <c:v>35.93333333333333</c:v>
                </c:pt>
                <c:pt idx="2159">
                  <c:v>35.950000000000003</c:v>
                </c:pt>
                <c:pt idx="2160">
                  <c:v>35.966666666666669</c:v>
                </c:pt>
                <c:pt idx="2161">
                  <c:v>35.983333333333334</c:v>
                </c:pt>
                <c:pt idx="2162">
                  <c:v>36</c:v>
                </c:pt>
                <c:pt idx="2163">
                  <c:v>36.016666666666666</c:v>
                </c:pt>
                <c:pt idx="2164">
                  <c:v>36.033333333333331</c:v>
                </c:pt>
                <c:pt idx="2165">
                  <c:v>36.049999999999997</c:v>
                </c:pt>
                <c:pt idx="2166">
                  <c:v>36.06666666666667</c:v>
                </c:pt>
                <c:pt idx="2167">
                  <c:v>36.083333333333336</c:v>
                </c:pt>
                <c:pt idx="2168">
                  <c:v>36.1</c:v>
                </c:pt>
                <c:pt idx="2169">
                  <c:v>36.116666666666667</c:v>
                </c:pt>
                <c:pt idx="2170">
                  <c:v>36.133333333333333</c:v>
                </c:pt>
                <c:pt idx="2171">
                  <c:v>36.15</c:v>
                </c:pt>
                <c:pt idx="2172">
                  <c:v>36.166666666666664</c:v>
                </c:pt>
                <c:pt idx="2173">
                  <c:v>36.18333333333333</c:v>
                </c:pt>
                <c:pt idx="2174">
                  <c:v>36.200000000000003</c:v>
                </c:pt>
                <c:pt idx="2175">
                  <c:v>36.216666666666669</c:v>
                </c:pt>
                <c:pt idx="2176">
                  <c:v>36.233333333333334</c:v>
                </c:pt>
                <c:pt idx="2177">
                  <c:v>36.25</c:v>
                </c:pt>
                <c:pt idx="2178">
                  <c:v>36.266666666666666</c:v>
                </c:pt>
                <c:pt idx="2179">
                  <c:v>36.283333333333331</c:v>
                </c:pt>
                <c:pt idx="2180">
                  <c:v>36.299999999999997</c:v>
                </c:pt>
                <c:pt idx="2181">
                  <c:v>36.31666666666667</c:v>
                </c:pt>
                <c:pt idx="2182">
                  <c:v>36.333333333333336</c:v>
                </c:pt>
                <c:pt idx="2183">
                  <c:v>36.35</c:v>
                </c:pt>
                <c:pt idx="2184">
                  <c:v>36.366666666666667</c:v>
                </c:pt>
                <c:pt idx="2185">
                  <c:v>36.383333333333333</c:v>
                </c:pt>
                <c:pt idx="2186">
                  <c:v>36.4</c:v>
                </c:pt>
                <c:pt idx="2187">
                  <c:v>36.416666666666664</c:v>
                </c:pt>
                <c:pt idx="2188">
                  <c:v>36.43333333333333</c:v>
                </c:pt>
                <c:pt idx="2189">
                  <c:v>36.450000000000003</c:v>
                </c:pt>
                <c:pt idx="2190">
                  <c:v>36.466666666666669</c:v>
                </c:pt>
                <c:pt idx="2191">
                  <c:v>36.483333333333334</c:v>
                </c:pt>
                <c:pt idx="2192">
                  <c:v>36.5</c:v>
                </c:pt>
                <c:pt idx="2193">
                  <c:v>36.516666666666666</c:v>
                </c:pt>
                <c:pt idx="2194">
                  <c:v>36.533333333333331</c:v>
                </c:pt>
                <c:pt idx="2195">
                  <c:v>36.549999999999997</c:v>
                </c:pt>
                <c:pt idx="2196">
                  <c:v>36.56666666666667</c:v>
                </c:pt>
                <c:pt idx="2197">
                  <c:v>36.583333333333336</c:v>
                </c:pt>
                <c:pt idx="2198">
                  <c:v>36.6</c:v>
                </c:pt>
                <c:pt idx="2199">
                  <c:v>36.616666666666667</c:v>
                </c:pt>
                <c:pt idx="2200">
                  <c:v>36.633333333333333</c:v>
                </c:pt>
                <c:pt idx="2201">
                  <c:v>36.65</c:v>
                </c:pt>
                <c:pt idx="2202">
                  <c:v>36.666666666666664</c:v>
                </c:pt>
                <c:pt idx="2203">
                  <c:v>36.68333333333333</c:v>
                </c:pt>
                <c:pt idx="2204">
                  <c:v>36.700000000000003</c:v>
                </c:pt>
                <c:pt idx="2205">
                  <c:v>36.716666666666669</c:v>
                </c:pt>
                <c:pt idx="2206">
                  <c:v>36.733333333333334</c:v>
                </c:pt>
                <c:pt idx="2207">
                  <c:v>36.75</c:v>
                </c:pt>
                <c:pt idx="2208">
                  <c:v>36.766666666666666</c:v>
                </c:pt>
                <c:pt idx="2209">
                  <c:v>36.783333333333331</c:v>
                </c:pt>
                <c:pt idx="2210">
                  <c:v>36.799999999999997</c:v>
                </c:pt>
                <c:pt idx="2211">
                  <c:v>36.81666666666667</c:v>
                </c:pt>
                <c:pt idx="2212">
                  <c:v>36.833333333333336</c:v>
                </c:pt>
                <c:pt idx="2213">
                  <c:v>36.85</c:v>
                </c:pt>
                <c:pt idx="2214">
                  <c:v>36.866666666666667</c:v>
                </c:pt>
                <c:pt idx="2215">
                  <c:v>36.883333333333333</c:v>
                </c:pt>
                <c:pt idx="2216">
                  <c:v>36.9</c:v>
                </c:pt>
                <c:pt idx="2217">
                  <c:v>36.916666666666664</c:v>
                </c:pt>
                <c:pt idx="2218">
                  <c:v>36.93333333333333</c:v>
                </c:pt>
                <c:pt idx="2219">
                  <c:v>36.950000000000003</c:v>
                </c:pt>
                <c:pt idx="2220">
                  <c:v>36.966666666666669</c:v>
                </c:pt>
                <c:pt idx="2221">
                  <c:v>36.983333333333334</c:v>
                </c:pt>
                <c:pt idx="2222">
                  <c:v>37</c:v>
                </c:pt>
                <c:pt idx="2223">
                  <c:v>37.016666666666666</c:v>
                </c:pt>
                <c:pt idx="2224">
                  <c:v>37.033333333333331</c:v>
                </c:pt>
                <c:pt idx="2225">
                  <c:v>37.049999999999997</c:v>
                </c:pt>
                <c:pt idx="2226">
                  <c:v>37.06666666666667</c:v>
                </c:pt>
                <c:pt idx="2227">
                  <c:v>37.083333333333336</c:v>
                </c:pt>
                <c:pt idx="2228">
                  <c:v>37.1</c:v>
                </c:pt>
                <c:pt idx="2229">
                  <c:v>37.116666666666667</c:v>
                </c:pt>
                <c:pt idx="2230">
                  <c:v>37.133333333333333</c:v>
                </c:pt>
                <c:pt idx="2231">
                  <c:v>37.15</c:v>
                </c:pt>
                <c:pt idx="2232">
                  <c:v>37.166666666666664</c:v>
                </c:pt>
                <c:pt idx="2233">
                  <c:v>37.18333333333333</c:v>
                </c:pt>
                <c:pt idx="2234">
                  <c:v>37.200000000000003</c:v>
                </c:pt>
                <c:pt idx="2235">
                  <c:v>37.216666666666669</c:v>
                </c:pt>
                <c:pt idx="2236">
                  <c:v>37.233333333333334</c:v>
                </c:pt>
                <c:pt idx="2237">
                  <c:v>37.25</c:v>
                </c:pt>
                <c:pt idx="2238">
                  <c:v>37.266666666666666</c:v>
                </c:pt>
                <c:pt idx="2239">
                  <c:v>37.283333333333331</c:v>
                </c:pt>
                <c:pt idx="2240">
                  <c:v>37.299999999999997</c:v>
                </c:pt>
                <c:pt idx="2241">
                  <c:v>37.31666666666667</c:v>
                </c:pt>
                <c:pt idx="2242">
                  <c:v>37.333333333333336</c:v>
                </c:pt>
                <c:pt idx="2243">
                  <c:v>37.35</c:v>
                </c:pt>
                <c:pt idx="2244">
                  <c:v>37.366666666666667</c:v>
                </c:pt>
                <c:pt idx="2245">
                  <c:v>37.383333333333333</c:v>
                </c:pt>
                <c:pt idx="2246">
                  <c:v>37.4</c:v>
                </c:pt>
                <c:pt idx="2247">
                  <c:v>37.416666666666664</c:v>
                </c:pt>
                <c:pt idx="2248">
                  <c:v>37.43333333333333</c:v>
                </c:pt>
                <c:pt idx="2249">
                  <c:v>37.450000000000003</c:v>
                </c:pt>
                <c:pt idx="2250">
                  <c:v>37.466666666666669</c:v>
                </c:pt>
                <c:pt idx="2251">
                  <c:v>37.483333333333334</c:v>
                </c:pt>
                <c:pt idx="2252">
                  <c:v>37.5</c:v>
                </c:pt>
                <c:pt idx="2253">
                  <c:v>37.516666666666666</c:v>
                </c:pt>
                <c:pt idx="2254">
                  <c:v>37.533333333333331</c:v>
                </c:pt>
                <c:pt idx="2255">
                  <c:v>37.549999999999997</c:v>
                </c:pt>
                <c:pt idx="2256">
                  <c:v>37.56666666666667</c:v>
                </c:pt>
                <c:pt idx="2257">
                  <c:v>37.583333333333336</c:v>
                </c:pt>
                <c:pt idx="2258">
                  <c:v>37.6</c:v>
                </c:pt>
                <c:pt idx="2259">
                  <c:v>37.616666666666667</c:v>
                </c:pt>
                <c:pt idx="2260">
                  <c:v>37.633333333333333</c:v>
                </c:pt>
                <c:pt idx="2261">
                  <c:v>37.65</c:v>
                </c:pt>
                <c:pt idx="2262">
                  <c:v>37.666666666666664</c:v>
                </c:pt>
                <c:pt idx="2263">
                  <c:v>37.68333333333333</c:v>
                </c:pt>
                <c:pt idx="2264">
                  <c:v>37.700000000000003</c:v>
                </c:pt>
                <c:pt idx="2265">
                  <c:v>37.716666666666669</c:v>
                </c:pt>
                <c:pt idx="2266">
                  <c:v>37.733333333333334</c:v>
                </c:pt>
                <c:pt idx="2267">
                  <c:v>37.75</c:v>
                </c:pt>
                <c:pt idx="2268">
                  <c:v>37.766666666666666</c:v>
                </c:pt>
                <c:pt idx="2269">
                  <c:v>37.783333333333331</c:v>
                </c:pt>
                <c:pt idx="2270">
                  <c:v>37.799999999999997</c:v>
                </c:pt>
                <c:pt idx="2271">
                  <c:v>37.81666666666667</c:v>
                </c:pt>
                <c:pt idx="2272">
                  <c:v>37.833333333333336</c:v>
                </c:pt>
                <c:pt idx="2273">
                  <c:v>37.85</c:v>
                </c:pt>
                <c:pt idx="2274">
                  <c:v>37.866666666666667</c:v>
                </c:pt>
                <c:pt idx="2275">
                  <c:v>37.883333333333333</c:v>
                </c:pt>
                <c:pt idx="2276">
                  <c:v>37.9</c:v>
                </c:pt>
                <c:pt idx="2277">
                  <c:v>37.916666666666664</c:v>
                </c:pt>
                <c:pt idx="2278">
                  <c:v>37.93333333333333</c:v>
                </c:pt>
                <c:pt idx="2279">
                  <c:v>37.950000000000003</c:v>
                </c:pt>
                <c:pt idx="2280">
                  <c:v>37.966666666666669</c:v>
                </c:pt>
                <c:pt idx="2281">
                  <c:v>37.983333333333334</c:v>
                </c:pt>
                <c:pt idx="2282">
                  <c:v>38</c:v>
                </c:pt>
                <c:pt idx="2283">
                  <c:v>38.016666666666666</c:v>
                </c:pt>
                <c:pt idx="2284">
                  <c:v>38.033333333333331</c:v>
                </c:pt>
                <c:pt idx="2285">
                  <c:v>38.049999999999997</c:v>
                </c:pt>
                <c:pt idx="2286">
                  <c:v>38.06666666666667</c:v>
                </c:pt>
                <c:pt idx="2287">
                  <c:v>38.083333333333336</c:v>
                </c:pt>
                <c:pt idx="2288">
                  <c:v>38.1</c:v>
                </c:pt>
                <c:pt idx="2289">
                  <c:v>38.116666666666667</c:v>
                </c:pt>
                <c:pt idx="2290">
                  <c:v>38.133333333333333</c:v>
                </c:pt>
                <c:pt idx="2291">
                  <c:v>38.15</c:v>
                </c:pt>
                <c:pt idx="2292">
                  <c:v>38.166666666666664</c:v>
                </c:pt>
                <c:pt idx="2293">
                  <c:v>38.18333333333333</c:v>
                </c:pt>
                <c:pt idx="2294">
                  <c:v>38.200000000000003</c:v>
                </c:pt>
                <c:pt idx="2295">
                  <c:v>38.216666666666669</c:v>
                </c:pt>
                <c:pt idx="2296">
                  <c:v>38.233333333333334</c:v>
                </c:pt>
                <c:pt idx="2297">
                  <c:v>38.25</c:v>
                </c:pt>
                <c:pt idx="2298">
                  <c:v>38.266666666666666</c:v>
                </c:pt>
                <c:pt idx="2299">
                  <c:v>38.283333333333331</c:v>
                </c:pt>
                <c:pt idx="2300">
                  <c:v>38.299999999999997</c:v>
                </c:pt>
                <c:pt idx="2301">
                  <c:v>38.31666666666667</c:v>
                </c:pt>
                <c:pt idx="2302">
                  <c:v>38.333333333333336</c:v>
                </c:pt>
                <c:pt idx="2303">
                  <c:v>38.35</c:v>
                </c:pt>
                <c:pt idx="2304">
                  <c:v>38.366666666666667</c:v>
                </c:pt>
                <c:pt idx="2305">
                  <c:v>38.383333333333333</c:v>
                </c:pt>
                <c:pt idx="2306">
                  <c:v>38.4</c:v>
                </c:pt>
                <c:pt idx="2307">
                  <c:v>38.416666666666664</c:v>
                </c:pt>
                <c:pt idx="2308">
                  <c:v>38.43333333333333</c:v>
                </c:pt>
                <c:pt idx="2309">
                  <c:v>38.450000000000003</c:v>
                </c:pt>
                <c:pt idx="2310">
                  <c:v>38.466666666666669</c:v>
                </c:pt>
                <c:pt idx="2311">
                  <c:v>38.483333333333334</c:v>
                </c:pt>
                <c:pt idx="2312">
                  <c:v>38.5</c:v>
                </c:pt>
                <c:pt idx="2313">
                  <c:v>38.516666666666666</c:v>
                </c:pt>
                <c:pt idx="2314">
                  <c:v>38.533333333333331</c:v>
                </c:pt>
                <c:pt idx="2315">
                  <c:v>38.549999999999997</c:v>
                </c:pt>
                <c:pt idx="2316">
                  <c:v>38.56666666666667</c:v>
                </c:pt>
                <c:pt idx="2317">
                  <c:v>38.583333333333336</c:v>
                </c:pt>
                <c:pt idx="2318">
                  <c:v>38.6</c:v>
                </c:pt>
                <c:pt idx="2319">
                  <c:v>38.616666666666667</c:v>
                </c:pt>
                <c:pt idx="2320">
                  <c:v>38.633333333333333</c:v>
                </c:pt>
                <c:pt idx="2321">
                  <c:v>38.65</c:v>
                </c:pt>
                <c:pt idx="2322">
                  <c:v>38.666666666666664</c:v>
                </c:pt>
                <c:pt idx="2323">
                  <c:v>38.68333333333333</c:v>
                </c:pt>
                <c:pt idx="2324">
                  <c:v>38.700000000000003</c:v>
                </c:pt>
                <c:pt idx="2325">
                  <c:v>38.716666666666669</c:v>
                </c:pt>
                <c:pt idx="2326">
                  <c:v>38.733333333333334</c:v>
                </c:pt>
                <c:pt idx="2327">
                  <c:v>38.75</c:v>
                </c:pt>
                <c:pt idx="2328">
                  <c:v>38.766666666666666</c:v>
                </c:pt>
                <c:pt idx="2329">
                  <c:v>38.783333333333331</c:v>
                </c:pt>
                <c:pt idx="2330">
                  <c:v>38.799999999999997</c:v>
                </c:pt>
                <c:pt idx="2331">
                  <c:v>38.81666666666667</c:v>
                </c:pt>
                <c:pt idx="2332">
                  <c:v>38.833333333333336</c:v>
                </c:pt>
                <c:pt idx="2333">
                  <c:v>38.85</c:v>
                </c:pt>
                <c:pt idx="2334">
                  <c:v>38.866666666666667</c:v>
                </c:pt>
                <c:pt idx="2335">
                  <c:v>38.883333333333333</c:v>
                </c:pt>
                <c:pt idx="2336">
                  <c:v>38.9</c:v>
                </c:pt>
                <c:pt idx="2337">
                  <c:v>38.916666666666664</c:v>
                </c:pt>
                <c:pt idx="2338">
                  <c:v>38.93333333333333</c:v>
                </c:pt>
                <c:pt idx="2339">
                  <c:v>38.950000000000003</c:v>
                </c:pt>
                <c:pt idx="2340">
                  <c:v>38.966666666666669</c:v>
                </c:pt>
                <c:pt idx="2341">
                  <c:v>38.983333333333334</c:v>
                </c:pt>
                <c:pt idx="2342">
                  <c:v>39</c:v>
                </c:pt>
                <c:pt idx="2343">
                  <c:v>39.016666666666666</c:v>
                </c:pt>
                <c:pt idx="2344">
                  <c:v>39.033333333333331</c:v>
                </c:pt>
                <c:pt idx="2345">
                  <c:v>39.049999999999997</c:v>
                </c:pt>
                <c:pt idx="2346">
                  <c:v>39.06666666666667</c:v>
                </c:pt>
                <c:pt idx="2347">
                  <c:v>39.083333333333336</c:v>
                </c:pt>
                <c:pt idx="2348">
                  <c:v>39.1</c:v>
                </c:pt>
                <c:pt idx="2349">
                  <c:v>39.116666666666667</c:v>
                </c:pt>
                <c:pt idx="2350">
                  <c:v>39.133333333333333</c:v>
                </c:pt>
                <c:pt idx="2351">
                  <c:v>39.15</c:v>
                </c:pt>
                <c:pt idx="2352">
                  <c:v>39.166666666666664</c:v>
                </c:pt>
                <c:pt idx="2353">
                  <c:v>39.18333333333333</c:v>
                </c:pt>
                <c:pt idx="2354">
                  <c:v>39.200000000000003</c:v>
                </c:pt>
                <c:pt idx="2355">
                  <c:v>39.216666666666669</c:v>
                </c:pt>
                <c:pt idx="2356">
                  <c:v>39.233333333333334</c:v>
                </c:pt>
                <c:pt idx="2357">
                  <c:v>39.25</c:v>
                </c:pt>
                <c:pt idx="2358">
                  <c:v>39.266666666666666</c:v>
                </c:pt>
                <c:pt idx="2359">
                  <c:v>39.283333333333331</c:v>
                </c:pt>
                <c:pt idx="2360">
                  <c:v>39.299999999999997</c:v>
                </c:pt>
                <c:pt idx="2361">
                  <c:v>39.31666666666667</c:v>
                </c:pt>
                <c:pt idx="2362">
                  <c:v>39.333333333333336</c:v>
                </c:pt>
                <c:pt idx="2363">
                  <c:v>39.35</c:v>
                </c:pt>
                <c:pt idx="2364">
                  <c:v>39.366666666666667</c:v>
                </c:pt>
                <c:pt idx="2365">
                  <c:v>39.383333333333333</c:v>
                </c:pt>
                <c:pt idx="2366">
                  <c:v>39.4</c:v>
                </c:pt>
                <c:pt idx="2367">
                  <c:v>39.416666666666664</c:v>
                </c:pt>
                <c:pt idx="2368">
                  <c:v>39.43333333333333</c:v>
                </c:pt>
                <c:pt idx="2369">
                  <c:v>39.450000000000003</c:v>
                </c:pt>
                <c:pt idx="2370">
                  <c:v>39.466666666666669</c:v>
                </c:pt>
                <c:pt idx="2371">
                  <c:v>39.483333333333334</c:v>
                </c:pt>
                <c:pt idx="2372">
                  <c:v>39.5</c:v>
                </c:pt>
                <c:pt idx="2373">
                  <c:v>39.516666666666666</c:v>
                </c:pt>
                <c:pt idx="2374">
                  <c:v>39.533333333333331</c:v>
                </c:pt>
                <c:pt idx="2375">
                  <c:v>39.549999999999997</c:v>
                </c:pt>
                <c:pt idx="2376">
                  <c:v>39.56666666666667</c:v>
                </c:pt>
                <c:pt idx="2377">
                  <c:v>39.583333333333336</c:v>
                </c:pt>
                <c:pt idx="2378">
                  <c:v>39.6</c:v>
                </c:pt>
                <c:pt idx="2379">
                  <c:v>39.616666666666667</c:v>
                </c:pt>
                <c:pt idx="2380">
                  <c:v>39.633333333333333</c:v>
                </c:pt>
                <c:pt idx="2381">
                  <c:v>39.65</c:v>
                </c:pt>
                <c:pt idx="2382">
                  <c:v>39.666666666666664</c:v>
                </c:pt>
                <c:pt idx="2383">
                  <c:v>39.68333333333333</c:v>
                </c:pt>
                <c:pt idx="2384">
                  <c:v>39.700000000000003</c:v>
                </c:pt>
                <c:pt idx="2385">
                  <c:v>39.716666666666669</c:v>
                </c:pt>
                <c:pt idx="2386">
                  <c:v>39.733333333333334</c:v>
                </c:pt>
                <c:pt idx="2387">
                  <c:v>39.75</c:v>
                </c:pt>
                <c:pt idx="2388">
                  <c:v>39.766666666666666</c:v>
                </c:pt>
                <c:pt idx="2389">
                  <c:v>39.783333333333331</c:v>
                </c:pt>
                <c:pt idx="2390">
                  <c:v>39.799999999999997</c:v>
                </c:pt>
                <c:pt idx="2391">
                  <c:v>39.81666666666667</c:v>
                </c:pt>
                <c:pt idx="2392">
                  <c:v>39.833333333333336</c:v>
                </c:pt>
                <c:pt idx="2393">
                  <c:v>39.85</c:v>
                </c:pt>
                <c:pt idx="2394">
                  <c:v>39.866666666666667</c:v>
                </c:pt>
                <c:pt idx="2395">
                  <c:v>39.883333333333333</c:v>
                </c:pt>
                <c:pt idx="2396">
                  <c:v>39.9</c:v>
                </c:pt>
                <c:pt idx="2397">
                  <c:v>39.916666666666664</c:v>
                </c:pt>
                <c:pt idx="2398">
                  <c:v>39.93333333333333</c:v>
                </c:pt>
                <c:pt idx="2399">
                  <c:v>39.950000000000003</c:v>
                </c:pt>
                <c:pt idx="2400">
                  <c:v>39.966666666666669</c:v>
                </c:pt>
                <c:pt idx="2401">
                  <c:v>39.983333333333334</c:v>
                </c:pt>
                <c:pt idx="2402">
                  <c:v>40</c:v>
                </c:pt>
                <c:pt idx="2403">
                  <c:v>40.016666666666666</c:v>
                </c:pt>
                <c:pt idx="2404">
                  <c:v>40.033333333333331</c:v>
                </c:pt>
                <c:pt idx="2405">
                  <c:v>40.049999999999997</c:v>
                </c:pt>
                <c:pt idx="2406">
                  <c:v>40.06666666666667</c:v>
                </c:pt>
                <c:pt idx="2407">
                  <c:v>40.083333333333336</c:v>
                </c:pt>
                <c:pt idx="2408">
                  <c:v>40.1</c:v>
                </c:pt>
                <c:pt idx="2409">
                  <c:v>40.116666666666667</c:v>
                </c:pt>
                <c:pt idx="2410">
                  <c:v>40.133333333333333</c:v>
                </c:pt>
                <c:pt idx="2411">
                  <c:v>40.15</c:v>
                </c:pt>
                <c:pt idx="2412">
                  <c:v>40.166666666666664</c:v>
                </c:pt>
                <c:pt idx="2413">
                  <c:v>40.18333333333333</c:v>
                </c:pt>
                <c:pt idx="2414">
                  <c:v>40.200000000000003</c:v>
                </c:pt>
                <c:pt idx="2415">
                  <c:v>40.216666666666669</c:v>
                </c:pt>
                <c:pt idx="2416">
                  <c:v>40.233333333333334</c:v>
                </c:pt>
                <c:pt idx="2417">
                  <c:v>40.25</c:v>
                </c:pt>
                <c:pt idx="2418">
                  <c:v>40.266666666666666</c:v>
                </c:pt>
                <c:pt idx="2419">
                  <c:v>40.283333333333331</c:v>
                </c:pt>
                <c:pt idx="2420">
                  <c:v>40.299999999999997</c:v>
                </c:pt>
                <c:pt idx="2421">
                  <c:v>40.31666666666667</c:v>
                </c:pt>
                <c:pt idx="2422">
                  <c:v>40.333333333333336</c:v>
                </c:pt>
                <c:pt idx="2423">
                  <c:v>40.35</c:v>
                </c:pt>
                <c:pt idx="2424">
                  <c:v>40.366666666666667</c:v>
                </c:pt>
                <c:pt idx="2425">
                  <c:v>40.383333333333333</c:v>
                </c:pt>
                <c:pt idx="2426">
                  <c:v>40.4</c:v>
                </c:pt>
                <c:pt idx="2427">
                  <c:v>40.416666666666664</c:v>
                </c:pt>
                <c:pt idx="2428">
                  <c:v>40.43333333333333</c:v>
                </c:pt>
                <c:pt idx="2429">
                  <c:v>40.450000000000003</c:v>
                </c:pt>
                <c:pt idx="2430">
                  <c:v>40.466666666666669</c:v>
                </c:pt>
                <c:pt idx="2431">
                  <c:v>40.483333333333334</c:v>
                </c:pt>
                <c:pt idx="2432">
                  <c:v>40.5</c:v>
                </c:pt>
                <c:pt idx="2433">
                  <c:v>40.516666666666666</c:v>
                </c:pt>
                <c:pt idx="2434">
                  <c:v>40.533333333333331</c:v>
                </c:pt>
                <c:pt idx="2435">
                  <c:v>40.549999999999997</c:v>
                </c:pt>
                <c:pt idx="2436">
                  <c:v>40.56666666666667</c:v>
                </c:pt>
                <c:pt idx="2437">
                  <c:v>40.583333333333336</c:v>
                </c:pt>
                <c:pt idx="2438">
                  <c:v>40.6</c:v>
                </c:pt>
                <c:pt idx="2439">
                  <c:v>40.616666666666667</c:v>
                </c:pt>
                <c:pt idx="2440">
                  <c:v>40.633333333333333</c:v>
                </c:pt>
                <c:pt idx="2441">
                  <c:v>40.65</c:v>
                </c:pt>
                <c:pt idx="2442">
                  <c:v>40.666666666666664</c:v>
                </c:pt>
                <c:pt idx="2443">
                  <c:v>40.68333333333333</c:v>
                </c:pt>
                <c:pt idx="2444">
                  <c:v>40.700000000000003</c:v>
                </c:pt>
                <c:pt idx="2445">
                  <c:v>40.716666666666669</c:v>
                </c:pt>
                <c:pt idx="2446">
                  <c:v>40.733333333333334</c:v>
                </c:pt>
                <c:pt idx="2447">
                  <c:v>40.75</c:v>
                </c:pt>
                <c:pt idx="2448">
                  <c:v>40.766666666666666</c:v>
                </c:pt>
                <c:pt idx="2449">
                  <c:v>40.783333333333331</c:v>
                </c:pt>
                <c:pt idx="2450">
                  <c:v>40.799999999999997</c:v>
                </c:pt>
                <c:pt idx="2451">
                  <c:v>40.81666666666667</c:v>
                </c:pt>
                <c:pt idx="2452">
                  <c:v>40.833333333333336</c:v>
                </c:pt>
                <c:pt idx="2453">
                  <c:v>40.85</c:v>
                </c:pt>
                <c:pt idx="2454">
                  <c:v>40.866666666666667</c:v>
                </c:pt>
                <c:pt idx="2455">
                  <c:v>40.883333333333333</c:v>
                </c:pt>
                <c:pt idx="2456">
                  <c:v>40.9</c:v>
                </c:pt>
                <c:pt idx="2457">
                  <c:v>40.916666666666664</c:v>
                </c:pt>
                <c:pt idx="2458">
                  <c:v>40.93333333333333</c:v>
                </c:pt>
                <c:pt idx="2459">
                  <c:v>40.950000000000003</c:v>
                </c:pt>
                <c:pt idx="2460">
                  <c:v>40.966666666666669</c:v>
                </c:pt>
                <c:pt idx="2461">
                  <c:v>40.983333333333334</c:v>
                </c:pt>
                <c:pt idx="2462">
                  <c:v>41</c:v>
                </c:pt>
                <c:pt idx="2463">
                  <c:v>41.016666666666666</c:v>
                </c:pt>
                <c:pt idx="2464">
                  <c:v>41.033333333333331</c:v>
                </c:pt>
                <c:pt idx="2465">
                  <c:v>41.05</c:v>
                </c:pt>
                <c:pt idx="2466">
                  <c:v>41.06666666666667</c:v>
                </c:pt>
                <c:pt idx="2467">
                  <c:v>41.083333333333336</c:v>
                </c:pt>
                <c:pt idx="2468">
                  <c:v>41.1</c:v>
                </c:pt>
                <c:pt idx="2469">
                  <c:v>41.116666666666667</c:v>
                </c:pt>
                <c:pt idx="2470">
                  <c:v>41.133333333333333</c:v>
                </c:pt>
                <c:pt idx="2471">
                  <c:v>41.15</c:v>
                </c:pt>
                <c:pt idx="2472">
                  <c:v>41.166666666666664</c:v>
                </c:pt>
                <c:pt idx="2473">
                  <c:v>41.18333333333333</c:v>
                </c:pt>
                <c:pt idx="2474">
                  <c:v>41.2</c:v>
                </c:pt>
                <c:pt idx="2475">
                  <c:v>41.216666666666669</c:v>
                </c:pt>
                <c:pt idx="2476">
                  <c:v>41.233333333333334</c:v>
                </c:pt>
                <c:pt idx="2477">
                  <c:v>41.25</c:v>
                </c:pt>
                <c:pt idx="2478">
                  <c:v>41.266666666666666</c:v>
                </c:pt>
                <c:pt idx="2479">
                  <c:v>41.283333333333331</c:v>
                </c:pt>
                <c:pt idx="2480">
                  <c:v>41.3</c:v>
                </c:pt>
                <c:pt idx="2481">
                  <c:v>41.31666666666667</c:v>
                </c:pt>
                <c:pt idx="2482">
                  <c:v>41.333333333333336</c:v>
                </c:pt>
                <c:pt idx="2483">
                  <c:v>41.35</c:v>
                </c:pt>
                <c:pt idx="2484">
                  <c:v>41.366666666666667</c:v>
                </c:pt>
                <c:pt idx="2485">
                  <c:v>41.383333333333333</c:v>
                </c:pt>
                <c:pt idx="2486">
                  <c:v>41.4</c:v>
                </c:pt>
                <c:pt idx="2487">
                  <c:v>41.416666666666664</c:v>
                </c:pt>
                <c:pt idx="2488">
                  <c:v>41.43333333333333</c:v>
                </c:pt>
                <c:pt idx="2489">
                  <c:v>41.45</c:v>
                </c:pt>
                <c:pt idx="2490">
                  <c:v>41.466666666666669</c:v>
                </c:pt>
                <c:pt idx="2491">
                  <c:v>41.483333333333334</c:v>
                </c:pt>
                <c:pt idx="2492">
                  <c:v>41.5</c:v>
                </c:pt>
                <c:pt idx="2493">
                  <c:v>41.516666666666666</c:v>
                </c:pt>
                <c:pt idx="2494">
                  <c:v>41.533333333333331</c:v>
                </c:pt>
                <c:pt idx="2495">
                  <c:v>41.55</c:v>
                </c:pt>
                <c:pt idx="2496">
                  <c:v>41.56666666666667</c:v>
                </c:pt>
                <c:pt idx="2497">
                  <c:v>41.583333333333336</c:v>
                </c:pt>
                <c:pt idx="2498">
                  <c:v>41.6</c:v>
                </c:pt>
                <c:pt idx="2499">
                  <c:v>41.616666666666667</c:v>
                </c:pt>
                <c:pt idx="2500">
                  <c:v>41.633333333333333</c:v>
                </c:pt>
                <c:pt idx="2501">
                  <c:v>41.65</c:v>
                </c:pt>
                <c:pt idx="2502">
                  <c:v>41.666666666666664</c:v>
                </c:pt>
                <c:pt idx="2503">
                  <c:v>41.68333333333333</c:v>
                </c:pt>
                <c:pt idx="2504">
                  <c:v>41.7</c:v>
                </c:pt>
                <c:pt idx="2505">
                  <c:v>41.716666666666669</c:v>
                </c:pt>
                <c:pt idx="2506">
                  <c:v>41.733333333333334</c:v>
                </c:pt>
                <c:pt idx="2507">
                  <c:v>41.75</c:v>
                </c:pt>
                <c:pt idx="2508">
                  <c:v>41.766666666666666</c:v>
                </c:pt>
                <c:pt idx="2509">
                  <c:v>41.783333333333331</c:v>
                </c:pt>
                <c:pt idx="2510">
                  <c:v>41.8</c:v>
                </c:pt>
                <c:pt idx="2511">
                  <c:v>41.81666666666667</c:v>
                </c:pt>
                <c:pt idx="2512">
                  <c:v>41.833333333333336</c:v>
                </c:pt>
                <c:pt idx="2513">
                  <c:v>41.85</c:v>
                </c:pt>
                <c:pt idx="2514">
                  <c:v>41.866666666666667</c:v>
                </c:pt>
                <c:pt idx="2515">
                  <c:v>41.883333333333333</c:v>
                </c:pt>
                <c:pt idx="2516">
                  <c:v>41.9</c:v>
                </c:pt>
                <c:pt idx="2517">
                  <c:v>41.916666666666664</c:v>
                </c:pt>
                <c:pt idx="2518">
                  <c:v>41.93333333333333</c:v>
                </c:pt>
                <c:pt idx="2519">
                  <c:v>41.95</c:v>
                </c:pt>
                <c:pt idx="2520">
                  <c:v>41.966666666666669</c:v>
                </c:pt>
                <c:pt idx="2521">
                  <c:v>41.983333333333334</c:v>
                </c:pt>
                <c:pt idx="2522">
                  <c:v>42</c:v>
                </c:pt>
                <c:pt idx="2523">
                  <c:v>42.016666666666666</c:v>
                </c:pt>
                <c:pt idx="2524">
                  <c:v>42.033333333333331</c:v>
                </c:pt>
                <c:pt idx="2525">
                  <c:v>42.05</c:v>
                </c:pt>
                <c:pt idx="2526">
                  <c:v>42.06666666666667</c:v>
                </c:pt>
                <c:pt idx="2527">
                  <c:v>42.083333333333336</c:v>
                </c:pt>
                <c:pt idx="2528">
                  <c:v>42.1</c:v>
                </c:pt>
                <c:pt idx="2529">
                  <c:v>42.116666666666667</c:v>
                </c:pt>
                <c:pt idx="2530">
                  <c:v>42.133333333333333</c:v>
                </c:pt>
                <c:pt idx="2531">
                  <c:v>42.15</c:v>
                </c:pt>
                <c:pt idx="2532">
                  <c:v>42.166666666666664</c:v>
                </c:pt>
                <c:pt idx="2533">
                  <c:v>42.18333333333333</c:v>
                </c:pt>
                <c:pt idx="2534">
                  <c:v>42.2</c:v>
                </c:pt>
                <c:pt idx="2535">
                  <c:v>42.216666666666669</c:v>
                </c:pt>
                <c:pt idx="2536">
                  <c:v>42.233333333333334</c:v>
                </c:pt>
                <c:pt idx="2537">
                  <c:v>42.25</c:v>
                </c:pt>
                <c:pt idx="2538">
                  <c:v>42.266666666666666</c:v>
                </c:pt>
                <c:pt idx="2539">
                  <c:v>42.283333333333331</c:v>
                </c:pt>
                <c:pt idx="2540">
                  <c:v>42.3</c:v>
                </c:pt>
                <c:pt idx="2541">
                  <c:v>42.31666666666667</c:v>
                </c:pt>
                <c:pt idx="2542">
                  <c:v>42.333333333333336</c:v>
                </c:pt>
                <c:pt idx="2543">
                  <c:v>42.35</c:v>
                </c:pt>
                <c:pt idx="2544">
                  <c:v>42.366666666666667</c:v>
                </c:pt>
                <c:pt idx="2545">
                  <c:v>42.383333333333333</c:v>
                </c:pt>
                <c:pt idx="2546">
                  <c:v>42.4</c:v>
                </c:pt>
                <c:pt idx="2547">
                  <c:v>42.416666666666664</c:v>
                </c:pt>
                <c:pt idx="2548">
                  <c:v>42.43333333333333</c:v>
                </c:pt>
                <c:pt idx="2549">
                  <c:v>42.45</c:v>
                </c:pt>
                <c:pt idx="2550">
                  <c:v>42.466666666666669</c:v>
                </c:pt>
                <c:pt idx="2551">
                  <c:v>42.483333333333334</c:v>
                </c:pt>
                <c:pt idx="2552">
                  <c:v>42.5</c:v>
                </c:pt>
                <c:pt idx="2553">
                  <c:v>42.516666666666666</c:v>
                </c:pt>
                <c:pt idx="2554">
                  <c:v>42.533333333333331</c:v>
                </c:pt>
                <c:pt idx="2555">
                  <c:v>42.55</c:v>
                </c:pt>
                <c:pt idx="2556">
                  <c:v>42.56666666666667</c:v>
                </c:pt>
                <c:pt idx="2557">
                  <c:v>42.583333333333336</c:v>
                </c:pt>
                <c:pt idx="2558">
                  <c:v>42.6</c:v>
                </c:pt>
                <c:pt idx="2559">
                  <c:v>42.616666666666667</c:v>
                </c:pt>
                <c:pt idx="2560">
                  <c:v>42.633333333333333</c:v>
                </c:pt>
                <c:pt idx="2561">
                  <c:v>42.65</c:v>
                </c:pt>
                <c:pt idx="2562">
                  <c:v>42.666666666666664</c:v>
                </c:pt>
                <c:pt idx="2563">
                  <c:v>42.68333333333333</c:v>
                </c:pt>
                <c:pt idx="2564">
                  <c:v>42.7</c:v>
                </c:pt>
                <c:pt idx="2565">
                  <c:v>42.716666666666669</c:v>
                </c:pt>
                <c:pt idx="2566">
                  <c:v>42.733333333333334</c:v>
                </c:pt>
                <c:pt idx="2567">
                  <c:v>42.75</c:v>
                </c:pt>
                <c:pt idx="2568">
                  <c:v>42.766666666666666</c:v>
                </c:pt>
                <c:pt idx="2569">
                  <c:v>42.783333333333331</c:v>
                </c:pt>
                <c:pt idx="2570">
                  <c:v>42.8</c:v>
                </c:pt>
                <c:pt idx="2571">
                  <c:v>42.81666666666667</c:v>
                </c:pt>
                <c:pt idx="2572">
                  <c:v>42.833333333333336</c:v>
                </c:pt>
                <c:pt idx="2573">
                  <c:v>42.85</c:v>
                </c:pt>
                <c:pt idx="2574">
                  <c:v>42.866666666666667</c:v>
                </c:pt>
                <c:pt idx="2575">
                  <c:v>42.883333333333333</c:v>
                </c:pt>
                <c:pt idx="2576">
                  <c:v>42.9</c:v>
                </c:pt>
                <c:pt idx="2577">
                  <c:v>42.916666666666664</c:v>
                </c:pt>
                <c:pt idx="2578">
                  <c:v>42.93333333333333</c:v>
                </c:pt>
                <c:pt idx="2579">
                  <c:v>42.95</c:v>
                </c:pt>
                <c:pt idx="2580">
                  <c:v>42.966666666666669</c:v>
                </c:pt>
                <c:pt idx="2581">
                  <c:v>42.983333333333334</c:v>
                </c:pt>
                <c:pt idx="2582">
                  <c:v>43</c:v>
                </c:pt>
                <c:pt idx="2583">
                  <c:v>43.016666666666666</c:v>
                </c:pt>
                <c:pt idx="2584">
                  <c:v>43.033333333333331</c:v>
                </c:pt>
                <c:pt idx="2585">
                  <c:v>43.05</c:v>
                </c:pt>
                <c:pt idx="2586">
                  <c:v>43.06666666666667</c:v>
                </c:pt>
                <c:pt idx="2587">
                  <c:v>43.083333333333336</c:v>
                </c:pt>
                <c:pt idx="2588">
                  <c:v>43.1</c:v>
                </c:pt>
                <c:pt idx="2589">
                  <c:v>43.116666666666667</c:v>
                </c:pt>
                <c:pt idx="2590">
                  <c:v>43.133333333333333</c:v>
                </c:pt>
                <c:pt idx="2591">
                  <c:v>43.15</c:v>
                </c:pt>
                <c:pt idx="2592">
                  <c:v>43.166666666666664</c:v>
                </c:pt>
                <c:pt idx="2593">
                  <c:v>43.18333333333333</c:v>
                </c:pt>
                <c:pt idx="2594">
                  <c:v>43.2</c:v>
                </c:pt>
                <c:pt idx="2595">
                  <c:v>43.216666666666669</c:v>
                </c:pt>
                <c:pt idx="2596">
                  <c:v>43.233333333333334</c:v>
                </c:pt>
                <c:pt idx="2597">
                  <c:v>43.25</c:v>
                </c:pt>
                <c:pt idx="2598">
                  <c:v>43.266666666666666</c:v>
                </c:pt>
                <c:pt idx="2599">
                  <c:v>43.283333333333331</c:v>
                </c:pt>
                <c:pt idx="2600">
                  <c:v>43.3</c:v>
                </c:pt>
                <c:pt idx="2601">
                  <c:v>43.31666666666667</c:v>
                </c:pt>
                <c:pt idx="2602">
                  <c:v>43.333333333333336</c:v>
                </c:pt>
                <c:pt idx="2603">
                  <c:v>43.35</c:v>
                </c:pt>
                <c:pt idx="2604">
                  <c:v>43.366666666666667</c:v>
                </c:pt>
                <c:pt idx="2605">
                  <c:v>43.383333333333333</c:v>
                </c:pt>
                <c:pt idx="2606">
                  <c:v>43.4</c:v>
                </c:pt>
                <c:pt idx="2607">
                  <c:v>43.416666666666664</c:v>
                </c:pt>
                <c:pt idx="2608">
                  <c:v>43.43333333333333</c:v>
                </c:pt>
                <c:pt idx="2609">
                  <c:v>43.45</c:v>
                </c:pt>
                <c:pt idx="2610">
                  <c:v>43.466666666666669</c:v>
                </c:pt>
                <c:pt idx="2611">
                  <c:v>43.483333333333334</c:v>
                </c:pt>
                <c:pt idx="2612">
                  <c:v>43.5</c:v>
                </c:pt>
                <c:pt idx="2613">
                  <c:v>43.516666666666666</c:v>
                </c:pt>
                <c:pt idx="2614">
                  <c:v>43.533333333333331</c:v>
                </c:pt>
                <c:pt idx="2615">
                  <c:v>43.55</c:v>
                </c:pt>
                <c:pt idx="2616">
                  <c:v>43.56666666666667</c:v>
                </c:pt>
                <c:pt idx="2617">
                  <c:v>43.583333333333336</c:v>
                </c:pt>
                <c:pt idx="2618">
                  <c:v>43.6</c:v>
                </c:pt>
                <c:pt idx="2619">
                  <c:v>43.616666666666667</c:v>
                </c:pt>
                <c:pt idx="2620">
                  <c:v>43.633333333333333</c:v>
                </c:pt>
                <c:pt idx="2621">
                  <c:v>43.65</c:v>
                </c:pt>
                <c:pt idx="2622">
                  <c:v>43.666666666666664</c:v>
                </c:pt>
                <c:pt idx="2623">
                  <c:v>43.68333333333333</c:v>
                </c:pt>
                <c:pt idx="2624">
                  <c:v>43.7</c:v>
                </c:pt>
                <c:pt idx="2625">
                  <c:v>43.716666666666669</c:v>
                </c:pt>
                <c:pt idx="2626">
                  <c:v>43.733333333333334</c:v>
                </c:pt>
                <c:pt idx="2627">
                  <c:v>43.75</c:v>
                </c:pt>
                <c:pt idx="2628">
                  <c:v>43.766666666666666</c:v>
                </c:pt>
                <c:pt idx="2629">
                  <c:v>43.783333333333331</c:v>
                </c:pt>
                <c:pt idx="2630">
                  <c:v>43.8</c:v>
                </c:pt>
                <c:pt idx="2631">
                  <c:v>43.81666666666667</c:v>
                </c:pt>
                <c:pt idx="2632">
                  <c:v>43.833333333333336</c:v>
                </c:pt>
                <c:pt idx="2633">
                  <c:v>43.85</c:v>
                </c:pt>
                <c:pt idx="2634">
                  <c:v>43.866666666666667</c:v>
                </c:pt>
                <c:pt idx="2635">
                  <c:v>43.883333333333333</c:v>
                </c:pt>
                <c:pt idx="2636">
                  <c:v>43.9</c:v>
                </c:pt>
                <c:pt idx="2637">
                  <c:v>43.916666666666664</c:v>
                </c:pt>
                <c:pt idx="2638">
                  <c:v>43.93333333333333</c:v>
                </c:pt>
                <c:pt idx="2639">
                  <c:v>43.95</c:v>
                </c:pt>
                <c:pt idx="2640">
                  <c:v>43.966666666666669</c:v>
                </c:pt>
                <c:pt idx="2641">
                  <c:v>43.983333333333334</c:v>
                </c:pt>
                <c:pt idx="2642">
                  <c:v>44</c:v>
                </c:pt>
                <c:pt idx="2643">
                  <c:v>44.016666666666666</c:v>
                </c:pt>
                <c:pt idx="2644">
                  <c:v>44.033333333333331</c:v>
                </c:pt>
                <c:pt idx="2645">
                  <c:v>44.05</c:v>
                </c:pt>
                <c:pt idx="2646">
                  <c:v>44.06666666666667</c:v>
                </c:pt>
                <c:pt idx="2647">
                  <c:v>44.083333333333336</c:v>
                </c:pt>
                <c:pt idx="2648">
                  <c:v>44.1</c:v>
                </c:pt>
                <c:pt idx="2649">
                  <c:v>44.116666666666667</c:v>
                </c:pt>
                <c:pt idx="2650">
                  <c:v>44.133333333333333</c:v>
                </c:pt>
                <c:pt idx="2651">
                  <c:v>44.15</c:v>
                </c:pt>
                <c:pt idx="2652">
                  <c:v>44.166666666666664</c:v>
                </c:pt>
                <c:pt idx="2653">
                  <c:v>44.18333333333333</c:v>
                </c:pt>
                <c:pt idx="2654">
                  <c:v>44.2</c:v>
                </c:pt>
                <c:pt idx="2655">
                  <c:v>44.216666666666669</c:v>
                </c:pt>
                <c:pt idx="2656">
                  <c:v>44.233333333333334</c:v>
                </c:pt>
                <c:pt idx="2657">
                  <c:v>44.25</c:v>
                </c:pt>
                <c:pt idx="2658">
                  <c:v>44.266666666666666</c:v>
                </c:pt>
                <c:pt idx="2659">
                  <c:v>44.283333333333331</c:v>
                </c:pt>
                <c:pt idx="2660">
                  <c:v>44.3</c:v>
                </c:pt>
                <c:pt idx="2661">
                  <c:v>44.31666666666667</c:v>
                </c:pt>
                <c:pt idx="2662">
                  <c:v>44.333333333333336</c:v>
                </c:pt>
                <c:pt idx="2663">
                  <c:v>44.35</c:v>
                </c:pt>
                <c:pt idx="2664">
                  <c:v>44.366666666666667</c:v>
                </c:pt>
                <c:pt idx="2665">
                  <c:v>44.383333333333333</c:v>
                </c:pt>
                <c:pt idx="2666">
                  <c:v>44.4</c:v>
                </c:pt>
                <c:pt idx="2667">
                  <c:v>44.416666666666664</c:v>
                </c:pt>
                <c:pt idx="2668">
                  <c:v>44.43333333333333</c:v>
                </c:pt>
                <c:pt idx="2669">
                  <c:v>44.45</c:v>
                </c:pt>
                <c:pt idx="2670">
                  <c:v>44.466666666666669</c:v>
                </c:pt>
                <c:pt idx="2671">
                  <c:v>44.483333333333334</c:v>
                </c:pt>
                <c:pt idx="2672">
                  <c:v>44.5</c:v>
                </c:pt>
                <c:pt idx="2673">
                  <c:v>44.516666666666666</c:v>
                </c:pt>
                <c:pt idx="2674">
                  <c:v>44.533333333333331</c:v>
                </c:pt>
                <c:pt idx="2675">
                  <c:v>44.55</c:v>
                </c:pt>
                <c:pt idx="2676">
                  <c:v>44.56666666666667</c:v>
                </c:pt>
                <c:pt idx="2677">
                  <c:v>44.583333333333336</c:v>
                </c:pt>
              </c:numCache>
            </c:numRef>
          </c:xVal>
          <c:yVal>
            <c:numRef>
              <c:f>Data!$R$2:$R$1048576</c:f>
              <c:numCache>
                <c:formatCode>General</c:formatCode>
                <c:ptCount val="1048575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  <c:pt idx="11">
                  <c:v>4.16</c:v>
                </c:pt>
                <c:pt idx="12">
                  <c:v>4.16</c:v>
                </c:pt>
                <c:pt idx="13">
                  <c:v>4.16</c:v>
                </c:pt>
                <c:pt idx="14">
                  <c:v>4.16</c:v>
                </c:pt>
                <c:pt idx="15">
                  <c:v>4.16</c:v>
                </c:pt>
                <c:pt idx="16">
                  <c:v>4.16</c:v>
                </c:pt>
                <c:pt idx="17">
                  <c:v>4.16</c:v>
                </c:pt>
                <c:pt idx="18">
                  <c:v>4.16</c:v>
                </c:pt>
                <c:pt idx="19">
                  <c:v>4.16</c:v>
                </c:pt>
                <c:pt idx="20">
                  <c:v>4.16</c:v>
                </c:pt>
                <c:pt idx="21">
                  <c:v>4.16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4.16</c:v>
                </c:pt>
                <c:pt idx="29">
                  <c:v>4.16</c:v>
                </c:pt>
                <c:pt idx="30">
                  <c:v>4.16</c:v>
                </c:pt>
                <c:pt idx="31">
                  <c:v>4.16</c:v>
                </c:pt>
                <c:pt idx="32">
                  <c:v>4.16</c:v>
                </c:pt>
                <c:pt idx="33">
                  <c:v>4.16</c:v>
                </c:pt>
                <c:pt idx="34">
                  <c:v>4.16</c:v>
                </c:pt>
                <c:pt idx="35">
                  <c:v>4.16</c:v>
                </c:pt>
                <c:pt idx="36">
                  <c:v>4.16</c:v>
                </c:pt>
                <c:pt idx="37">
                  <c:v>4.16</c:v>
                </c:pt>
                <c:pt idx="38">
                  <c:v>4.16</c:v>
                </c:pt>
                <c:pt idx="39">
                  <c:v>4.16</c:v>
                </c:pt>
                <c:pt idx="40">
                  <c:v>4.16</c:v>
                </c:pt>
                <c:pt idx="41">
                  <c:v>4.16</c:v>
                </c:pt>
                <c:pt idx="42">
                  <c:v>4.16</c:v>
                </c:pt>
                <c:pt idx="43">
                  <c:v>4.16</c:v>
                </c:pt>
                <c:pt idx="44">
                  <c:v>4.16</c:v>
                </c:pt>
                <c:pt idx="45">
                  <c:v>4.16</c:v>
                </c:pt>
                <c:pt idx="46">
                  <c:v>4.16</c:v>
                </c:pt>
                <c:pt idx="47">
                  <c:v>4.16</c:v>
                </c:pt>
                <c:pt idx="48">
                  <c:v>4.16</c:v>
                </c:pt>
                <c:pt idx="49">
                  <c:v>4.16</c:v>
                </c:pt>
                <c:pt idx="50">
                  <c:v>4.16</c:v>
                </c:pt>
                <c:pt idx="51">
                  <c:v>4.16</c:v>
                </c:pt>
                <c:pt idx="52">
                  <c:v>4.16</c:v>
                </c:pt>
                <c:pt idx="53">
                  <c:v>4.16</c:v>
                </c:pt>
                <c:pt idx="54">
                  <c:v>4.16</c:v>
                </c:pt>
                <c:pt idx="55">
                  <c:v>4.16</c:v>
                </c:pt>
                <c:pt idx="56">
                  <c:v>4.16</c:v>
                </c:pt>
                <c:pt idx="57">
                  <c:v>4.16</c:v>
                </c:pt>
                <c:pt idx="58">
                  <c:v>4.16</c:v>
                </c:pt>
                <c:pt idx="59">
                  <c:v>4.16</c:v>
                </c:pt>
                <c:pt idx="60">
                  <c:v>4.16</c:v>
                </c:pt>
                <c:pt idx="61">
                  <c:v>4.16</c:v>
                </c:pt>
                <c:pt idx="62">
                  <c:v>4.16</c:v>
                </c:pt>
                <c:pt idx="63">
                  <c:v>4.16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4.16</c:v>
                </c:pt>
                <c:pt idx="71">
                  <c:v>4.16</c:v>
                </c:pt>
                <c:pt idx="72">
                  <c:v>4.16</c:v>
                </c:pt>
                <c:pt idx="73">
                  <c:v>4.16</c:v>
                </c:pt>
                <c:pt idx="74">
                  <c:v>4.16</c:v>
                </c:pt>
                <c:pt idx="75">
                  <c:v>4.16</c:v>
                </c:pt>
                <c:pt idx="76">
                  <c:v>4.16</c:v>
                </c:pt>
                <c:pt idx="77">
                  <c:v>4.16</c:v>
                </c:pt>
                <c:pt idx="78">
                  <c:v>4.16</c:v>
                </c:pt>
                <c:pt idx="79">
                  <c:v>4.16</c:v>
                </c:pt>
                <c:pt idx="80">
                  <c:v>4.16</c:v>
                </c:pt>
                <c:pt idx="81">
                  <c:v>4.16</c:v>
                </c:pt>
                <c:pt idx="82">
                  <c:v>4.16</c:v>
                </c:pt>
                <c:pt idx="83">
                  <c:v>4.16</c:v>
                </c:pt>
                <c:pt idx="84">
                  <c:v>4.16</c:v>
                </c:pt>
                <c:pt idx="85">
                  <c:v>4.16</c:v>
                </c:pt>
                <c:pt idx="86">
                  <c:v>4.16</c:v>
                </c:pt>
                <c:pt idx="87">
                  <c:v>4.16</c:v>
                </c:pt>
                <c:pt idx="88">
                  <c:v>4.16</c:v>
                </c:pt>
                <c:pt idx="89">
                  <c:v>4.16</c:v>
                </c:pt>
                <c:pt idx="90">
                  <c:v>4.16</c:v>
                </c:pt>
                <c:pt idx="91">
                  <c:v>4.16</c:v>
                </c:pt>
                <c:pt idx="92">
                  <c:v>4.16</c:v>
                </c:pt>
                <c:pt idx="93">
                  <c:v>4.16</c:v>
                </c:pt>
                <c:pt idx="94">
                  <c:v>4.16</c:v>
                </c:pt>
                <c:pt idx="95">
                  <c:v>4.16</c:v>
                </c:pt>
                <c:pt idx="96">
                  <c:v>4.16</c:v>
                </c:pt>
                <c:pt idx="97">
                  <c:v>4.16</c:v>
                </c:pt>
                <c:pt idx="98">
                  <c:v>4.16</c:v>
                </c:pt>
                <c:pt idx="99">
                  <c:v>4.16</c:v>
                </c:pt>
                <c:pt idx="100">
                  <c:v>4.16</c:v>
                </c:pt>
                <c:pt idx="101">
                  <c:v>4.16</c:v>
                </c:pt>
                <c:pt idx="102">
                  <c:v>4.16</c:v>
                </c:pt>
                <c:pt idx="103">
                  <c:v>4.16</c:v>
                </c:pt>
                <c:pt idx="104">
                  <c:v>4.16</c:v>
                </c:pt>
                <c:pt idx="105">
                  <c:v>4.16</c:v>
                </c:pt>
                <c:pt idx="106">
                  <c:v>4.16</c:v>
                </c:pt>
                <c:pt idx="107">
                  <c:v>4.16</c:v>
                </c:pt>
                <c:pt idx="108">
                  <c:v>4.16</c:v>
                </c:pt>
                <c:pt idx="109">
                  <c:v>4.16</c:v>
                </c:pt>
                <c:pt idx="110">
                  <c:v>4.16</c:v>
                </c:pt>
                <c:pt idx="111">
                  <c:v>4.16</c:v>
                </c:pt>
                <c:pt idx="112">
                  <c:v>4.16</c:v>
                </c:pt>
                <c:pt idx="113">
                  <c:v>4.16</c:v>
                </c:pt>
                <c:pt idx="114">
                  <c:v>4.16</c:v>
                </c:pt>
                <c:pt idx="115">
                  <c:v>4.16</c:v>
                </c:pt>
                <c:pt idx="116">
                  <c:v>4.16</c:v>
                </c:pt>
                <c:pt idx="117">
                  <c:v>4.16</c:v>
                </c:pt>
                <c:pt idx="118">
                  <c:v>4.16</c:v>
                </c:pt>
                <c:pt idx="119">
                  <c:v>4.16</c:v>
                </c:pt>
                <c:pt idx="120">
                  <c:v>4.16</c:v>
                </c:pt>
                <c:pt idx="121">
                  <c:v>4.16</c:v>
                </c:pt>
                <c:pt idx="122">
                  <c:v>4.16</c:v>
                </c:pt>
                <c:pt idx="123">
                  <c:v>4.16</c:v>
                </c:pt>
                <c:pt idx="124">
                  <c:v>4.16</c:v>
                </c:pt>
                <c:pt idx="125">
                  <c:v>4.16</c:v>
                </c:pt>
                <c:pt idx="126">
                  <c:v>4.16</c:v>
                </c:pt>
                <c:pt idx="127">
                  <c:v>4.16</c:v>
                </c:pt>
                <c:pt idx="128">
                  <c:v>4.16</c:v>
                </c:pt>
                <c:pt idx="129">
                  <c:v>4.16</c:v>
                </c:pt>
                <c:pt idx="130">
                  <c:v>4.16</c:v>
                </c:pt>
                <c:pt idx="131">
                  <c:v>4.16</c:v>
                </c:pt>
                <c:pt idx="132">
                  <c:v>4.16</c:v>
                </c:pt>
                <c:pt idx="133">
                  <c:v>4.16</c:v>
                </c:pt>
                <c:pt idx="134">
                  <c:v>4.16</c:v>
                </c:pt>
                <c:pt idx="135">
                  <c:v>4.16</c:v>
                </c:pt>
                <c:pt idx="136">
                  <c:v>4.16</c:v>
                </c:pt>
                <c:pt idx="137">
                  <c:v>4.16</c:v>
                </c:pt>
                <c:pt idx="138">
                  <c:v>4.16</c:v>
                </c:pt>
                <c:pt idx="139">
                  <c:v>4.16</c:v>
                </c:pt>
                <c:pt idx="140">
                  <c:v>4.16</c:v>
                </c:pt>
                <c:pt idx="141">
                  <c:v>4.16</c:v>
                </c:pt>
                <c:pt idx="142">
                  <c:v>4.16</c:v>
                </c:pt>
                <c:pt idx="143">
                  <c:v>4.16</c:v>
                </c:pt>
                <c:pt idx="144">
                  <c:v>4.16</c:v>
                </c:pt>
                <c:pt idx="145">
                  <c:v>4.16</c:v>
                </c:pt>
                <c:pt idx="146">
                  <c:v>4.16</c:v>
                </c:pt>
                <c:pt idx="147">
                  <c:v>4.16</c:v>
                </c:pt>
                <c:pt idx="148">
                  <c:v>4.16</c:v>
                </c:pt>
                <c:pt idx="149">
                  <c:v>4.16</c:v>
                </c:pt>
                <c:pt idx="150">
                  <c:v>4.16</c:v>
                </c:pt>
                <c:pt idx="151">
                  <c:v>4.16</c:v>
                </c:pt>
                <c:pt idx="152">
                  <c:v>4.16</c:v>
                </c:pt>
                <c:pt idx="153">
                  <c:v>4.16</c:v>
                </c:pt>
                <c:pt idx="154">
                  <c:v>4.16</c:v>
                </c:pt>
                <c:pt idx="155">
                  <c:v>4.16</c:v>
                </c:pt>
                <c:pt idx="156">
                  <c:v>4.16</c:v>
                </c:pt>
                <c:pt idx="157">
                  <c:v>4.16</c:v>
                </c:pt>
                <c:pt idx="158">
                  <c:v>4.16</c:v>
                </c:pt>
                <c:pt idx="159">
                  <c:v>4.16</c:v>
                </c:pt>
                <c:pt idx="160">
                  <c:v>4.16</c:v>
                </c:pt>
                <c:pt idx="161">
                  <c:v>4.16</c:v>
                </c:pt>
                <c:pt idx="162">
                  <c:v>4.16</c:v>
                </c:pt>
                <c:pt idx="163">
                  <c:v>4.16</c:v>
                </c:pt>
                <c:pt idx="164">
                  <c:v>4.16</c:v>
                </c:pt>
                <c:pt idx="165">
                  <c:v>4.16</c:v>
                </c:pt>
                <c:pt idx="166">
                  <c:v>4.16</c:v>
                </c:pt>
                <c:pt idx="167">
                  <c:v>4.16</c:v>
                </c:pt>
                <c:pt idx="168">
                  <c:v>4.16</c:v>
                </c:pt>
                <c:pt idx="169">
                  <c:v>4.16</c:v>
                </c:pt>
                <c:pt idx="170">
                  <c:v>4.16</c:v>
                </c:pt>
                <c:pt idx="171">
                  <c:v>4.16</c:v>
                </c:pt>
                <c:pt idx="172">
                  <c:v>4.16</c:v>
                </c:pt>
                <c:pt idx="173">
                  <c:v>4.16</c:v>
                </c:pt>
                <c:pt idx="174">
                  <c:v>4.16</c:v>
                </c:pt>
                <c:pt idx="175">
                  <c:v>4.16</c:v>
                </c:pt>
                <c:pt idx="176">
                  <c:v>4.16</c:v>
                </c:pt>
                <c:pt idx="177">
                  <c:v>4.16</c:v>
                </c:pt>
                <c:pt idx="178">
                  <c:v>4.16</c:v>
                </c:pt>
                <c:pt idx="179">
                  <c:v>4.16</c:v>
                </c:pt>
                <c:pt idx="180">
                  <c:v>4.16</c:v>
                </c:pt>
                <c:pt idx="181">
                  <c:v>4.16</c:v>
                </c:pt>
                <c:pt idx="182">
                  <c:v>4.16</c:v>
                </c:pt>
                <c:pt idx="183">
                  <c:v>4.16</c:v>
                </c:pt>
                <c:pt idx="184">
                  <c:v>4.16</c:v>
                </c:pt>
                <c:pt idx="185">
                  <c:v>4.16</c:v>
                </c:pt>
                <c:pt idx="186">
                  <c:v>4.16</c:v>
                </c:pt>
                <c:pt idx="187">
                  <c:v>4.16</c:v>
                </c:pt>
                <c:pt idx="188">
                  <c:v>4.16</c:v>
                </c:pt>
                <c:pt idx="189">
                  <c:v>4.16</c:v>
                </c:pt>
                <c:pt idx="190">
                  <c:v>4.16</c:v>
                </c:pt>
                <c:pt idx="191">
                  <c:v>4.16</c:v>
                </c:pt>
                <c:pt idx="192">
                  <c:v>4.16</c:v>
                </c:pt>
                <c:pt idx="193">
                  <c:v>4.16</c:v>
                </c:pt>
                <c:pt idx="194">
                  <c:v>4.16</c:v>
                </c:pt>
                <c:pt idx="195">
                  <c:v>4.16</c:v>
                </c:pt>
                <c:pt idx="196">
                  <c:v>4.16</c:v>
                </c:pt>
                <c:pt idx="197">
                  <c:v>4.16</c:v>
                </c:pt>
                <c:pt idx="198">
                  <c:v>4.16</c:v>
                </c:pt>
                <c:pt idx="199">
                  <c:v>4.16</c:v>
                </c:pt>
                <c:pt idx="200">
                  <c:v>4.16</c:v>
                </c:pt>
                <c:pt idx="201">
                  <c:v>4.16</c:v>
                </c:pt>
                <c:pt idx="202">
                  <c:v>4.16</c:v>
                </c:pt>
                <c:pt idx="203">
                  <c:v>4.16</c:v>
                </c:pt>
                <c:pt idx="204">
                  <c:v>4.16</c:v>
                </c:pt>
                <c:pt idx="205">
                  <c:v>4.16</c:v>
                </c:pt>
                <c:pt idx="206">
                  <c:v>4.16</c:v>
                </c:pt>
                <c:pt idx="207">
                  <c:v>4.16</c:v>
                </c:pt>
                <c:pt idx="208">
                  <c:v>4.16</c:v>
                </c:pt>
                <c:pt idx="209">
                  <c:v>4.16</c:v>
                </c:pt>
                <c:pt idx="210">
                  <c:v>4.16</c:v>
                </c:pt>
                <c:pt idx="211">
                  <c:v>4.16</c:v>
                </c:pt>
                <c:pt idx="212">
                  <c:v>4.16</c:v>
                </c:pt>
                <c:pt idx="213">
                  <c:v>4.16</c:v>
                </c:pt>
                <c:pt idx="214">
                  <c:v>4.16</c:v>
                </c:pt>
                <c:pt idx="215">
                  <c:v>4.16</c:v>
                </c:pt>
                <c:pt idx="216">
                  <c:v>4.16</c:v>
                </c:pt>
                <c:pt idx="217">
                  <c:v>4.16</c:v>
                </c:pt>
                <c:pt idx="218">
                  <c:v>4.16</c:v>
                </c:pt>
                <c:pt idx="219">
                  <c:v>4.16</c:v>
                </c:pt>
                <c:pt idx="220">
                  <c:v>4.16</c:v>
                </c:pt>
                <c:pt idx="221">
                  <c:v>4.16</c:v>
                </c:pt>
                <c:pt idx="222">
                  <c:v>4.16</c:v>
                </c:pt>
                <c:pt idx="223">
                  <c:v>4.16</c:v>
                </c:pt>
                <c:pt idx="224">
                  <c:v>4.16</c:v>
                </c:pt>
                <c:pt idx="225">
                  <c:v>4.16</c:v>
                </c:pt>
                <c:pt idx="226">
                  <c:v>4.16</c:v>
                </c:pt>
                <c:pt idx="227">
                  <c:v>4.16</c:v>
                </c:pt>
                <c:pt idx="228">
                  <c:v>4.16</c:v>
                </c:pt>
                <c:pt idx="229">
                  <c:v>4.16</c:v>
                </c:pt>
                <c:pt idx="230">
                  <c:v>4.16</c:v>
                </c:pt>
                <c:pt idx="231">
                  <c:v>4.16</c:v>
                </c:pt>
                <c:pt idx="232">
                  <c:v>4.16</c:v>
                </c:pt>
                <c:pt idx="233">
                  <c:v>4.16</c:v>
                </c:pt>
                <c:pt idx="234">
                  <c:v>4.16</c:v>
                </c:pt>
                <c:pt idx="235">
                  <c:v>4.16</c:v>
                </c:pt>
                <c:pt idx="236">
                  <c:v>4.16</c:v>
                </c:pt>
                <c:pt idx="237">
                  <c:v>4.16</c:v>
                </c:pt>
                <c:pt idx="238">
                  <c:v>4.16</c:v>
                </c:pt>
                <c:pt idx="239">
                  <c:v>4.16</c:v>
                </c:pt>
                <c:pt idx="240">
                  <c:v>4.16</c:v>
                </c:pt>
                <c:pt idx="241">
                  <c:v>4.16</c:v>
                </c:pt>
                <c:pt idx="242">
                  <c:v>4.16</c:v>
                </c:pt>
                <c:pt idx="243">
                  <c:v>4.16</c:v>
                </c:pt>
                <c:pt idx="244">
                  <c:v>4.16</c:v>
                </c:pt>
                <c:pt idx="245">
                  <c:v>4.16</c:v>
                </c:pt>
                <c:pt idx="246">
                  <c:v>4.16</c:v>
                </c:pt>
                <c:pt idx="247">
                  <c:v>4.16</c:v>
                </c:pt>
                <c:pt idx="248">
                  <c:v>4.16</c:v>
                </c:pt>
                <c:pt idx="249">
                  <c:v>4.16</c:v>
                </c:pt>
                <c:pt idx="250">
                  <c:v>4.16</c:v>
                </c:pt>
                <c:pt idx="251">
                  <c:v>4.16</c:v>
                </c:pt>
                <c:pt idx="252">
                  <c:v>4.16</c:v>
                </c:pt>
                <c:pt idx="253">
                  <c:v>4.16</c:v>
                </c:pt>
                <c:pt idx="254">
                  <c:v>4.16</c:v>
                </c:pt>
                <c:pt idx="255">
                  <c:v>4.16</c:v>
                </c:pt>
                <c:pt idx="256">
                  <c:v>4.16</c:v>
                </c:pt>
                <c:pt idx="257">
                  <c:v>4.16</c:v>
                </c:pt>
                <c:pt idx="258">
                  <c:v>4.16</c:v>
                </c:pt>
                <c:pt idx="259">
                  <c:v>4.16</c:v>
                </c:pt>
                <c:pt idx="260">
                  <c:v>4.16</c:v>
                </c:pt>
                <c:pt idx="261">
                  <c:v>4.16</c:v>
                </c:pt>
                <c:pt idx="262">
                  <c:v>4.16</c:v>
                </c:pt>
                <c:pt idx="263">
                  <c:v>4.16</c:v>
                </c:pt>
                <c:pt idx="264">
                  <c:v>4.16</c:v>
                </c:pt>
                <c:pt idx="265">
                  <c:v>4.16</c:v>
                </c:pt>
                <c:pt idx="266">
                  <c:v>4.16</c:v>
                </c:pt>
                <c:pt idx="267">
                  <c:v>4.16</c:v>
                </c:pt>
                <c:pt idx="268">
                  <c:v>4.16</c:v>
                </c:pt>
                <c:pt idx="269">
                  <c:v>4.16</c:v>
                </c:pt>
                <c:pt idx="270">
                  <c:v>4.16</c:v>
                </c:pt>
                <c:pt idx="271">
                  <c:v>4.16</c:v>
                </c:pt>
                <c:pt idx="272">
                  <c:v>4.16</c:v>
                </c:pt>
                <c:pt idx="273">
                  <c:v>4.16</c:v>
                </c:pt>
                <c:pt idx="274">
                  <c:v>4.16</c:v>
                </c:pt>
                <c:pt idx="275">
                  <c:v>4.16</c:v>
                </c:pt>
                <c:pt idx="276">
                  <c:v>4.16</c:v>
                </c:pt>
                <c:pt idx="277">
                  <c:v>4.16</c:v>
                </c:pt>
                <c:pt idx="278">
                  <c:v>4.16</c:v>
                </c:pt>
                <c:pt idx="279">
                  <c:v>4.16</c:v>
                </c:pt>
                <c:pt idx="280">
                  <c:v>4.16</c:v>
                </c:pt>
                <c:pt idx="281">
                  <c:v>4.16</c:v>
                </c:pt>
                <c:pt idx="282">
                  <c:v>4.16</c:v>
                </c:pt>
                <c:pt idx="283">
                  <c:v>4.16</c:v>
                </c:pt>
                <c:pt idx="284">
                  <c:v>4.16</c:v>
                </c:pt>
                <c:pt idx="285">
                  <c:v>4.16</c:v>
                </c:pt>
                <c:pt idx="286">
                  <c:v>4.16</c:v>
                </c:pt>
                <c:pt idx="287">
                  <c:v>4.16</c:v>
                </c:pt>
                <c:pt idx="288">
                  <c:v>4.16</c:v>
                </c:pt>
                <c:pt idx="289">
                  <c:v>4.16</c:v>
                </c:pt>
                <c:pt idx="290">
                  <c:v>4.16</c:v>
                </c:pt>
                <c:pt idx="291">
                  <c:v>4.16</c:v>
                </c:pt>
                <c:pt idx="292">
                  <c:v>4.16</c:v>
                </c:pt>
                <c:pt idx="293">
                  <c:v>4.16</c:v>
                </c:pt>
                <c:pt idx="294">
                  <c:v>4.16</c:v>
                </c:pt>
                <c:pt idx="295">
                  <c:v>4.16</c:v>
                </c:pt>
                <c:pt idx="296">
                  <c:v>4.16</c:v>
                </c:pt>
                <c:pt idx="297">
                  <c:v>4.16</c:v>
                </c:pt>
                <c:pt idx="298">
                  <c:v>4.16</c:v>
                </c:pt>
                <c:pt idx="299">
                  <c:v>4.16</c:v>
                </c:pt>
                <c:pt idx="300">
                  <c:v>4.16</c:v>
                </c:pt>
                <c:pt idx="301">
                  <c:v>4.16</c:v>
                </c:pt>
                <c:pt idx="302">
                  <c:v>4.16</c:v>
                </c:pt>
                <c:pt idx="303">
                  <c:v>4.16</c:v>
                </c:pt>
                <c:pt idx="304">
                  <c:v>4.16</c:v>
                </c:pt>
                <c:pt idx="305">
                  <c:v>4.16</c:v>
                </c:pt>
                <c:pt idx="306">
                  <c:v>4.16</c:v>
                </c:pt>
                <c:pt idx="307">
                  <c:v>4.16</c:v>
                </c:pt>
                <c:pt idx="308">
                  <c:v>4.16</c:v>
                </c:pt>
                <c:pt idx="309">
                  <c:v>4.16</c:v>
                </c:pt>
                <c:pt idx="310">
                  <c:v>4.16</c:v>
                </c:pt>
                <c:pt idx="311">
                  <c:v>4.16</c:v>
                </c:pt>
                <c:pt idx="312">
                  <c:v>4.16</c:v>
                </c:pt>
                <c:pt idx="313">
                  <c:v>4.16</c:v>
                </c:pt>
                <c:pt idx="314">
                  <c:v>4.16</c:v>
                </c:pt>
                <c:pt idx="315">
                  <c:v>4.16</c:v>
                </c:pt>
                <c:pt idx="316">
                  <c:v>4.16</c:v>
                </c:pt>
                <c:pt idx="317">
                  <c:v>4.16</c:v>
                </c:pt>
                <c:pt idx="318">
                  <c:v>4.16</c:v>
                </c:pt>
                <c:pt idx="319">
                  <c:v>4.16</c:v>
                </c:pt>
                <c:pt idx="320">
                  <c:v>4.16</c:v>
                </c:pt>
                <c:pt idx="321">
                  <c:v>4.16</c:v>
                </c:pt>
                <c:pt idx="322">
                  <c:v>4.16</c:v>
                </c:pt>
                <c:pt idx="323">
                  <c:v>4.16</c:v>
                </c:pt>
                <c:pt idx="324">
                  <c:v>4.16</c:v>
                </c:pt>
                <c:pt idx="325">
                  <c:v>4.16</c:v>
                </c:pt>
                <c:pt idx="326">
                  <c:v>4.16</c:v>
                </c:pt>
                <c:pt idx="327">
                  <c:v>4.16</c:v>
                </c:pt>
                <c:pt idx="328">
                  <c:v>4.16</c:v>
                </c:pt>
                <c:pt idx="329">
                  <c:v>4.16</c:v>
                </c:pt>
                <c:pt idx="330">
                  <c:v>4.16</c:v>
                </c:pt>
                <c:pt idx="331">
                  <c:v>4.16</c:v>
                </c:pt>
                <c:pt idx="332">
                  <c:v>4.16</c:v>
                </c:pt>
                <c:pt idx="333">
                  <c:v>4.16</c:v>
                </c:pt>
                <c:pt idx="334">
                  <c:v>4.16</c:v>
                </c:pt>
                <c:pt idx="335">
                  <c:v>4.16</c:v>
                </c:pt>
                <c:pt idx="336">
                  <c:v>4.16</c:v>
                </c:pt>
                <c:pt idx="337">
                  <c:v>4.16</c:v>
                </c:pt>
                <c:pt idx="338">
                  <c:v>4.16</c:v>
                </c:pt>
                <c:pt idx="339">
                  <c:v>4.16</c:v>
                </c:pt>
                <c:pt idx="340">
                  <c:v>4.16</c:v>
                </c:pt>
                <c:pt idx="341">
                  <c:v>4.16</c:v>
                </c:pt>
                <c:pt idx="342">
                  <c:v>4.16</c:v>
                </c:pt>
                <c:pt idx="343">
                  <c:v>4.16</c:v>
                </c:pt>
                <c:pt idx="344">
                  <c:v>4.16</c:v>
                </c:pt>
                <c:pt idx="345">
                  <c:v>4.16</c:v>
                </c:pt>
                <c:pt idx="346">
                  <c:v>4.16</c:v>
                </c:pt>
                <c:pt idx="347">
                  <c:v>4.16</c:v>
                </c:pt>
                <c:pt idx="348">
                  <c:v>4.16</c:v>
                </c:pt>
                <c:pt idx="349">
                  <c:v>4.16</c:v>
                </c:pt>
                <c:pt idx="350">
                  <c:v>4.16</c:v>
                </c:pt>
                <c:pt idx="351">
                  <c:v>4.16</c:v>
                </c:pt>
                <c:pt idx="352">
                  <c:v>4.16</c:v>
                </c:pt>
                <c:pt idx="353">
                  <c:v>4.16</c:v>
                </c:pt>
                <c:pt idx="354">
                  <c:v>4.16</c:v>
                </c:pt>
                <c:pt idx="355">
                  <c:v>4.16</c:v>
                </c:pt>
                <c:pt idx="356">
                  <c:v>4.16</c:v>
                </c:pt>
                <c:pt idx="357">
                  <c:v>4.16</c:v>
                </c:pt>
                <c:pt idx="358">
                  <c:v>4.16</c:v>
                </c:pt>
                <c:pt idx="359">
                  <c:v>4.16</c:v>
                </c:pt>
                <c:pt idx="360">
                  <c:v>4.16</c:v>
                </c:pt>
                <c:pt idx="361">
                  <c:v>4.16</c:v>
                </c:pt>
                <c:pt idx="362">
                  <c:v>4.16</c:v>
                </c:pt>
                <c:pt idx="363">
                  <c:v>4.16</c:v>
                </c:pt>
                <c:pt idx="364">
                  <c:v>4.16</c:v>
                </c:pt>
                <c:pt idx="365">
                  <c:v>4.16</c:v>
                </c:pt>
                <c:pt idx="366">
                  <c:v>4.16</c:v>
                </c:pt>
                <c:pt idx="367">
                  <c:v>4.16</c:v>
                </c:pt>
                <c:pt idx="368">
                  <c:v>4.16</c:v>
                </c:pt>
                <c:pt idx="369">
                  <c:v>4.16</c:v>
                </c:pt>
                <c:pt idx="370">
                  <c:v>4.16</c:v>
                </c:pt>
                <c:pt idx="371">
                  <c:v>4.16</c:v>
                </c:pt>
                <c:pt idx="372">
                  <c:v>4.16</c:v>
                </c:pt>
                <c:pt idx="373">
                  <c:v>4.16</c:v>
                </c:pt>
                <c:pt idx="374">
                  <c:v>4.16</c:v>
                </c:pt>
                <c:pt idx="375">
                  <c:v>4.16</c:v>
                </c:pt>
                <c:pt idx="376">
                  <c:v>4.16</c:v>
                </c:pt>
                <c:pt idx="377">
                  <c:v>4.16</c:v>
                </c:pt>
                <c:pt idx="378">
                  <c:v>4.16</c:v>
                </c:pt>
                <c:pt idx="379">
                  <c:v>4.16</c:v>
                </c:pt>
                <c:pt idx="380">
                  <c:v>4.16</c:v>
                </c:pt>
                <c:pt idx="381">
                  <c:v>4.16</c:v>
                </c:pt>
                <c:pt idx="382">
                  <c:v>4.16</c:v>
                </c:pt>
                <c:pt idx="383">
                  <c:v>4.16</c:v>
                </c:pt>
                <c:pt idx="384">
                  <c:v>4.16</c:v>
                </c:pt>
                <c:pt idx="385">
                  <c:v>4.16</c:v>
                </c:pt>
                <c:pt idx="386">
                  <c:v>4.16</c:v>
                </c:pt>
                <c:pt idx="387">
                  <c:v>4.16</c:v>
                </c:pt>
                <c:pt idx="388">
                  <c:v>4.16</c:v>
                </c:pt>
                <c:pt idx="389">
                  <c:v>4.16</c:v>
                </c:pt>
                <c:pt idx="390">
                  <c:v>4.16</c:v>
                </c:pt>
                <c:pt idx="391">
                  <c:v>4.16</c:v>
                </c:pt>
                <c:pt idx="392">
                  <c:v>4.16</c:v>
                </c:pt>
                <c:pt idx="393">
                  <c:v>4.16</c:v>
                </c:pt>
                <c:pt idx="394">
                  <c:v>4.16</c:v>
                </c:pt>
                <c:pt idx="395">
                  <c:v>4.16</c:v>
                </c:pt>
                <c:pt idx="396">
                  <c:v>4.16</c:v>
                </c:pt>
                <c:pt idx="397">
                  <c:v>4.16</c:v>
                </c:pt>
                <c:pt idx="398">
                  <c:v>4.16</c:v>
                </c:pt>
                <c:pt idx="399">
                  <c:v>4.16</c:v>
                </c:pt>
                <c:pt idx="400">
                  <c:v>4.16</c:v>
                </c:pt>
                <c:pt idx="401">
                  <c:v>4.16</c:v>
                </c:pt>
                <c:pt idx="402">
                  <c:v>4.16</c:v>
                </c:pt>
                <c:pt idx="403">
                  <c:v>4.16</c:v>
                </c:pt>
                <c:pt idx="404">
                  <c:v>4.16</c:v>
                </c:pt>
                <c:pt idx="405">
                  <c:v>4.16</c:v>
                </c:pt>
                <c:pt idx="406">
                  <c:v>4.16</c:v>
                </c:pt>
                <c:pt idx="407">
                  <c:v>4.16</c:v>
                </c:pt>
                <c:pt idx="408">
                  <c:v>4.16</c:v>
                </c:pt>
                <c:pt idx="409">
                  <c:v>4.16</c:v>
                </c:pt>
                <c:pt idx="410">
                  <c:v>4.16</c:v>
                </c:pt>
                <c:pt idx="411">
                  <c:v>4.16</c:v>
                </c:pt>
                <c:pt idx="412">
                  <c:v>4.16</c:v>
                </c:pt>
                <c:pt idx="413">
                  <c:v>4.16</c:v>
                </c:pt>
                <c:pt idx="414">
                  <c:v>4.16</c:v>
                </c:pt>
                <c:pt idx="415">
                  <c:v>4.16</c:v>
                </c:pt>
                <c:pt idx="416">
                  <c:v>4.16</c:v>
                </c:pt>
                <c:pt idx="417">
                  <c:v>4.16</c:v>
                </c:pt>
                <c:pt idx="418">
                  <c:v>4.16</c:v>
                </c:pt>
                <c:pt idx="419">
                  <c:v>4.16</c:v>
                </c:pt>
                <c:pt idx="420">
                  <c:v>4.16</c:v>
                </c:pt>
                <c:pt idx="421">
                  <c:v>4.16</c:v>
                </c:pt>
                <c:pt idx="422">
                  <c:v>4.16</c:v>
                </c:pt>
                <c:pt idx="423">
                  <c:v>4.16</c:v>
                </c:pt>
                <c:pt idx="424">
                  <c:v>4.16</c:v>
                </c:pt>
                <c:pt idx="425">
                  <c:v>4.16</c:v>
                </c:pt>
                <c:pt idx="426">
                  <c:v>4.16</c:v>
                </c:pt>
                <c:pt idx="427">
                  <c:v>4.16</c:v>
                </c:pt>
                <c:pt idx="428">
                  <c:v>4.16</c:v>
                </c:pt>
                <c:pt idx="429">
                  <c:v>4.16</c:v>
                </c:pt>
                <c:pt idx="430">
                  <c:v>4.16</c:v>
                </c:pt>
                <c:pt idx="431">
                  <c:v>4.16</c:v>
                </c:pt>
                <c:pt idx="432">
                  <c:v>4.16</c:v>
                </c:pt>
                <c:pt idx="433">
                  <c:v>4.16</c:v>
                </c:pt>
                <c:pt idx="434">
                  <c:v>4.16</c:v>
                </c:pt>
                <c:pt idx="435">
                  <c:v>4.16</c:v>
                </c:pt>
                <c:pt idx="436">
                  <c:v>4.16</c:v>
                </c:pt>
                <c:pt idx="437">
                  <c:v>4.16</c:v>
                </c:pt>
                <c:pt idx="438">
                  <c:v>4.16</c:v>
                </c:pt>
                <c:pt idx="439">
                  <c:v>4.16</c:v>
                </c:pt>
                <c:pt idx="440">
                  <c:v>4.16</c:v>
                </c:pt>
                <c:pt idx="441">
                  <c:v>4.16</c:v>
                </c:pt>
                <c:pt idx="442">
                  <c:v>4.16</c:v>
                </c:pt>
                <c:pt idx="443">
                  <c:v>4.16</c:v>
                </c:pt>
                <c:pt idx="444">
                  <c:v>4.16</c:v>
                </c:pt>
                <c:pt idx="445">
                  <c:v>4.16</c:v>
                </c:pt>
                <c:pt idx="446">
                  <c:v>4.16</c:v>
                </c:pt>
                <c:pt idx="447">
                  <c:v>4.16</c:v>
                </c:pt>
                <c:pt idx="448">
                  <c:v>4.16</c:v>
                </c:pt>
                <c:pt idx="449">
                  <c:v>4.16</c:v>
                </c:pt>
                <c:pt idx="450">
                  <c:v>4.16</c:v>
                </c:pt>
                <c:pt idx="451">
                  <c:v>4.16</c:v>
                </c:pt>
                <c:pt idx="452">
                  <c:v>4.16</c:v>
                </c:pt>
                <c:pt idx="453">
                  <c:v>4.16</c:v>
                </c:pt>
                <c:pt idx="454">
                  <c:v>4.16</c:v>
                </c:pt>
                <c:pt idx="455">
                  <c:v>4.16</c:v>
                </c:pt>
                <c:pt idx="456">
                  <c:v>4.16</c:v>
                </c:pt>
                <c:pt idx="457">
                  <c:v>4.16</c:v>
                </c:pt>
                <c:pt idx="458">
                  <c:v>4.16</c:v>
                </c:pt>
                <c:pt idx="459">
                  <c:v>4.16</c:v>
                </c:pt>
                <c:pt idx="460">
                  <c:v>4.16</c:v>
                </c:pt>
                <c:pt idx="461">
                  <c:v>4.16</c:v>
                </c:pt>
                <c:pt idx="462">
                  <c:v>4.16</c:v>
                </c:pt>
                <c:pt idx="463">
                  <c:v>4.16</c:v>
                </c:pt>
                <c:pt idx="464">
                  <c:v>4.16</c:v>
                </c:pt>
                <c:pt idx="465">
                  <c:v>4.16</c:v>
                </c:pt>
                <c:pt idx="466">
                  <c:v>4.16</c:v>
                </c:pt>
                <c:pt idx="467">
                  <c:v>4.16</c:v>
                </c:pt>
                <c:pt idx="468">
                  <c:v>4.16</c:v>
                </c:pt>
                <c:pt idx="469">
                  <c:v>4.16</c:v>
                </c:pt>
                <c:pt idx="470">
                  <c:v>4.16</c:v>
                </c:pt>
                <c:pt idx="471">
                  <c:v>4.16</c:v>
                </c:pt>
                <c:pt idx="472">
                  <c:v>4.16</c:v>
                </c:pt>
                <c:pt idx="473">
                  <c:v>4.16</c:v>
                </c:pt>
                <c:pt idx="474">
                  <c:v>4.16</c:v>
                </c:pt>
                <c:pt idx="475">
                  <c:v>4.16</c:v>
                </c:pt>
                <c:pt idx="476">
                  <c:v>4.16</c:v>
                </c:pt>
                <c:pt idx="477">
                  <c:v>4.16</c:v>
                </c:pt>
                <c:pt idx="478">
                  <c:v>4.16</c:v>
                </c:pt>
                <c:pt idx="479">
                  <c:v>4.16</c:v>
                </c:pt>
                <c:pt idx="480">
                  <c:v>4.16</c:v>
                </c:pt>
                <c:pt idx="481">
                  <c:v>4.16</c:v>
                </c:pt>
                <c:pt idx="482">
                  <c:v>4.16</c:v>
                </c:pt>
                <c:pt idx="483">
                  <c:v>4.16</c:v>
                </c:pt>
                <c:pt idx="484">
                  <c:v>4.16</c:v>
                </c:pt>
                <c:pt idx="485">
                  <c:v>4.16</c:v>
                </c:pt>
                <c:pt idx="486">
                  <c:v>4.16</c:v>
                </c:pt>
                <c:pt idx="487">
                  <c:v>4.16</c:v>
                </c:pt>
                <c:pt idx="488">
                  <c:v>4.16</c:v>
                </c:pt>
                <c:pt idx="489">
                  <c:v>4.16</c:v>
                </c:pt>
                <c:pt idx="490">
                  <c:v>4.16</c:v>
                </c:pt>
                <c:pt idx="491">
                  <c:v>4.16</c:v>
                </c:pt>
                <c:pt idx="492">
                  <c:v>4.16</c:v>
                </c:pt>
                <c:pt idx="493">
                  <c:v>4.16</c:v>
                </c:pt>
                <c:pt idx="494">
                  <c:v>4.16</c:v>
                </c:pt>
                <c:pt idx="495">
                  <c:v>4.16</c:v>
                </c:pt>
                <c:pt idx="496">
                  <c:v>4.16</c:v>
                </c:pt>
                <c:pt idx="497">
                  <c:v>4.16</c:v>
                </c:pt>
                <c:pt idx="498">
                  <c:v>4.16</c:v>
                </c:pt>
                <c:pt idx="499">
                  <c:v>4.16</c:v>
                </c:pt>
                <c:pt idx="500">
                  <c:v>4.16</c:v>
                </c:pt>
                <c:pt idx="501">
                  <c:v>4.16</c:v>
                </c:pt>
                <c:pt idx="502">
                  <c:v>4.16</c:v>
                </c:pt>
                <c:pt idx="503">
                  <c:v>4.16</c:v>
                </c:pt>
                <c:pt idx="504">
                  <c:v>4.16</c:v>
                </c:pt>
                <c:pt idx="505">
                  <c:v>4.16</c:v>
                </c:pt>
                <c:pt idx="506">
                  <c:v>4.16</c:v>
                </c:pt>
                <c:pt idx="507">
                  <c:v>4.16</c:v>
                </c:pt>
                <c:pt idx="508">
                  <c:v>4.16</c:v>
                </c:pt>
                <c:pt idx="509">
                  <c:v>4.16</c:v>
                </c:pt>
                <c:pt idx="510">
                  <c:v>4.16</c:v>
                </c:pt>
                <c:pt idx="511">
                  <c:v>4.16</c:v>
                </c:pt>
                <c:pt idx="512">
                  <c:v>4.16</c:v>
                </c:pt>
                <c:pt idx="513">
                  <c:v>4.16</c:v>
                </c:pt>
                <c:pt idx="514">
                  <c:v>4.16</c:v>
                </c:pt>
                <c:pt idx="515">
                  <c:v>4.16</c:v>
                </c:pt>
                <c:pt idx="516">
                  <c:v>4.16</c:v>
                </c:pt>
                <c:pt idx="517">
                  <c:v>4.16</c:v>
                </c:pt>
                <c:pt idx="518">
                  <c:v>4.16</c:v>
                </c:pt>
                <c:pt idx="519">
                  <c:v>4.16</c:v>
                </c:pt>
                <c:pt idx="520">
                  <c:v>4.16</c:v>
                </c:pt>
                <c:pt idx="521">
                  <c:v>4.16</c:v>
                </c:pt>
                <c:pt idx="522">
                  <c:v>4.16</c:v>
                </c:pt>
                <c:pt idx="523">
                  <c:v>4.16</c:v>
                </c:pt>
                <c:pt idx="524">
                  <c:v>4.16</c:v>
                </c:pt>
                <c:pt idx="525">
                  <c:v>4.16</c:v>
                </c:pt>
                <c:pt idx="526">
                  <c:v>4.16</c:v>
                </c:pt>
                <c:pt idx="527">
                  <c:v>4.16</c:v>
                </c:pt>
                <c:pt idx="528">
                  <c:v>4.16</c:v>
                </c:pt>
                <c:pt idx="529">
                  <c:v>4.16</c:v>
                </c:pt>
                <c:pt idx="530">
                  <c:v>4.16</c:v>
                </c:pt>
                <c:pt idx="531">
                  <c:v>4.16</c:v>
                </c:pt>
                <c:pt idx="532">
                  <c:v>4.16</c:v>
                </c:pt>
                <c:pt idx="533">
                  <c:v>4.16</c:v>
                </c:pt>
                <c:pt idx="534">
                  <c:v>4.16</c:v>
                </c:pt>
                <c:pt idx="535">
                  <c:v>4.16</c:v>
                </c:pt>
                <c:pt idx="536">
                  <c:v>4.16</c:v>
                </c:pt>
                <c:pt idx="537">
                  <c:v>4.16</c:v>
                </c:pt>
                <c:pt idx="538">
                  <c:v>4.16</c:v>
                </c:pt>
                <c:pt idx="539">
                  <c:v>4.16</c:v>
                </c:pt>
                <c:pt idx="540">
                  <c:v>4.16</c:v>
                </c:pt>
                <c:pt idx="541">
                  <c:v>4.16</c:v>
                </c:pt>
                <c:pt idx="542">
                  <c:v>4.16</c:v>
                </c:pt>
                <c:pt idx="543">
                  <c:v>4.16</c:v>
                </c:pt>
                <c:pt idx="544">
                  <c:v>4.16</c:v>
                </c:pt>
                <c:pt idx="545">
                  <c:v>4.16</c:v>
                </c:pt>
                <c:pt idx="546">
                  <c:v>4.16</c:v>
                </c:pt>
                <c:pt idx="547">
                  <c:v>4.16</c:v>
                </c:pt>
                <c:pt idx="548">
                  <c:v>4.16</c:v>
                </c:pt>
                <c:pt idx="549">
                  <c:v>4.16</c:v>
                </c:pt>
                <c:pt idx="550">
                  <c:v>4.16</c:v>
                </c:pt>
                <c:pt idx="551">
                  <c:v>4.16</c:v>
                </c:pt>
                <c:pt idx="552">
                  <c:v>4.16</c:v>
                </c:pt>
                <c:pt idx="553">
                  <c:v>4.16</c:v>
                </c:pt>
                <c:pt idx="554">
                  <c:v>4.16</c:v>
                </c:pt>
                <c:pt idx="555">
                  <c:v>4.16</c:v>
                </c:pt>
                <c:pt idx="556">
                  <c:v>4.16</c:v>
                </c:pt>
                <c:pt idx="557">
                  <c:v>4.16</c:v>
                </c:pt>
                <c:pt idx="558">
                  <c:v>4.16</c:v>
                </c:pt>
                <c:pt idx="559">
                  <c:v>4.16</c:v>
                </c:pt>
                <c:pt idx="560">
                  <c:v>4.16</c:v>
                </c:pt>
                <c:pt idx="561">
                  <c:v>4.16</c:v>
                </c:pt>
                <c:pt idx="562">
                  <c:v>4.16</c:v>
                </c:pt>
                <c:pt idx="563">
                  <c:v>4.16</c:v>
                </c:pt>
                <c:pt idx="564">
                  <c:v>4.16</c:v>
                </c:pt>
                <c:pt idx="565">
                  <c:v>4.16</c:v>
                </c:pt>
                <c:pt idx="566">
                  <c:v>4.16</c:v>
                </c:pt>
                <c:pt idx="567">
                  <c:v>4.16</c:v>
                </c:pt>
                <c:pt idx="568">
                  <c:v>4.16</c:v>
                </c:pt>
                <c:pt idx="569">
                  <c:v>4.16</c:v>
                </c:pt>
                <c:pt idx="570">
                  <c:v>4.16</c:v>
                </c:pt>
                <c:pt idx="571">
                  <c:v>4.16</c:v>
                </c:pt>
                <c:pt idx="572">
                  <c:v>4.16</c:v>
                </c:pt>
                <c:pt idx="573">
                  <c:v>4.16</c:v>
                </c:pt>
                <c:pt idx="574">
                  <c:v>4.16</c:v>
                </c:pt>
                <c:pt idx="575">
                  <c:v>4.16</c:v>
                </c:pt>
                <c:pt idx="576">
                  <c:v>4.16</c:v>
                </c:pt>
                <c:pt idx="577">
                  <c:v>4.16</c:v>
                </c:pt>
                <c:pt idx="578">
                  <c:v>4.16</c:v>
                </c:pt>
                <c:pt idx="579">
                  <c:v>4.16</c:v>
                </c:pt>
                <c:pt idx="580">
                  <c:v>4.16</c:v>
                </c:pt>
                <c:pt idx="581">
                  <c:v>4.16</c:v>
                </c:pt>
                <c:pt idx="582">
                  <c:v>4.16</c:v>
                </c:pt>
                <c:pt idx="583">
                  <c:v>4.16</c:v>
                </c:pt>
                <c:pt idx="584">
                  <c:v>4.16</c:v>
                </c:pt>
                <c:pt idx="585">
                  <c:v>4.16</c:v>
                </c:pt>
                <c:pt idx="586">
                  <c:v>4.16</c:v>
                </c:pt>
                <c:pt idx="587">
                  <c:v>4.16</c:v>
                </c:pt>
                <c:pt idx="588">
                  <c:v>4.16</c:v>
                </c:pt>
                <c:pt idx="589">
                  <c:v>4.16</c:v>
                </c:pt>
                <c:pt idx="590">
                  <c:v>4.16</c:v>
                </c:pt>
                <c:pt idx="591">
                  <c:v>4.16</c:v>
                </c:pt>
                <c:pt idx="592">
                  <c:v>4.16</c:v>
                </c:pt>
                <c:pt idx="593">
                  <c:v>4.16</c:v>
                </c:pt>
                <c:pt idx="594">
                  <c:v>4.16</c:v>
                </c:pt>
                <c:pt idx="595">
                  <c:v>4.16</c:v>
                </c:pt>
                <c:pt idx="596">
                  <c:v>4.16</c:v>
                </c:pt>
                <c:pt idx="597">
                  <c:v>4.16</c:v>
                </c:pt>
                <c:pt idx="598">
                  <c:v>4.16</c:v>
                </c:pt>
                <c:pt idx="599">
                  <c:v>4.16</c:v>
                </c:pt>
                <c:pt idx="600">
                  <c:v>4.16</c:v>
                </c:pt>
                <c:pt idx="601">
                  <c:v>4.16</c:v>
                </c:pt>
                <c:pt idx="602">
                  <c:v>4.16</c:v>
                </c:pt>
                <c:pt idx="603">
                  <c:v>4.16</c:v>
                </c:pt>
                <c:pt idx="604">
                  <c:v>4.16</c:v>
                </c:pt>
                <c:pt idx="605">
                  <c:v>4.16</c:v>
                </c:pt>
                <c:pt idx="606">
                  <c:v>4.16</c:v>
                </c:pt>
                <c:pt idx="607">
                  <c:v>4.16</c:v>
                </c:pt>
                <c:pt idx="608">
                  <c:v>4.16</c:v>
                </c:pt>
                <c:pt idx="609">
                  <c:v>4.16</c:v>
                </c:pt>
                <c:pt idx="610">
                  <c:v>4.16</c:v>
                </c:pt>
                <c:pt idx="611">
                  <c:v>4.16</c:v>
                </c:pt>
                <c:pt idx="612">
                  <c:v>4.16</c:v>
                </c:pt>
                <c:pt idx="613">
                  <c:v>4.16</c:v>
                </c:pt>
                <c:pt idx="614">
                  <c:v>4.16</c:v>
                </c:pt>
                <c:pt idx="615">
                  <c:v>4.16</c:v>
                </c:pt>
                <c:pt idx="616">
                  <c:v>4.16</c:v>
                </c:pt>
                <c:pt idx="617">
                  <c:v>4.16</c:v>
                </c:pt>
                <c:pt idx="618">
                  <c:v>4.16</c:v>
                </c:pt>
                <c:pt idx="619">
                  <c:v>4.16</c:v>
                </c:pt>
                <c:pt idx="620">
                  <c:v>4.16</c:v>
                </c:pt>
                <c:pt idx="621">
                  <c:v>4.16</c:v>
                </c:pt>
                <c:pt idx="622">
                  <c:v>4.16</c:v>
                </c:pt>
                <c:pt idx="623">
                  <c:v>4.16</c:v>
                </c:pt>
                <c:pt idx="624">
                  <c:v>4.16</c:v>
                </c:pt>
                <c:pt idx="625">
                  <c:v>4.16</c:v>
                </c:pt>
                <c:pt idx="626">
                  <c:v>4.16</c:v>
                </c:pt>
                <c:pt idx="627">
                  <c:v>4.16</c:v>
                </c:pt>
                <c:pt idx="628">
                  <c:v>4.16</c:v>
                </c:pt>
                <c:pt idx="629">
                  <c:v>4.16</c:v>
                </c:pt>
                <c:pt idx="630">
                  <c:v>4.16</c:v>
                </c:pt>
                <c:pt idx="631">
                  <c:v>4.16</c:v>
                </c:pt>
                <c:pt idx="632">
                  <c:v>4.16</c:v>
                </c:pt>
                <c:pt idx="633">
                  <c:v>4.16</c:v>
                </c:pt>
                <c:pt idx="634">
                  <c:v>4.16</c:v>
                </c:pt>
                <c:pt idx="635">
                  <c:v>4.16</c:v>
                </c:pt>
                <c:pt idx="636">
                  <c:v>4.16</c:v>
                </c:pt>
                <c:pt idx="637">
                  <c:v>4.16</c:v>
                </c:pt>
                <c:pt idx="638">
                  <c:v>4.16</c:v>
                </c:pt>
                <c:pt idx="639">
                  <c:v>4.16</c:v>
                </c:pt>
                <c:pt idx="640">
                  <c:v>4.16</c:v>
                </c:pt>
                <c:pt idx="641">
                  <c:v>4.16</c:v>
                </c:pt>
                <c:pt idx="642">
                  <c:v>4.16</c:v>
                </c:pt>
                <c:pt idx="643">
                  <c:v>4.16</c:v>
                </c:pt>
                <c:pt idx="644">
                  <c:v>4.16</c:v>
                </c:pt>
                <c:pt idx="645">
                  <c:v>4.16</c:v>
                </c:pt>
                <c:pt idx="646">
                  <c:v>4.16</c:v>
                </c:pt>
                <c:pt idx="647">
                  <c:v>4.16</c:v>
                </c:pt>
                <c:pt idx="648">
                  <c:v>4.16</c:v>
                </c:pt>
                <c:pt idx="649">
                  <c:v>4.16</c:v>
                </c:pt>
                <c:pt idx="650">
                  <c:v>4.16</c:v>
                </c:pt>
                <c:pt idx="651">
                  <c:v>4.16</c:v>
                </c:pt>
                <c:pt idx="652">
                  <c:v>4.16</c:v>
                </c:pt>
                <c:pt idx="653">
                  <c:v>4.16</c:v>
                </c:pt>
                <c:pt idx="654">
                  <c:v>4.16</c:v>
                </c:pt>
                <c:pt idx="655">
                  <c:v>4.16</c:v>
                </c:pt>
                <c:pt idx="656">
                  <c:v>4.16</c:v>
                </c:pt>
                <c:pt idx="657">
                  <c:v>4.16</c:v>
                </c:pt>
                <c:pt idx="658">
                  <c:v>4.16</c:v>
                </c:pt>
                <c:pt idx="659">
                  <c:v>4.16</c:v>
                </c:pt>
                <c:pt idx="660">
                  <c:v>4.16</c:v>
                </c:pt>
                <c:pt idx="661">
                  <c:v>4.16</c:v>
                </c:pt>
                <c:pt idx="662">
                  <c:v>4.16</c:v>
                </c:pt>
                <c:pt idx="663">
                  <c:v>4.16</c:v>
                </c:pt>
                <c:pt idx="664">
                  <c:v>4.16</c:v>
                </c:pt>
                <c:pt idx="665">
                  <c:v>4.16</c:v>
                </c:pt>
                <c:pt idx="666">
                  <c:v>4.16</c:v>
                </c:pt>
                <c:pt idx="667">
                  <c:v>4.16</c:v>
                </c:pt>
                <c:pt idx="668">
                  <c:v>4.16</c:v>
                </c:pt>
                <c:pt idx="669">
                  <c:v>4.16</c:v>
                </c:pt>
                <c:pt idx="670">
                  <c:v>4.16</c:v>
                </c:pt>
                <c:pt idx="671">
                  <c:v>4.16</c:v>
                </c:pt>
                <c:pt idx="672">
                  <c:v>4.16</c:v>
                </c:pt>
                <c:pt idx="673">
                  <c:v>4.16</c:v>
                </c:pt>
                <c:pt idx="674">
                  <c:v>4.16</c:v>
                </c:pt>
                <c:pt idx="675">
                  <c:v>4.16</c:v>
                </c:pt>
                <c:pt idx="676">
                  <c:v>4.16</c:v>
                </c:pt>
                <c:pt idx="677">
                  <c:v>4.16</c:v>
                </c:pt>
                <c:pt idx="678">
                  <c:v>4.16</c:v>
                </c:pt>
                <c:pt idx="679">
                  <c:v>4.16</c:v>
                </c:pt>
                <c:pt idx="680">
                  <c:v>4.16</c:v>
                </c:pt>
                <c:pt idx="681">
                  <c:v>4.16</c:v>
                </c:pt>
                <c:pt idx="682">
                  <c:v>4.16</c:v>
                </c:pt>
                <c:pt idx="683">
                  <c:v>4.16</c:v>
                </c:pt>
                <c:pt idx="684">
                  <c:v>4.16</c:v>
                </c:pt>
                <c:pt idx="685">
                  <c:v>4.16</c:v>
                </c:pt>
                <c:pt idx="686">
                  <c:v>4.16</c:v>
                </c:pt>
                <c:pt idx="687">
                  <c:v>4.16</c:v>
                </c:pt>
                <c:pt idx="688">
                  <c:v>4.16</c:v>
                </c:pt>
                <c:pt idx="689">
                  <c:v>4.16</c:v>
                </c:pt>
                <c:pt idx="690">
                  <c:v>4.16</c:v>
                </c:pt>
                <c:pt idx="691">
                  <c:v>4.16</c:v>
                </c:pt>
                <c:pt idx="692">
                  <c:v>4.16</c:v>
                </c:pt>
                <c:pt idx="693">
                  <c:v>4.16</c:v>
                </c:pt>
                <c:pt idx="694">
                  <c:v>4.16</c:v>
                </c:pt>
                <c:pt idx="695">
                  <c:v>4.16</c:v>
                </c:pt>
                <c:pt idx="696">
                  <c:v>4.16</c:v>
                </c:pt>
                <c:pt idx="697">
                  <c:v>4.16</c:v>
                </c:pt>
                <c:pt idx="698">
                  <c:v>4.16</c:v>
                </c:pt>
                <c:pt idx="699">
                  <c:v>4.16</c:v>
                </c:pt>
                <c:pt idx="700">
                  <c:v>4.16</c:v>
                </c:pt>
                <c:pt idx="701">
                  <c:v>4.16</c:v>
                </c:pt>
                <c:pt idx="702">
                  <c:v>4.16</c:v>
                </c:pt>
                <c:pt idx="703">
                  <c:v>4.16</c:v>
                </c:pt>
                <c:pt idx="704">
                  <c:v>4.16</c:v>
                </c:pt>
                <c:pt idx="705">
                  <c:v>4.16</c:v>
                </c:pt>
                <c:pt idx="706">
                  <c:v>4.16</c:v>
                </c:pt>
                <c:pt idx="707">
                  <c:v>4.16</c:v>
                </c:pt>
                <c:pt idx="708">
                  <c:v>4.16</c:v>
                </c:pt>
                <c:pt idx="709">
                  <c:v>4.16</c:v>
                </c:pt>
                <c:pt idx="710">
                  <c:v>4.16</c:v>
                </c:pt>
                <c:pt idx="711">
                  <c:v>4.16</c:v>
                </c:pt>
                <c:pt idx="712">
                  <c:v>4.16</c:v>
                </c:pt>
                <c:pt idx="713">
                  <c:v>4.16</c:v>
                </c:pt>
                <c:pt idx="714">
                  <c:v>4.16</c:v>
                </c:pt>
                <c:pt idx="715">
                  <c:v>4.16</c:v>
                </c:pt>
                <c:pt idx="716">
                  <c:v>4.16</c:v>
                </c:pt>
                <c:pt idx="717">
                  <c:v>4.16</c:v>
                </c:pt>
                <c:pt idx="718">
                  <c:v>4.16</c:v>
                </c:pt>
                <c:pt idx="719">
                  <c:v>4.16</c:v>
                </c:pt>
                <c:pt idx="720">
                  <c:v>4.16</c:v>
                </c:pt>
                <c:pt idx="721">
                  <c:v>4.16</c:v>
                </c:pt>
                <c:pt idx="722">
                  <c:v>4.16</c:v>
                </c:pt>
                <c:pt idx="723">
                  <c:v>4.16</c:v>
                </c:pt>
                <c:pt idx="724">
                  <c:v>4.16</c:v>
                </c:pt>
                <c:pt idx="725">
                  <c:v>4.16</c:v>
                </c:pt>
                <c:pt idx="726">
                  <c:v>4.16</c:v>
                </c:pt>
                <c:pt idx="727">
                  <c:v>4.16</c:v>
                </c:pt>
                <c:pt idx="728">
                  <c:v>4.16</c:v>
                </c:pt>
                <c:pt idx="729">
                  <c:v>4.16</c:v>
                </c:pt>
                <c:pt idx="730">
                  <c:v>4.16</c:v>
                </c:pt>
                <c:pt idx="731">
                  <c:v>4.16</c:v>
                </c:pt>
                <c:pt idx="732">
                  <c:v>4.16</c:v>
                </c:pt>
                <c:pt idx="733">
                  <c:v>4.16</c:v>
                </c:pt>
                <c:pt idx="734">
                  <c:v>4.16</c:v>
                </c:pt>
                <c:pt idx="735">
                  <c:v>4.16</c:v>
                </c:pt>
                <c:pt idx="736">
                  <c:v>4.16</c:v>
                </c:pt>
                <c:pt idx="737">
                  <c:v>4.16</c:v>
                </c:pt>
                <c:pt idx="738">
                  <c:v>4.16</c:v>
                </c:pt>
                <c:pt idx="739">
                  <c:v>4.16</c:v>
                </c:pt>
                <c:pt idx="740">
                  <c:v>4.16</c:v>
                </c:pt>
                <c:pt idx="741">
                  <c:v>4.16</c:v>
                </c:pt>
                <c:pt idx="742">
                  <c:v>4.16</c:v>
                </c:pt>
                <c:pt idx="743">
                  <c:v>4.16</c:v>
                </c:pt>
                <c:pt idx="744">
                  <c:v>4.16</c:v>
                </c:pt>
                <c:pt idx="745">
                  <c:v>4.16</c:v>
                </c:pt>
                <c:pt idx="746">
                  <c:v>4.16</c:v>
                </c:pt>
                <c:pt idx="747">
                  <c:v>4.16</c:v>
                </c:pt>
                <c:pt idx="748">
                  <c:v>4.16</c:v>
                </c:pt>
                <c:pt idx="749">
                  <c:v>4.16</c:v>
                </c:pt>
                <c:pt idx="750">
                  <c:v>4.16</c:v>
                </c:pt>
                <c:pt idx="751">
                  <c:v>4.16</c:v>
                </c:pt>
                <c:pt idx="752">
                  <c:v>4.16</c:v>
                </c:pt>
                <c:pt idx="753">
                  <c:v>4.16</c:v>
                </c:pt>
                <c:pt idx="754">
                  <c:v>4.16</c:v>
                </c:pt>
                <c:pt idx="755">
                  <c:v>4.16</c:v>
                </c:pt>
                <c:pt idx="756">
                  <c:v>4.16</c:v>
                </c:pt>
                <c:pt idx="757">
                  <c:v>4.16</c:v>
                </c:pt>
                <c:pt idx="758">
                  <c:v>4.16</c:v>
                </c:pt>
                <c:pt idx="759">
                  <c:v>4.16</c:v>
                </c:pt>
                <c:pt idx="760">
                  <c:v>4.16</c:v>
                </c:pt>
                <c:pt idx="761">
                  <c:v>4.16</c:v>
                </c:pt>
                <c:pt idx="762">
                  <c:v>4.16</c:v>
                </c:pt>
                <c:pt idx="763">
                  <c:v>4.16</c:v>
                </c:pt>
                <c:pt idx="764">
                  <c:v>4.16</c:v>
                </c:pt>
                <c:pt idx="765">
                  <c:v>4.16</c:v>
                </c:pt>
                <c:pt idx="766">
                  <c:v>4.16</c:v>
                </c:pt>
                <c:pt idx="767">
                  <c:v>4.16</c:v>
                </c:pt>
                <c:pt idx="768">
                  <c:v>4.16</c:v>
                </c:pt>
                <c:pt idx="769">
                  <c:v>4.16</c:v>
                </c:pt>
                <c:pt idx="770">
                  <c:v>4.16</c:v>
                </c:pt>
                <c:pt idx="771">
                  <c:v>4.16</c:v>
                </c:pt>
                <c:pt idx="772">
                  <c:v>4.16</c:v>
                </c:pt>
                <c:pt idx="773">
                  <c:v>4.16</c:v>
                </c:pt>
                <c:pt idx="774">
                  <c:v>4.16</c:v>
                </c:pt>
                <c:pt idx="775">
                  <c:v>4.16</c:v>
                </c:pt>
                <c:pt idx="776">
                  <c:v>4.16</c:v>
                </c:pt>
                <c:pt idx="777">
                  <c:v>4.16</c:v>
                </c:pt>
                <c:pt idx="778">
                  <c:v>4.16</c:v>
                </c:pt>
                <c:pt idx="779">
                  <c:v>4.16</c:v>
                </c:pt>
                <c:pt idx="780">
                  <c:v>4.16</c:v>
                </c:pt>
                <c:pt idx="781">
                  <c:v>4.16</c:v>
                </c:pt>
                <c:pt idx="782">
                  <c:v>4.16</c:v>
                </c:pt>
                <c:pt idx="783">
                  <c:v>4.16</c:v>
                </c:pt>
                <c:pt idx="784">
                  <c:v>4.16</c:v>
                </c:pt>
                <c:pt idx="785">
                  <c:v>4.16</c:v>
                </c:pt>
                <c:pt idx="786">
                  <c:v>4.16</c:v>
                </c:pt>
                <c:pt idx="787">
                  <c:v>4.16</c:v>
                </c:pt>
                <c:pt idx="788">
                  <c:v>4.16</c:v>
                </c:pt>
                <c:pt idx="789">
                  <c:v>4.16</c:v>
                </c:pt>
                <c:pt idx="790">
                  <c:v>4.16</c:v>
                </c:pt>
                <c:pt idx="791">
                  <c:v>4.16</c:v>
                </c:pt>
                <c:pt idx="792">
                  <c:v>4.16</c:v>
                </c:pt>
                <c:pt idx="793">
                  <c:v>4.16</c:v>
                </c:pt>
                <c:pt idx="794">
                  <c:v>4.16</c:v>
                </c:pt>
                <c:pt idx="795">
                  <c:v>4.16</c:v>
                </c:pt>
                <c:pt idx="796">
                  <c:v>4.16</c:v>
                </c:pt>
                <c:pt idx="797">
                  <c:v>4.16</c:v>
                </c:pt>
                <c:pt idx="798">
                  <c:v>4.16</c:v>
                </c:pt>
                <c:pt idx="799">
                  <c:v>4.16</c:v>
                </c:pt>
                <c:pt idx="800">
                  <c:v>4.16</c:v>
                </c:pt>
                <c:pt idx="801">
                  <c:v>4.16</c:v>
                </c:pt>
                <c:pt idx="802">
                  <c:v>4.16</c:v>
                </c:pt>
                <c:pt idx="803">
                  <c:v>4.16</c:v>
                </c:pt>
                <c:pt idx="804">
                  <c:v>4.16</c:v>
                </c:pt>
                <c:pt idx="805">
                  <c:v>4.16</c:v>
                </c:pt>
                <c:pt idx="806">
                  <c:v>4.16</c:v>
                </c:pt>
                <c:pt idx="807">
                  <c:v>4.16</c:v>
                </c:pt>
                <c:pt idx="808">
                  <c:v>4.16</c:v>
                </c:pt>
                <c:pt idx="809">
                  <c:v>4.16</c:v>
                </c:pt>
                <c:pt idx="810">
                  <c:v>4.16</c:v>
                </c:pt>
                <c:pt idx="811">
                  <c:v>4.16</c:v>
                </c:pt>
                <c:pt idx="812">
                  <c:v>4.16</c:v>
                </c:pt>
                <c:pt idx="813">
                  <c:v>4.16</c:v>
                </c:pt>
                <c:pt idx="814">
                  <c:v>4.16</c:v>
                </c:pt>
                <c:pt idx="815">
                  <c:v>4.16</c:v>
                </c:pt>
                <c:pt idx="816">
                  <c:v>4.16</c:v>
                </c:pt>
                <c:pt idx="817">
                  <c:v>4.16</c:v>
                </c:pt>
                <c:pt idx="818">
                  <c:v>4.16</c:v>
                </c:pt>
                <c:pt idx="819">
                  <c:v>4.16</c:v>
                </c:pt>
                <c:pt idx="820">
                  <c:v>4.16</c:v>
                </c:pt>
                <c:pt idx="821">
                  <c:v>4.16</c:v>
                </c:pt>
                <c:pt idx="822">
                  <c:v>4.16</c:v>
                </c:pt>
                <c:pt idx="823">
                  <c:v>4.16</c:v>
                </c:pt>
                <c:pt idx="824">
                  <c:v>4.16</c:v>
                </c:pt>
                <c:pt idx="825">
                  <c:v>4.16</c:v>
                </c:pt>
                <c:pt idx="826">
                  <c:v>4.16</c:v>
                </c:pt>
                <c:pt idx="827">
                  <c:v>4.16</c:v>
                </c:pt>
                <c:pt idx="828">
                  <c:v>4.16</c:v>
                </c:pt>
                <c:pt idx="829">
                  <c:v>4.16</c:v>
                </c:pt>
                <c:pt idx="830">
                  <c:v>4.16</c:v>
                </c:pt>
                <c:pt idx="831">
                  <c:v>4.16</c:v>
                </c:pt>
                <c:pt idx="832">
                  <c:v>4.16</c:v>
                </c:pt>
                <c:pt idx="833">
                  <c:v>4.16</c:v>
                </c:pt>
                <c:pt idx="834">
                  <c:v>4.16</c:v>
                </c:pt>
                <c:pt idx="835">
                  <c:v>4.16</c:v>
                </c:pt>
                <c:pt idx="836">
                  <c:v>4.16</c:v>
                </c:pt>
                <c:pt idx="837">
                  <c:v>4.16</c:v>
                </c:pt>
                <c:pt idx="838">
                  <c:v>4.16</c:v>
                </c:pt>
                <c:pt idx="839">
                  <c:v>4.16</c:v>
                </c:pt>
                <c:pt idx="840">
                  <c:v>4.16</c:v>
                </c:pt>
                <c:pt idx="841">
                  <c:v>4.16</c:v>
                </c:pt>
                <c:pt idx="842">
                  <c:v>4.16</c:v>
                </c:pt>
                <c:pt idx="843">
                  <c:v>4.16</c:v>
                </c:pt>
                <c:pt idx="844">
                  <c:v>4.16</c:v>
                </c:pt>
                <c:pt idx="845">
                  <c:v>4.16</c:v>
                </c:pt>
                <c:pt idx="846">
                  <c:v>4.16</c:v>
                </c:pt>
                <c:pt idx="847">
                  <c:v>4.16</c:v>
                </c:pt>
                <c:pt idx="848">
                  <c:v>4.16</c:v>
                </c:pt>
                <c:pt idx="849">
                  <c:v>4.16</c:v>
                </c:pt>
                <c:pt idx="850">
                  <c:v>4.16</c:v>
                </c:pt>
                <c:pt idx="851">
                  <c:v>4.16</c:v>
                </c:pt>
                <c:pt idx="852">
                  <c:v>4.16</c:v>
                </c:pt>
                <c:pt idx="853">
                  <c:v>4.16</c:v>
                </c:pt>
                <c:pt idx="854">
                  <c:v>4.16</c:v>
                </c:pt>
                <c:pt idx="855">
                  <c:v>4.16</c:v>
                </c:pt>
                <c:pt idx="856">
                  <c:v>4.16</c:v>
                </c:pt>
                <c:pt idx="857">
                  <c:v>4.16</c:v>
                </c:pt>
                <c:pt idx="858">
                  <c:v>4.16</c:v>
                </c:pt>
                <c:pt idx="859">
                  <c:v>4.16</c:v>
                </c:pt>
                <c:pt idx="860">
                  <c:v>4.16</c:v>
                </c:pt>
                <c:pt idx="861">
                  <c:v>4.16</c:v>
                </c:pt>
                <c:pt idx="862">
                  <c:v>4.16</c:v>
                </c:pt>
                <c:pt idx="863">
                  <c:v>4.16</c:v>
                </c:pt>
                <c:pt idx="864">
                  <c:v>4.16</c:v>
                </c:pt>
                <c:pt idx="865">
                  <c:v>4.16</c:v>
                </c:pt>
                <c:pt idx="866">
                  <c:v>4.16</c:v>
                </c:pt>
                <c:pt idx="867">
                  <c:v>4.16</c:v>
                </c:pt>
                <c:pt idx="868">
                  <c:v>4.16</c:v>
                </c:pt>
                <c:pt idx="869">
                  <c:v>4.16</c:v>
                </c:pt>
                <c:pt idx="870">
                  <c:v>4.16</c:v>
                </c:pt>
                <c:pt idx="871">
                  <c:v>4.16</c:v>
                </c:pt>
                <c:pt idx="872">
                  <c:v>4.16</c:v>
                </c:pt>
                <c:pt idx="873">
                  <c:v>4.16</c:v>
                </c:pt>
                <c:pt idx="874">
                  <c:v>4.16</c:v>
                </c:pt>
                <c:pt idx="875">
                  <c:v>4.16</c:v>
                </c:pt>
                <c:pt idx="876">
                  <c:v>4.16</c:v>
                </c:pt>
                <c:pt idx="877">
                  <c:v>4.16</c:v>
                </c:pt>
                <c:pt idx="878">
                  <c:v>4.16</c:v>
                </c:pt>
                <c:pt idx="879">
                  <c:v>4.16</c:v>
                </c:pt>
                <c:pt idx="880">
                  <c:v>4.16</c:v>
                </c:pt>
                <c:pt idx="881">
                  <c:v>4.16</c:v>
                </c:pt>
                <c:pt idx="882">
                  <c:v>4.16</c:v>
                </c:pt>
                <c:pt idx="883">
                  <c:v>4.16</c:v>
                </c:pt>
                <c:pt idx="884">
                  <c:v>4.16</c:v>
                </c:pt>
                <c:pt idx="885">
                  <c:v>4.16</c:v>
                </c:pt>
                <c:pt idx="886">
                  <c:v>4.16</c:v>
                </c:pt>
                <c:pt idx="887">
                  <c:v>4.16</c:v>
                </c:pt>
                <c:pt idx="888">
                  <c:v>4.16</c:v>
                </c:pt>
                <c:pt idx="889">
                  <c:v>4.16</c:v>
                </c:pt>
                <c:pt idx="890">
                  <c:v>4.16</c:v>
                </c:pt>
                <c:pt idx="891">
                  <c:v>4.16</c:v>
                </c:pt>
                <c:pt idx="892">
                  <c:v>4.16</c:v>
                </c:pt>
                <c:pt idx="893">
                  <c:v>4.16</c:v>
                </c:pt>
                <c:pt idx="894">
                  <c:v>4.16</c:v>
                </c:pt>
                <c:pt idx="895">
                  <c:v>4.16</c:v>
                </c:pt>
                <c:pt idx="896">
                  <c:v>4.16</c:v>
                </c:pt>
                <c:pt idx="897">
                  <c:v>4.16</c:v>
                </c:pt>
                <c:pt idx="898">
                  <c:v>4.16</c:v>
                </c:pt>
                <c:pt idx="899">
                  <c:v>4.16</c:v>
                </c:pt>
                <c:pt idx="900">
                  <c:v>4.16</c:v>
                </c:pt>
                <c:pt idx="901">
                  <c:v>4.16</c:v>
                </c:pt>
                <c:pt idx="902">
                  <c:v>4.16</c:v>
                </c:pt>
                <c:pt idx="903">
                  <c:v>4.16</c:v>
                </c:pt>
                <c:pt idx="904">
                  <c:v>4.16</c:v>
                </c:pt>
                <c:pt idx="905">
                  <c:v>4.16</c:v>
                </c:pt>
                <c:pt idx="906">
                  <c:v>4.16</c:v>
                </c:pt>
                <c:pt idx="907">
                  <c:v>4.16</c:v>
                </c:pt>
                <c:pt idx="908">
                  <c:v>4.16</c:v>
                </c:pt>
                <c:pt idx="909">
                  <c:v>4.16</c:v>
                </c:pt>
                <c:pt idx="910">
                  <c:v>4.16</c:v>
                </c:pt>
                <c:pt idx="911">
                  <c:v>4.16</c:v>
                </c:pt>
                <c:pt idx="912">
                  <c:v>4.16</c:v>
                </c:pt>
                <c:pt idx="913">
                  <c:v>4.16</c:v>
                </c:pt>
                <c:pt idx="914">
                  <c:v>4.16</c:v>
                </c:pt>
                <c:pt idx="915">
                  <c:v>4.16</c:v>
                </c:pt>
                <c:pt idx="916">
                  <c:v>4.16</c:v>
                </c:pt>
                <c:pt idx="917">
                  <c:v>4.16</c:v>
                </c:pt>
                <c:pt idx="918">
                  <c:v>4.16</c:v>
                </c:pt>
                <c:pt idx="919">
                  <c:v>4.16</c:v>
                </c:pt>
                <c:pt idx="920">
                  <c:v>4.16</c:v>
                </c:pt>
                <c:pt idx="921">
                  <c:v>4.16</c:v>
                </c:pt>
                <c:pt idx="922">
                  <c:v>4.16</c:v>
                </c:pt>
                <c:pt idx="923">
                  <c:v>4.16</c:v>
                </c:pt>
                <c:pt idx="924">
                  <c:v>4.16</c:v>
                </c:pt>
                <c:pt idx="925">
                  <c:v>4.16</c:v>
                </c:pt>
                <c:pt idx="926">
                  <c:v>4.16</c:v>
                </c:pt>
                <c:pt idx="927">
                  <c:v>4.16</c:v>
                </c:pt>
                <c:pt idx="928">
                  <c:v>4.16</c:v>
                </c:pt>
                <c:pt idx="929">
                  <c:v>4.16</c:v>
                </c:pt>
                <c:pt idx="930">
                  <c:v>4.16</c:v>
                </c:pt>
                <c:pt idx="931">
                  <c:v>4.16</c:v>
                </c:pt>
                <c:pt idx="932">
                  <c:v>4.16</c:v>
                </c:pt>
                <c:pt idx="933">
                  <c:v>4.16</c:v>
                </c:pt>
                <c:pt idx="934">
                  <c:v>4.16</c:v>
                </c:pt>
                <c:pt idx="935">
                  <c:v>4.16</c:v>
                </c:pt>
                <c:pt idx="936">
                  <c:v>4.16</c:v>
                </c:pt>
                <c:pt idx="937">
                  <c:v>4.16</c:v>
                </c:pt>
                <c:pt idx="938">
                  <c:v>4.16</c:v>
                </c:pt>
                <c:pt idx="939">
                  <c:v>4.16</c:v>
                </c:pt>
                <c:pt idx="940">
                  <c:v>4.16</c:v>
                </c:pt>
                <c:pt idx="941">
                  <c:v>4.16</c:v>
                </c:pt>
                <c:pt idx="942">
                  <c:v>4.16</c:v>
                </c:pt>
                <c:pt idx="943">
                  <c:v>4.16</c:v>
                </c:pt>
                <c:pt idx="944">
                  <c:v>4.16</c:v>
                </c:pt>
                <c:pt idx="945">
                  <c:v>4.16</c:v>
                </c:pt>
                <c:pt idx="946">
                  <c:v>4.16</c:v>
                </c:pt>
                <c:pt idx="947">
                  <c:v>4.16</c:v>
                </c:pt>
                <c:pt idx="948">
                  <c:v>4.16</c:v>
                </c:pt>
                <c:pt idx="949">
                  <c:v>4.16</c:v>
                </c:pt>
                <c:pt idx="950">
                  <c:v>4.16</c:v>
                </c:pt>
                <c:pt idx="951">
                  <c:v>4.16</c:v>
                </c:pt>
                <c:pt idx="952">
                  <c:v>4.16</c:v>
                </c:pt>
                <c:pt idx="953">
                  <c:v>4.16</c:v>
                </c:pt>
                <c:pt idx="954">
                  <c:v>4.16</c:v>
                </c:pt>
                <c:pt idx="955">
                  <c:v>4.16</c:v>
                </c:pt>
                <c:pt idx="956">
                  <c:v>4.16</c:v>
                </c:pt>
                <c:pt idx="957">
                  <c:v>4.16</c:v>
                </c:pt>
                <c:pt idx="958">
                  <c:v>4.16</c:v>
                </c:pt>
                <c:pt idx="959">
                  <c:v>4.16</c:v>
                </c:pt>
                <c:pt idx="960">
                  <c:v>4.16</c:v>
                </c:pt>
                <c:pt idx="961">
                  <c:v>4.16</c:v>
                </c:pt>
                <c:pt idx="962">
                  <c:v>4.16</c:v>
                </c:pt>
                <c:pt idx="963">
                  <c:v>4.16</c:v>
                </c:pt>
                <c:pt idx="964">
                  <c:v>4.16</c:v>
                </c:pt>
                <c:pt idx="965">
                  <c:v>4.16</c:v>
                </c:pt>
                <c:pt idx="966">
                  <c:v>4.16</c:v>
                </c:pt>
                <c:pt idx="967">
                  <c:v>4.16</c:v>
                </c:pt>
                <c:pt idx="968">
                  <c:v>4.16</c:v>
                </c:pt>
                <c:pt idx="969">
                  <c:v>4.16</c:v>
                </c:pt>
                <c:pt idx="970">
                  <c:v>4.16</c:v>
                </c:pt>
                <c:pt idx="971">
                  <c:v>4.16</c:v>
                </c:pt>
                <c:pt idx="972">
                  <c:v>4.16</c:v>
                </c:pt>
                <c:pt idx="973">
                  <c:v>4.16</c:v>
                </c:pt>
                <c:pt idx="974">
                  <c:v>4.16</c:v>
                </c:pt>
                <c:pt idx="975">
                  <c:v>4.16</c:v>
                </c:pt>
                <c:pt idx="976">
                  <c:v>4.16</c:v>
                </c:pt>
                <c:pt idx="977">
                  <c:v>4.16</c:v>
                </c:pt>
                <c:pt idx="978">
                  <c:v>4.16</c:v>
                </c:pt>
                <c:pt idx="979">
                  <c:v>4.16</c:v>
                </c:pt>
                <c:pt idx="980">
                  <c:v>4.16</c:v>
                </c:pt>
                <c:pt idx="981">
                  <c:v>4.16</c:v>
                </c:pt>
                <c:pt idx="982">
                  <c:v>4.16</c:v>
                </c:pt>
                <c:pt idx="983">
                  <c:v>4.16</c:v>
                </c:pt>
                <c:pt idx="984">
                  <c:v>4.16</c:v>
                </c:pt>
                <c:pt idx="985">
                  <c:v>4.16</c:v>
                </c:pt>
                <c:pt idx="986">
                  <c:v>4.16</c:v>
                </c:pt>
                <c:pt idx="987">
                  <c:v>4.16</c:v>
                </c:pt>
                <c:pt idx="988">
                  <c:v>4.16</c:v>
                </c:pt>
                <c:pt idx="989">
                  <c:v>4.16</c:v>
                </c:pt>
                <c:pt idx="990">
                  <c:v>4.16</c:v>
                </c:pt>
                <c:pt idx="991">
                  <c:v>4.16</c:v>
                </c:pt>
                <c:pt idx="992">
                  <c:v>4.16</c:v>
                </c:pt>
                <c:pt idx="993">
                  <c:v>4.16</c:v>
                </c:pt>
                <c:pt idx="994">
                  <c:v>4.16</c:v>
                </c:pt>
                <c:pt idx="995">
                  <c:v>4.16</c:v>
                </c:pt>
                <c:pt idx="996">
                  <c:v>4.16</c:v>
                </c:pt>
                <c:pt idx="997">
                  <c:v>4.16</c:v>
                </c:pt>
                <c:pt idx="998">
                  <c:v>4.16</c:v>
                </c:pt>
                <c:pt idx="999">
                  <c:v>4.16</c:v>
                </c:pt>
                <c:pt idx="1000">
                  <c:v>4.16</c:v>
                </c:pt>
                <c:pt idx="1001">
                  <c:v>4.16</c:v>
                </c:pt>
                <c:pt idx="1002">
                  <c:v>4.16</c:v>
                </c:pt>
                <c:pt idx="1003">
                  <c:v>4.16</c:v>
                </c:pt>
                <c:pt idx="1004">
                  <c:v>4.16</c:v>
                </c:pt>
                <c:pt idx="1005">
                  <c:v>4.16</c:v>
                </c:pt>
                <c:pt idx="1006">
                  <c:v>4.16</c:v>
                </c:pt>
                <c:pt idx="1007">
                  <c:v>4.16</c:v>
                </c:pt>
                <c:pt idx="1008">
                  <c:v>4.16</c:v>
                </c:pt>
                <c:pt idx="1009">
                  <c:v>4.16</c:v>
                </c:pt>
                <c:pt idx="1010">
                  <c:v>4.16</c:v>
                </c:pt>
                <c:pt idx="1011">
                  <c:v>4.16</c:v>
                </c:pt>
                <c:pt idx="1012">
                  <c:v>4.16</c:v>
                </c:pt>
                <c:pt idx="1013">
                  <c:v>4.16</c:v>
                </c:pt>
                <c:pt idx="1014">
                  <c:v>4.16</c:v>
                </c:pt>
                <c:pt idx="1015">
                  <c:v>4.16</c:v>
                </c:pt>
                <c:pt idx="1016">
                  <c:v>4.16</c:v>
                </c:pt>
                <c:pt idx="1017">
                  <c:v>4.16</c:v>
                </c:pt>
                <c:pt idx="1018">
                  <c:v>4.16</c:v>
                </c:pt>
                <c:pt idx="1019">
                  <c:v>4.16</c:v>
                </c:pt>
                <c:pt idx="1020">
                  <c:v>4.16</c:v>
                </c:pt>
                <c:pt idx="1021">
                  <c:v>4.16</c:v>
                </c:pt>
                <c:pt idx="1022">
                  <c:v>4.16</c:v>
                </c:pt>
                <c:pt idx="1023">
                  <c:v>4.16</c:v>
                </c:pt>
                <c:pt idx="1024">
                  <c:v>4.16</c:v>
                </c:pt>
                <c:pt idx="1025">
                  <c:v>4.16</c:v>
                </c:pt>
                <c:pt idx="1026">
                  <c:v>4.16</c:v>
                </c:pt>
                <c:pt idx="1027">
                  <c:v>4.16</c:v>
                </c:pt>
                <c:pt idx="1028">
                  <c:v>4.16</c:v>
                </c:pt>
                <c:pt idx="1029">
                  <c:v>4.16</c:v>
                </c:pt>
                <c:pt idx="1030">
                  <c:v>4.16</c:v>
                </c:pt>
                <c:pt idx="1031">
                  <c:v>4.16</c:v>
                </c:pt>
                <c:pt idx="1032">
                  <c:v>4.16</c:v>
                </c:pt>
                <c:pt idx="1033">
                  <c:v>4.16</c:v>
                </c:pt>
                <c:pt idx="1034">
                  <c:v>4.16</c:v>
                </c:pt>
                <c:pt idx="1035">
                  <c:v>4.16</c:v>
                </c:pt>
                <c:pt idx="1036">
                  <c:v>4.16</c:v>
                </c:pt>
                <c:pt idx="1037">
                  <c:v>4.16</c:v>
                </c:pt>
                <c:pt idx="1038">
                  <c:v>4.16</c:v>
                </c:pt>
                <c:pt idx="1039">
                  <c:v>4.16</c:v>
                </c:pt>
                <c:pt idx="1040">
                  <c:v>4.16</c:v>
                </c:pt>
                <c:pt idx="1041">
                  <c:v>4.16</c:v>
                </c:pt>
                <c:pt idx="1042">
                  <c:v>4.16</c:v>
                </c:pt>
                <c:pt idx="1043">
                  <c:v>4.16</c:v>
                </c:pt>
                <c:pt idx="1044">
                  <c:v>4.16</c:v>
                </c:pt>
                <c:pt idx="1045">
                  <c:v>4.16</c:v>
                </c:pt>
                <c:pt idx="1046">
                  <c:v>4.16</c:v>
                </c:pt>
                <c:pt idx="1047">
                  <c:v>4.16</c:v>
                </c:pt>
                <c:pt idx="1048">
                  <c:v>4.16</c:v>
                </c:pt>
                <c:pt idx="1049">
                  <c:v>4.16</c:v>
                </c:pt>
                <c:pt idx="1050">
                  <c:v>4.16</c:v>
                </c:pt>
                <c:pt idx="1051">
                  <c:v>4.16</c:v>
                </c:pt>
                <c:pt idx="1052">
                  <c:v>4.16</c:v>
                </c:pt>
                <c:pt idx="1053">
                  <c:v>4.16</c:v>
                </c:pt>
                <c:pt idx="1054">
                  <c:v>4.16</c:v>
                </c:pt>
                <c:pt idx="1055">
                  <c:v>4.16</c:v>
                </c:pt>
                <c:pt idx="1056">
                  <c:v>4.16</c:v>
                </c:pt>
                <c:pt idx="1057">
                  <c:v>4.16</c:v>
                </c:pt>
                <c:pt idx="1058">
                  <c:v>4.16</c:v>
                </c:pt>
                <c:pt idx="1059">
                  <c:v>4.16</c:v>
                </c:pt>
                <c:pt idx="1060">
                  <c:v>4.16</c:v>
                </c:pt>
                <c:pt idx="1061">
                  <c:v>4.16</c:v>
                </c:pt>
                <c:pt idx="1062">
                  <c:v>4.16</c:v>
                </c:pt>
                <c:pt idx="1063">
                  <c:v>4.16</c:v>
                </c:pt>
                <c:pt idx="1064">
                  <c:v>4.16</c:v>
                </c:pt>
                <c:pt idx="1065">
                  <c:v>4.16</c:v>
                </c:pt>
                <c:pt idx="1066">
                  <c:v>4.16</c:v>
                </c:pt>
                <c:pt idx="1067">
                  <c:v>4.16</c:v>
                </c:pt>
                <c:pt idx="1068">
                  <c:v>4.16</c:v>
                </c:pt>
                <c:pt idx="1069">
                  <c:v>4.16</c:v>
                </c:pt>
                <c:pt idx="1070">
                  <c:v>4.16</c:v>
                </c:pt>
                <c:pt idx="1071">
                  <c:v>4.16</c:v>
                </c:pt>
                <c:pt idx="1072">
                  <c:v>4.16</c:v>
                </c:pt>
                <c:pt idx="1073">
                  <c:v>4.16</c:v>
                </c:pt>
                <c:pt idx="1074">
                  <c:v>4.16</c:v>
                </c:pt>
                <c:pt idx="1075">
                  <c:v>4.16</c:v>
                </c:pt>
                <c:pt idx="1076">
                  <c:v>4.16</c:v>
                </c:pt>
                <c:pt idx="1077">
                  <c:v>4.16</c:v>
                </c:pt>
                <c:pt idx="1078">
                  <c:v>4.16</c:v>
                </c:pt>
                <c:pt idx="1079">
                  <c:v>4.16</c:v>
                </c:pt>
                <c:pt idx="1080">
                  <c:v>4.16</c:v>
                </c:pt>
                <c:pt idx="1081">
                  <c:v>4.16</c:v>
                </c:pt>
                <c:pt idx="1082">
                  <c:v>4.16</c:v>
                </c:pt>
                <c:pt idx="1083">
                  <c:v>4.16</c:v>
                </c:pt>
                <c:pt idx="1084">
                  <c:v>4.16</c:v>
                </c:pt>
                <c:pt idx="1085">
                  <c:v>4.16</c:v>
                </c:pt>
                <c:pt idx="1086">
                  <c:v>4.16</c:v>
                </c:pt>
                <c:pt idx="1087">
                  <c:v>4.16</c:v>
                </c:pt>
                <c:pt idx="1088">
                  <c:v>4.16</c:v>
                </c:pt>
                <c:pt idx="1089">
                  <c:v>4.16</c:v>
                </c:pt>
                <c:pt idx="1090">
                  <c:v>4.16</c:v>
                </c:pt>
                <c:pt idx="1091">
                  <c:v>4.16</c:v>
                </c:pt>
                <c:pt idx="1092">
                  <c:v>4.16</c:v>
                </c:pt>
                <c:pt idx="1093">
                  <c:v>4.16</c:v>
                </c:pt>
                <c:pt idx="1094">
                  <c:v>4.16</c:v>
                </c:pt>
                <c:pt idx="1095">
                  <c:v>4.16</c:v>
                </c:pt>
                <c:pt idx="1096">
                  <c:v>4.16</c:v>
                </c:pt>
                <c:pt idx="1097">
                  <c:v>4.16</c:v>
                </c:pt>
                <c:pt idx="1098">
                  <c:v>4.16</c:v>
                </c:pt>
                <c:pt idx="1099">
                  <c:v>4.16</c:v>
                </c:pt>
                <c:pt idx="1100">
                  <c:v>4.16</c:v>
                </c:pt>
                <c:pt idx="1101">
                  <c:v>4.16</c:v>
                </c:pt>
                <c:pt idx="1102">
                  <c:v>4.16</c:v>
                </c:pt>
                <c:pt idx="1103">
                  <c:v>4.16</c:v>
                </c:pt>
                <c:pt idx="1104">
                  <c:v>4.16</c:v>
                </c:pt>
                <c:pt idx="1105">
                  <c:v>4.16</c:v>
                </c:pt>
                <c:pt idx="1106">
                  <c:v>4.16</c:v>
                </c:pt>
                <c:pt idx="1107">
                  <c:v>4.16</c:v>
                </c:pt>
                <c:pt idx="1108">
                  <c:v>4.16</c:v>
                </c:pt>
                <c:pt idx="1109">
                  <c:v>4.16</c:v>
                </c:pt>
                <c:pt idx="1110">
                  <c:v>4.16</c:v>
                </c:pt>
                <c:pt idx="1111">
                  <c:v>4.16</c:v>
                </c:pt>
                <c:pt idx="1112">
                  <c:v>4.16</c:v>
                </c:pt>
                <c:pt idx="1113">
                  <c:v>4.16</c:v>
                </c:pt>
                <c:pt idx="1114">
                  <c:v>4.16</c:v>
                </c:pt>
                <c:pt idx="1115">
                  <c:v>4.16</c:v>
                </c:pt>
                <c:pt idx="1116">
                  <c:v>4.16</c:v>
                </c:pt>
                <c:pt idx="1117">
                  <c:v>4.16</c:v>
                </c:pt>
                <c:pt idx="1118">
                  <c:v>4.16</c:v>
                </c:pt>
                <c:pt idx="1119">
                  <c:v>4.16</c:v>
                </c:pt>
                <c:pt idx="1120">
                  <c:v>4.16</c:v>
                </c:pt>
                <c:pt idx="1121">
                  <c:v>4.16</c:v>
                </c:pt>
                <c:pt idx="1122">
                  <c:v>4.16</c:v>
                </c:pt>
                <c:pt idx="1123">
                  <c:v>4.16</c:v>
                </c:pt>
                <c:pt idx="1124">
                  <c:v>4.16</c:v>
                </c:pt>
                <c:pt idx="1125">
                  <c:v>4.16</c:v>
                </c:pt>
                <c:pt idx="1126">
                  <c:v>4.16</c:v>
                </c:pt>
                <c:pt idx="1127">
                  <c:v>4.16</c:v>
                </c:pt>
                <c:pt idx="1128">
                  <c:v>4.16</c:v>
                </c:pt>
                <c:pt idx="1129">
                  <c:v>4.16</c:v>
                </c:pt>
                <c:pt idx="1130">
                  <c:v>4.16</c:v>
                </c:pt>
                <c:pt idx="1131">
                  <c:v>4.16</c:v>
                </c:pt>
                <c:pt idx="1132">
                  <c:v>4.16</c:v>
                </c:pt>
                <c:pt idx="1133">
                  <c:v>4.16</c:v>
                </c:pt>
                <c:pt idx="1134">
                  <c:v>4.16</c:v>
                </c:pt>
                <c:pt idx="1135">
                  <c:v>4.16</c:v>
                </c:pt>
                <c:pt idx="1136">
                  <c:v>4.16</c:v>
                </c:pt>
                <c:pt idx="1137">
                  <c:v>4.16</c:v>
                </c:pt>
                <c:pt idx="1138">
                  <c:v>4.16</c:v>
                </c:pt>
                <c:pt idx="1139">
                  <c:v>4.16</c:v>
                </c:pt>
                <c:pt idx="1140">
                  <c:v>4.16</c:v>
                </c:pt>
                <c:pt idx="1141">
                  <c:v>4.16</c:v>
                </c:pt>
                <c:pt idx="1142">
                  <c:v>4.16</c:v>
                </c:pt>
                <c:pt idx="1143">
                  <c:v>4.16</c:v>
                </c:pt>
                <c:pt idx="1144">
                  <c:v>4.16</c:v>
                </c:pt>
                <c:pt idx="1145">
                  <c:v>4.16</c:v>
                </c:pt>
                <c:pt idx="1146">
                  <c:v>4.16</c:v>
                </c:pt>
                <c:pt idx="1147">
                  <c:v>4.16</c:v>
                </c:pt>
                <c:pt idx="1148">
                  <c:v>4.16</c:v>
                </c:pt>
                <c:pt idx="1149">
                  <c:v>4.16</c:v>
                </c:pt>
                <c:pt idx="1150">
                  <c:v>4.16</c:v>
                </c:pt>
                <c:pt idx="1151">
                  <c:v>4.16</c:v>
                </c:pt>
                <c:pt idx="1152">
                  <c:v>4.16</c:v>
                </c:pt>
                <c:pt idx="1153">
                  <c:v>4.16</c:v>
                </c:pt>
                <c:pt idx="1154">
                  <c:v>4.16</c:v>
                </c:pt>
                <c:pt idx="1155">
                  <c:v>4.16</c:v>
                </c:pt>
                <c:pt idx="1156">
                  <c:v>4.16</c:v>
                </c:pt>
                <c:pt idx="1157">
                  <c:v>4.16</c:v>
                </c:pt>
                <c:pt idx="1158">
                  <c:v>4.16</c:v>
                </c:pt>
                <c:pt idx="1159">
                  <c:v>4.16</c:v>
                </c:pt>
                <c:pt idx="1160">
                  <c:v>4.16</c:v>
                </c:pt>
                <c:pt idx="1161">
                  <c:v>4.16</c:v>
                </c:pt>
                <c:pt idx="1162">
                  <c:v>4.16</c:v>
                </c:pt>
                <c:pt idx="1163">
                  <c:v>4.16</c:v>
                </c:pt>
                <c:pt idx="1164">
                  <c:v>4.16</c:v>
                </c:pt>
                <c:pt idx="1165">
                  <c:v>4.16</c:v>
                </c:pt>
                <c:pt idx="1166">
                  <c:v>4.16</c:v>
                </c:pt>
                <c:pt idx="1167">
                  <c:v>4.16</c:v>
                </c:pt>
                <c:pt idx="1168">
                  <c:v>4.16</c:v>
                </c:pt>
                <c:pt idx="1169">
                  <c:v>4.16</c:v>
                </c:pt>
                <c:pt idx="1170">
                  <c:v>4.16</c:v>
                </c:pt>
                <c:pt idx="1171">
                  <c:v>4.16</c:v>
                </c:pt>
                <c:pt idx="1172">
                  <c:v>4.16</c:v>
                </c:pt>
                <c:pt idx="1173">
                  <c:v>4.16</c:v>
                </c:pt>
                <c:pt idx="1174">
                  <c:v>4.16</c:v>
                </c:pt>
                <c:pt idx="1175">
                  <c:v>4.16</c:v>
                </c:pt>
                <c:pt idx="1176">
                  <c:v>4.16</c:v>
                </c:pt>
                <c:pt idx="1177">
                  <c:v>4.16</c:v>
                </c:pt>
                <c:pt idx="1178">
                  <c:v>4.16</c:v>
                </c:pt>
                <c:pt idx="1179">
                  <c:v>4.16</c:v>
                </c:pt>
                <c:pt idx="1180">
                  <c:v>4.16</c:v>
                </c:pt>
                <c:pt idx="1181">
                  <c:v>4.16</c:v>
                </c:pt>
                <c:pt idx="1182">
                  <c:v>4.16</c:v>
                </c:pt>
                <c:pt idx="1183">
                  <c:v>4.16</c:v>
                </c:pt>
                <c:pt idx="1184">
                  <c:v>4.16</c:v>
                </c:pt>
                <c:pt idx="1185">
                  <c:v>4.16</c:v>
                </c:pt>
                <c:pt idx="1186">
                  <c:v>4.16</c:v>
                </c:pt>
                <c:pt idx="1187">
                  <c:v>4.16</c:v>
                </c:pt>
                <c:pt idx="1188">
                  <c:v>4.16</c:v>
                </c:pt>
                <c:pt idx="1189">
                  <c:v>4.16</c:v>
                </c:pt>
                <c:pt idx="1190">
                  <c:v>4.16</c:v>
                </c:pt>
                <c:pt idx="1191">
                  <c:v>4.16</c:v>
                </c:pt>
                <c:pt idx="1192">
                  <c:v>4.16</c:v>
                </c:pt>
                <c:pt idx="1193">
                  <c:v>4.16</c:v>
                </c:pt>
                <c:pt idx="1194">
                  <c:v>4.16</c:v>
                </c:pt>
                <c:pt idx="1195">
                  <c:v>4.16</c:v>
                </c:pt>
                <c:pt idx="1196">
                  <c:v>4.16</c:v>
                </c:pt>
                <c:pt idx="1197">
                  <c:v>4.16</c:v>
                </c:pt>
                <c:pt idx="1198">
                  <c:v>4.16</c:v>
                </c:pt>
                <c:pt idx="1199">
                  <c:v>4.16</c:v>
                </c:pt>
                <c:pt idx="1200">
                  <c:v>4.16</c:v>
                </c:pt>
                <c:pt idx="1201">
                  <c:v>4.16</c:v>
                </c:pt>
                <c:pt idx="1202">
                  <c:v>4.16</c:v>
                </c:pt>
                <c:pt idx="1203">
                  <c:v>4.16</c:v>
                </c:pt>
                <c:pt idx="1204">
                  <c:v>4.16</c:v>
                </c:pt>
                <c:pt idx="1205">
                  <c:v>4.16</c:v>
                </c:pt>
                <c:pt idx="1206">
                  <c:v>4.16</c:v>
                </c:pt>
                <c:pt idx="1207">
                  <c:v>4.16</c:v>
                </c:pt>
                <c:pt idx="1208">
                  <c:v>4.16</c:v>
                </c:pt>
                <c:pt idx="1209">
                  <c:v>4.16</c:v>
                </c:pt>
                <c:pt idx="1210">
                  <c:v>4.16</c:v>
                </c:pt>
                <c:pt idx="1211">
                  <c:v>4.16</c:v>
                </c:pt>
                <c:pt idx="1212">
                  <c:v>4.16</c:v>
                </c:pt>
                <c:pt idx="1213">
                  <c:v>4.16</c:v>
                </c:pt>
                <c:pt idx="1214">
                  <c:v>4.16</c:v>
                </c:pt>
                <c:pt idx="1215">
                  <c:v>4.16</c:v>
                </c:pt>
                <c:pt idx="1216">
                  <c:v>4.16</c:v>
                </c:pt>
                <c:pt idx="1217">
                  <c:v>4.16</c:v>
                </c:pt>
                <c:pt idx="1218">
                  <c:v>4.16</c:v>
                </c:pt>
                <c:pt idx="1219">
                  <c:v>4.16</c:v>
                </c:pt>
                <c:pt idx="1220">
                  <c:v>4.16</c:v>
                </c:pt>
                <c:pt idx="1221">
                  <c:v>4.16</c:v>
                </c:pt>
                <c:pt idx="1222">
                  <c:v>4.16</c:v>
                </c:pt>
                <c:pt idx="1223">
                  <c:v>4.16</c:v>
                </c:pt>
                <c:pt idx="1224">
                  <c:v>4.16</c:v>
                </c:pt>
                <c:pt idx="1225">
                  <c:v>4.16</c:v>
                </c:pt>
                <c:pt idx="1226">
                  <c:v>4.16</c:v>
                </c:pt>
                <c:pt idx="1227">
                  <c:v>4.16</c:v>
                </c:pt>
                <c:pt idx="1228">
                  <c:v>4.16</c:v>
                </c:pt>
                <c:pt idx="1229">
                  <c:v>4.16</c:v>
                </c:pt>
                <c:pt idx="1230">
                  <c:v>4.16</c:v>
                </c:pt>
                <c:pt idx="1231">
                  <c:v>4.16</c:v>
                </c:pt>
                <c:pt idx="1232">
                  <c:v>4.16</c:v>
                </c:pt>
                <c:pt idx="1233">
                  <c:v>4.16</c:v>
                </c:pt>
                <c:pt idx="1234">
                  <c:v>4.16</c:v>
                </c:pt>
                <c:pt idx="1235">
                  <c:v>4.16</c:v>
                </c:pt>
                <c:pt idx="1236">
                  <c:v>4.16</c:v>
                </c:pt>
                <c:pt idx="1237">
                  <c:v>4.16</c:v>
                </c:pt>
                <c:pt idx="1238">
                  <c:v>4.16</c:v>
                </c:pt>
                <c:pt idx="1239">
                  <c:v>4.16</c:v>
                </c:pt>
                <c:pt idx="1240">
                  <c:v>4.16</c:v>
                </c:pt>
                <c:pt idx="1241">
                  <c:v>4.16</c:v>
                </c:pt>
                <c:pt idx="1242">
                  <c:v>4.16</c:v>
                </c:pt>
                <c:pt idx="1243">
                  <c:v>4.16</c:v>
                </c:pt>
                <c:pt idx="1244">
                  <c:v>4.16</c:v>
                </c:pt>
                <c:pt idx="1245">
                  <c:v>4.16</c:v>
                </c:pt>
                <c:pt idx="1246">
                  <c:v>4.16</c:v>
                </c:pt>
                <c:pt idx="1247">
                  <c:v>4.16</c:v>
                </c:pt>
                <c:pt idx="1248">
                  <c:v>4.16</c:v>
                </c:pt>
                <c:pt idx="1249">
                  <c:v>4.16</c:v>
                </c:pt>
                <c:pt idx="1250">
                  <c:v>4.16</c:v>
                </c:pt>
                <c:pt idx="1251">
                  <c:v>4.16</c:v>
                </c:pt>
                <c:pt idx="1252">
                  <c:v>4.16</c:v>
                </c:pt>
                <c:pt idx="1253">
                  <c:v>4.16</c:v>
                </c:pt>
                <c:pt idx="1254">
                  <c:v>4.16</c:v>
                </c:pt>
                <c:pt idx="1255">
                  <c:v>4.16</c:v>
                </c:pt>
                <c:pt idx="1256">
                  <c:v>4.16</c:v>
                </c:pt>
                <c:pt idx="1257">
                  <c:v>4.16</c:v>
                </c:pt>
                <c:pt idx="1258">
                  <c:v>4.16</c:v>
                </c:pt>
                <c:pt idx="1259">
                  <c:v>4.16</c:v>
                </c:pt>
                <c:pt idx="1260">
                  <c:v>4.16</c:v>
                </c:pt>
                <c:pt idx="1261">
                  <c:v>4.16</c:v>
                </c:pt>
                <c:pt idx="1262">
                  <c:v>4.16</c:v>
                </c:pt>
                <c:pt idx="1263">
                  <c:v>4.16</c:v>
                </c:pt>
                <c:pt idx="1264">
                  <c:v>4.16</c:v>
                </c:pt>
                <c:pt idx="1265">
                  <c:v>4.16</c:v>
                </c:pt>
                <c:pt idx="1266">
                  <c:v>4.16</c:v>
                </c:pt>
                <c:pt idx="1267">
                  <c:v>4.16</c:v>
                </c:pt>
                <c:pt idx="1268">
                  <c:v>4.16</c:v>
                </c:pt>
                <c:pt idx="1269">
                  <c:v>4.16</c:v>
                </c:pt>
                <c:pt idx="1270">
                  <c:v>4.16</c:v>
                </c:pt>
                <c:pt idx="1271">
                  <c:v>4.16</c:v>
                </c:pt>
                <c:pt idx="1272">
                  <c:v>4.16</c:v>
                </c:pt>
                <c:pt idx="1273">
                  <c:v>4.16</c:v>
                </c:pt>
                <c:pt idx="1274">
                  <c:v>4.16</c:v>
                </c:pt>
                <c:pt idx="1275">
                  <c:v>4.16</c:v>
                </c:pt>
                <c:pt idx="1276">
                  <c:v>4.16</c:v>
                </c:pt>
                <c:pt idx="1277">
                  <c:v>4.16</c:v>
                </c:pt>
                <c:pt idx="1278">
                  <c:v>4.16</c:v>
                </c:pt>
                <c:pt idx="1279">
                  <c:v>4.16</c:v>
                </c:pt>
                <c:pt idx="1280">
                  <c:v>4.16</c:v>
                </c:pt>
                <c:pt idx="1281">
                  <c:v>4.16</c:v>
                </c:pt>
                <c:pt idx="1282">
                  <c:v>4.16</c:v>
                </c:pt>
                <c:pt idx="1283">
                  <c:v>4.16</c:v>
                </c:pt>
                <c:pt idx="1284">
                  <c:v>4.16</c:v>
                </c:pt>
                <c:pt idx="1285">
                  <c:v>4.16</c:v>
                </c:pt>
                <c:pt idx="1286">
                  <c:v>4.16</c:v>
                </c:pt>
                <c:pt idx="1287">
                  <c:v>4.16</c:v>
                </c:pt>
                <c:pt idx="1288">
                  <c:v>4.16</c:v>
                </c:pt>
                <c:pt idx="1289">
                  <c:v>4.16</c:v>
                </c:pt>
                <c:pt idx="1290">
                  <c:v>4.16</c:v>
                </c:pt>
                <c:pt idx="1291">
                  <c:v>4.16</c:v>
                </c:pt>
                <c:pt idx="1292">
                  <c:v>4.16</c:v>
                </c:pt>
                <c:pt idx="1293">
                  <c:v>4.16</c:v>
                </c:pt>
                <c:pt idx="1294">
                  <c:v>4.16</c:v>
                </c:pt>
                <c:pt idx="1295">
                  <c:v>4.16</c:v>
                </c:pt>
                <c:pt idx="1296">
                  <c:v>4.16</c:v>
                </c:pt>
                <c:pt idx="1297">
                  <c:v>4.16</c:v>
                </c:pt>
                <c:pt idx="1298">
                  <c:v>4.16</c:v>
                </c:pt>
                <c:pt idx="1299">
                  <c:v>4.16</c:v>
                </c:pt>
                <c:pt idx="1300">
                  <c:v>4.16</c:v>
                </c:pt>
                <c:pt idx="1301">
                  <c:v>4.16</c:v>
                </c:pt>
                <c:pt idx="1302">
                  <c:v>4.16</c:v>
                </c:pt>
                <c:pt idx="1303">
                  <c:v>4.16</c:v>
                </c:pt>
                <c:pt idx="1304">
                  <c:v>4.16</c:v>
                </c:pt>
                <c:pt idx="1305">
                  <c:v>4.16</c:v>
                </c:pt>
                <c:pt idx="1306">
                  <c:v>4.16</c:v>
                </c:pt>
                <c:pt idx="1307">
                  <c:v>4.16</c:v>
                </c:pt>
                <c:pt idx="1308">
                  <c:v>4.16</c:v>
                </c:pt>
                <c:pt idx="1309">
                  <c:v>4.16</c:v>
                </c:pt>
                <c:pt idx="1310">
                  <c:v>4.16</c:v>
                </c:pt>
                <c:pt idx="1311">
                  <c:v>4.16</c:v>
                </c:pt>
                <c:pt idx="1312">
                  <c:v>4.16</c:v>
                </c:pt>
                <c:pt idx="1313">
                  <c:v>4.16</c:v>
                </c:pt>
                <c:pt idx="1314">
                  <c:v>4.16</c:v>
                </c:pt>
                <c:pt idx="1315">
                  <c:v>4.16</c:v>
                </c:pt>
                <c:pt idx="1316">
                  <c:v>4.16</c:v>
                </c:pt>
                <c:pt idx="1317">
                  <c:v>4.16</c:v>
                </c:pt>
                <c:pt idx="1318">
                  <c:v>4.16</c:v>
                </c:pt>
                <c:pt idx="1319">
                  <c:v>4.16</c:v>
                </c:pt>
                <c:pt idx="1320">
                  <c:v>4.16</c:v>
                </c:pt>
                <c:pt idx="1321">
                  <c:v>4.16</c:v>
                </c:pt>
                <c:pt idx="1322">
                  <c:v>4.16</c:v>
                </c:pt>
                <c:pt idx="1323">
                  <c:v>4.16</c:v>
                </c:pt>
                <c:pt idx="1324">
                  <c:v>4.16</c:v>
                </c:pt>
                <c:pt idx="1325">
                  <c:v>4.16</c:v>
                </c:pt>
                <c:pt idx="1326">
                  <c:v>4.16</c:v>
                </c:pt>
                <c:pt idx="1327">
                  <c:v>4.16</c:v>
                </c:pt>
                <c:pt idx="1328">
                  <c:v>4.16</c:v>
                </c:pt>
                <c:pt idx="1329">
                  <c:v>4.16</c:v>
                </c:pt>
                <c:pt idx="1330">
                  <c:v>4.16</c:v>
                </c:pt>
                <c:pt idx="1331">
                  <c:v>4.16</c:v>
                </c:pt>
                <c:pt idx="1332">
                  <c:v>4.16</c:v>
                </c:pt>
                <c:pt idx="1333">
                  <c:v>4.16</c:v>
                </c:pt>
                <c:pt idx="1334">
                  <c:v>4.16</c:v>
                </c:pt>
                <c:pt idx="1335">
                  <c:v>4.16</c:v>
                </c:pt>
                <c:pt idx="1336">
                  <c:v>4.16</c:v>
                </c:pt>
                <c:pt idx="1337">
                  <c:v>4.16</c:v>
                </c:pt>
                <c:pt idx="1338">
                  <c:v>4.16</c:v>
                </c:pt>
                <c:pt idx="1339">
                  <c:v>4.16</c:v>
                </c:pt>
                <c:pt idx="1340">
                  <c:v>4.16</c:v>
                </c:pt>
                <c:pt idx="1341">
                  <c:v>4.16</c:v>
                </c:pt>
                <c:pt idx="1342">
                  <c:v>4.16</c:v>
                </c:pt>
                <c:pt idx="1343">
                  <c:v>4.16</c:v>
                </c:pt>
                <c:pt idx="1344">
                  <c:v>4.16</c:v>
                </c:pt>
                <c:pt idx="1345">
                  <c:v>4.16</c:v>
                </c:pt>
                <c:pt idx="1346">
                  <c:v>4.16</c:v>
                </c:pt>
                <c:pt idx="1347">
                  <c:v>4.16</c:v>
                </c:pt>
                <c:pt idx="1348">
                  <c:v>4.16</c:v>
                </c:pt>
                <c:pt idx="1349">
                  <c:v>4.16</c:v>
                </c:pt>
                <c:pt idx="1350">
                  <c:v>4.16</c:v>
                </c:pt>
                <c:pt idx="1351">
                  <c:v>4.16</c:v>
                </c:pt>
                <c:pt idx="1352">
                  <c:v>4.16</c:v>
                </c:pt>
                <c:pt idx="1353">
                  <c:v>4.16</c:v>
                </c:pt>
                <c:pt idx="1354">
                  <c:v>4.16</c:v>
                </c:pt>
                <c:pt idx="1355">
                  <c:v>4.16</c:v>
                </c:pt>
                <c:pt idx="1356">
                  <c:v>4.16</c:v>
                </c:pt>
                <c:pt idx="1357">
                  <c:v>4.16</c:v>
                </c:pt>
                <c:pt idx="1358">
                  <c:v>4.16</c:v>
                </c:pt>
                <c:pt idx="1359">
                  <c:v>4.16</c:v>
                </c:pt>
                <c:pt idx="1360">
                  <c:v>4.16</c:v>
                </c:pt>
                <c:pt idx="1361">
                  <c:v>4.16</c:v>
                </c:pt>
                <c:pt idx="1362">
                  <c:v>4.16</c:v>
                </c:pt>
                <c:pt idx="1363">
                  <c:v>4.16</c:v>
                </c:pt>
                <c:pt idx="1364">
                  <c:v>4.16</c:v>
                </c:pt>
                <c:pt idx="1365">
                  <c:v>4.16</c:v>
                </c:pt>
                <c:pt idx="1366">
                  <c:v>4.16</c:v>
                </c:pt>
                <c:pt idx="1367">
                  <c:v>4.16</c:v>
                </c:pt>
                <c:pt idx="1368">
                  <c:v>4.16</c:v>
                </c:pt>
                <c:pt idx="1369">
                  <c:v>4.16</c:v>
                </c:pt>
                <c:pt idx="1370">
                  <c:v>4.16</c:v>
                </c:pt>
                <c:pt idx="1371">
                  <c:v>4.16</c:v>
                </c:pt>
                <c:pt idx="1372">
                  <c:v>4.16</c:v>
                </c:pt>
                <c:pt idx="1373">
                  <c:v>4.16</c:v>
                </c:pt>
                <c:pt idx="1374">
                  <c:v>4.16</c:v>
                </c:pt>
                <c:pt idx="1375">
                  <c:v>4.16</c:v>
                </c:pt>
                <c:pt idx="1376">
                  <c:v>4.16</c:v>
                </c:pt>
                <c:pt idx="1377">
                  <c:v>4.16</c:v>
                </c:pt>
                <c:pt idx="1378">
                  <c:v>4.16</c:v>
                </c:pt>
                <c:pt idx="1379">
                  <c:v>4.16</c:v>
                </c:pt>
                <c:pt idx="1380">
                  <c:v>4.16</c:v>
                </c:pt>
                <c:pt idx="1381">
                  <c:v>4.16</c:v>
                </c:pt>
                <c:pt idx="1382">
                  <c:v>4.16</c:v>
                </c:pt>
                <c:pt idx="1383">
                  <c:v>4.16</c:v>
                </c:pt>
                <c:pt idx="1384">
                  <c:v>4.16</c:v>
                </c:pt>
                <c:pt idx="1385">
                  <c:v>4.16</c:v>
                </c:pt>
                <c:pt idx="1386">
                  <c:v>4.16</c:v>
                </c:pt>
                <c:pt idx="1387">
                  <c:v>4.16</c:v>
                </c:pt>
                <c:pt idx="1388">
                  <c:v>4.16</c:v>
                </c:pt>
                <c:pt idx="1389">
                  <c:v>4.16</c:v>
                </c:pt>
                <c:pt idx="1390">
                  <c:v>4.16</c:v>
                </c:pt>
                <c:pt idx="1391">
                  <c:v>4.16</c:v>
                </c:pt>
                <c:pt idx="1392">
                  <c:v>4.16</c:v>
                </c:pt>
                <c:pt idx="1393">
                  <c:v>4.16</c:v>
                </c:pt>
                <c:pt idx="1394">
                  <c:v>4.16</c:v>
                </c:pt>
                <c:pt idx="1395">
                  <c:v>4.16</c:v>
                </c:pt>
                <c:pt idx="1396">
                  <c:v>4.16</c:v>
                </c:pt>
                <c:pt idx="1397">
                  <c:v>4.16</c:v>
                </c:pt>
                <c:pt idx="1398">
                  <c:v>4.16</c:v>
                </c:pt>
                <c:pt idx="1399">
                  <c:v>4.16</c:v>
                </c:pt>
                <c:pt idx="1400">
                  <c:v>4.16</c:v>
                </c:pt>
                <c:pt idx="1401">
                  <c:v>4.16</c:v>
                </c:pt>
                <c:pt idx="1402">
                  <c:v>4.16</c:v>
                </c:pt>
                <c:pt idx="1403">
                  <c:v>4.16</c:v>
                </c:pt>
                <c:pt idx="1404">
                  <c:v>4.16</c:v>
                </c:pt>
                <c:pt idx="1405">
                  <c:v>4.16</c:v>
                </c:pt>
                <c:pt idx="1406">
                  <c:v>4.16</c:v>
                </c:pt>
                <c:pt idx="1407">
                  <c:v>4.16</c:v>
                </c:pt>
                <c:pt idx="1408">
                  <c:v>4.16</c:v>
                </c:pt>
                <c:pt idx="1409">
                  <c:v>4.16</c:v>
                </c:pt>
                <c:pt idx="1410">
                  <c:v>4.16</c:v>
                </c:pt>
                <c:pt idx="1411">
                  <c:v>4.16</c:v>
                </c:pt>
                <c:pt idx="1412">
                  <c:v>4.16</c:v>
                </c:pt>
                <c:pt idx="1413">
                  <c:v>4.16</c:v>
                </c:pt>
                <c:pt idx="1414">
                  <c:v>4.16</c:v>
                </c:pt>
                <c:pt idx="1415">
                  <c:v>4.16</c:v>
                </c:pt>
                <c:pt idx="1416">
                  <c:v>4.16</c:v>
                </c:pt>
                <c:pt idx="1417">
                  <c:v>4.16</c:v>
                </c:pt>
                <c:pt idx="1418">
                  <c:v>4.16</c:v>
                </c:pt>
                <c:pt idx="1419">
                  <c:v>4.16</c:v>
                </c:pt>
                <c:pt idx="1420">
                  <c:v>4.16</c:v>
                </c:pt>
                <c:pt idx="1421">
                  <c:v>4.16</c:v>
                </c:pt>
                <c:pt idx="1422">
                  <c:v>4.16</c:v>
                </c:pt>
                <c:pt idx="1423">
                  <c:v>4.16</c:v>
                </c:pt>
                <c:pt idx="1424">
                  <c:v>4.16</c:v>
                </c:pt>
                <c:pt idx="1425">
                  <c:v>4.16</c:v>
                </c:pt>
                <c:pt idx="1426">
                  <c:v>4.16</c:v>
                </c:pt>
                <c:pt idx="1427">
                  <c:v>4.16</c:v>
                </c:pt>
                <c:pt idx="1428">
                  <c:v>4.16</c:v>
                </c:pt>
                <c:pt idx="1429">
                  <c:v>4.16</c:v>
                </c:pt>
                <c:pt idx="1430">
                  <c:v>4.16</c:v>
                </c:pt>
                <c:pt idx="1431">
                  <c:v>4.16</c:v>
                </c:pt>
                <c:pt idx="1432">
                  <c:v>4.16</c:v>
                </c:pt>
                <c:pt idx="1433">
                  <c:v>4.16</c:v>
                </c:pt>
                <c:pt idx="1434">
                  <c:v>4.16</c:v>
                </c:pt>
                <c:pt idx="1435">
                  <c:v>4.16</c:v>
                </c:pt>
                <c:pt idx="1436">
                  <c:v>4.16</c:v>
                </c:pt>
                <c:pt idx="1437">
                  <c:v>4.16</c:v>
                </c:pt>
                <c:pt idx="1438">
                  <c:v>4.16</c:v>
                </c:pt>
                <c:pt idx="1439">
                  <c:v>4.16</c:v>
                </c:pt>
                <c:pt idx="1440">
                  <c:v>4.16</c:v>
                </c:pt>
                <c:pt idx="1441">
                  <c:v>4.16</c:v>
                </c:pt>
                <c:pt idx="1442">
                  <c:v>4.16</c:v>
                </c:pt>
                <c:pt idx="1443">
                  <c:v>4.16</c:v>
                </c:pt>
                <c:pt idx="1444">
                  <c:v>4.16</c:v>
                </c:pt>
                <c:pt idx="1445">
                  <c:v>4.16</c:v>
                </c:pt>
                <c:pt idx="1446">
                  <c:v>4.16</c:v>
                </c:pt>
                <c:pt idx="1447">
                  <c:v>4.16</c:v>
                </c:pt>
                <c:pt idx="1448">
                  <c:v>4.16</c:v>
                </c:pt>
                <c:pt idx="1449">
                  <c:v>4.16</c:v>
                </c:pt>
                <c:pt idx="1450">
                  <c:v>4.16</c:v>
                </c:pt>
                <c:pt idx="1451">
                  <c:v>4.16</c:v>
                </c:pt>
                <c:pt idx="1452">
                  <c:v>4.16</c:v>
                </c:pt>
                <c:pt idx="1453">
                  <c:v>4.16</c:v>
                </c:pt>
                <c:pt idx="1454">
                  <c:v>4.16</c:v>
                </c:pt>
                <c:pt idx="1455">
                  <c:v>4.16</c:v>
                </c:pt>
                <c:pt idx="1456">
                  <c:v>4.16</c:v>
                </c:pt>
                <c:pt idx="1457">
                  <c:v>4.16</c:v>
                </c:pt>
                <c:pt idx="1458">
                  <c:v>4.16</c:v>
                </c:pt>
                <c:pt idx="1459">
                  <c:v>4.16</c:v>
                </c:pt>
                <c:pt idx="1460">
                  <c:v>4.16</c:v>
                </c:pt>
                <c:pt idx="1461">
                  <c:v>4.16</c:v>
                </c:pt>
                <c:pt idx="1462">
                  <c:v>4.16</c:v>
                </c:pt>
                <c:pt idx="1463">
                  <c:v>4.16</c:v>
                </c:pt>
                <c:pt idx="1464">
                  <c:v>4.16</c:v>
                </c:pt>
                <c:pt idx="1465">
                  <c:v>4.16</c:v>
                </c:pt>
                <c:pt idx="1466">
                  <c:v>4.16</c:v>
                </c:pt>
                <c:pt idx="1467">
                  <c:v>4.16</c:v>
                </c:pt>
                <c:pt idx="1468">
                  <c:v>4.16</c:v>
                </c:pt>
                <c:pt idx="1469">
                  <c:v>4.16</c:v>
                </c:pt>
                <c:pt idx="1470">
                  <c:v>4.16</c:v>
                </c:pt>
                <c:pt idx="1471">
                  <c:v>4.16</c:v>
                </c:pt>
                <c:pt idx="1472">
                  <c:v>4.16</c:v>
                </c:pt>
                <c:pt idx="1473">
                  <c:v>4.16</c:v>
                </c:pt>
                <c:pt idx="1474">
                  <c:v>4.16</c:v>
                </c:pt>
                <c:pt idx="1475">
                  <c:v>4.16</c:v>
                </c:pt>
                <c:pt idx="1476">
                  <c:v>4.16</c:v>
                </c:pt>
                <c:pt idx="1477">
                  <c:v>4.16</c:v>
                </c:pt>
                <c:pt idx="1478">
                  <c:v>4.16</c:v>
                </c:pt>
                <c:pt idx="1479">
                  <c:v>4.16</c:v>
                </c:pt>
                <c:pt idx="1480">
                  <c:v>4.16</c:v>
                </c:pt>
                <c:pt idx="1481">
                  <c:v>4.16</c:v>
                </c:pt>
                <c:pt idx="1482">
                  <c:v>4.16</c:v>
                </c:pt>
                <c:pt idx="1483">
                  <c:v>4.16</c:v>
                </c:pt>
                <c:pt idx="1484">
                  <c:v>4.16</c:v>
                </c:pt>
                <c:pt idx="1485">
                  <c:v>4.16</c:v>
                </c:pt>
                <c:pt idx="1486">
                  <c:v>4.16</c:v>
                </c:pt>
                <c:pt idx="1487">
                  <c:v>4.16</c:v>
                </c:pt>
                <c:pt idx="1488">
                  <c:v>4.16</c:v>
                </c:pt>
                <c:pt idx="1489">
                  <c:v>4.16</c:v>
                </c:pt>
                <c:pt idx="1490">
                  <c:v>4.16</c:v>
                </c:pt>
                <c:pt idx="1491">
                  <c:v>4.16</c:v>
                </c:pt>
                <c:pt idx="1492">
                  <c:v>4.16</c:v>
                </c:pt>
                <c:pt idx="1493">
                  <c:v>4.16</c:v>
                </c:pt>
                <c:pt idx="1494">
                  <c:v>4.16</c:v>
                </c:pt>
                <c:pt idx="1495">
                  <c:v>4.16</c:v>
                </c:pt>
                <c:pt idx="1496">
                  <c:v>4.16</c:v>
                </c:pt>
                <c:pt idx="1497">
                  <c:v>4.16</c:v>
                </c:pt>
                <c:pt idx="1498">
                  <c:v>4.16</c:v>
                </c:pt>
                <c:pt idx="1499">
                  <c:v>4.16</c:v>
                </c:pt>
                <c:pt idx="1500">
                  <c:v>4.16</c:v>
                </c:pt>
                <c:pt idx="1501">
                  <c:v>4.16</c:v>
                </c:pt>
                <c:pt idx="1502">
                  <c:v>4.16</c:v>
                </c:pt>
                <c:pt idx="1503">
                  <c:v>4.16</c:v>
                </c:pt>
                <c:pt idx="1504">
                  <c:v>4.16</c:v>
                </c:pt>
                <c:pt idx="1505">
                  <c:v>4.16</c:v>
                </c:pt>
                <c:pt idx="1506">
                  <c:v>4.16</c:v>
                </c:pt>
                <c:pt idx="1507">
                  <c:v>4.16</c:v>
                </c:pt>
                <c:pt idx="1508">
                  <c:v>4.16</c:v>
                </c:pt>
                <c:pt idx="1509">
                  <c:v>4.16</c:v>
                </c:pt>
                <c:pt idx="1510">
                  <c:v>4.16</c:v>
                </c:pt>
                <c:pt idx="1511">
                  <c:v>4.16</c:v>
                </c:pt>
                <c:pt idx="1512">
                  <c:v>4.16</c:v>
                </c:pt>
                <c:pt idx="1513">
                  <c:v>4.16</c:v>
                </c:pt>
                <c:pt idx="1514">
                  <c:v>4.16</c:v>
                </c:pt>
                <c:pt idx="1515">
                  <c:v>4.16</c:v>
                </c:pt>
                <c:pt idx="1516">
                  <c:v>4.16</c:v>
                </c:pt>
                <c:pt idx="1517">
                  <c:v>4.16</c:v>
                </c:pt>
                <c:pt idx="1518">
                  <c:v>4.16</c:v>
                </c:pt>
                <c:pt idx="1519">
                  <c:v>4.16</c:v>
                </c:pt>
                <c:pt idx="1520">
                  <c:v>4.16</c:v>
                </c:pt>
                <c:pt idx="1521">
                  <c:v>4.16</c:v>
                </c:pt>
                <c:pt idx="1522">
                  <c:v>4.16</c:v>
                </c:pt>
                <c:pt idx="1523">
                  <c:v>4.16</c:v>
                </c:pt>
                <c:pt idx="1524">
                  <c:v>4.16</c:v>
                </c:pt>
                <c:pt idx="1525">
                  <c:v>4.16</c:v>
                </c:pt>
                <c:pt idx="1526">
                  <c:v>4.16</c:v>
                </c:pt>
                <c:pt idx="1527">
                  <c:v>4.16</c:v>
                </c:pt>
                <c:pt idx="1528">
                  <c:v>4.16</c:v>
                </c:pt>
                <c:pt idx="1529">
                  <c:v>4.16</c:v>
                </c:pt>
                <c:pt idx="1530">
                  <c:v>4.16</c:v>
                </c:pt>
                <c:pt idx="1531">
                  <c:v>4.16</c:v>
                </c:pt>
                <c:pt idx="1532">
                  <c:v>4.16</c:v>
                </c:pt>
                <c:pt idx="1533">
                  <c:v>4.16</c:v>
                </c:pt>
                <c:pt idx="1534">
                  <c:v>4.16</c:v>
                </c:pt>
                <c:pt idx="1535">
                  <c:v>4.16</c:v>
                </c:pt>
                <c:pt idx="1536">
                  <c:v>4.16</c:v>
                </c:pt>
                <c:pt idx="1537">
                  <c:v>4.16</c:v>
                </c:pt>
                <c:pt idx="1538">
                  <c:v>4.16</c:v>
                </c:pt>
                <c:pt idx="1539">
                  <c:v>4.16</c:v>
                </c:pt>
                <c:pt idx="1540">
                  <c:v>4.16</c:v>
                </c:pt>
                <c:pt idx="1541">
                  <c:v>4.16</c:v>
                </c:pt>
                <c:pt idx="1542">
                  <c:v>4.16</c:v>
                </c:pt>
                <c:pt idx="1543">
                  <c:v>4.16</c:v>
                </c:pt>
                <c:pt idx="1544">
                  <c:v>4.16</c:v>
                </c:pt>
                <c:pt idx="1545">
                  <c:v>4.16</c:v>
                </c:pt>
                <c:pt idx="1546">
                  <c:v>4.16</c:v>
                </c:pt>
                <c:pt idx="1547">
                  <c:v>4.16</c:v>
                </c:pt>
                <c:pt idx="1548">
                  <c:v>4.16</c:v>
                </c:pt>
                <c:pt idx="1549">
                  <c:v>4.16</c:v>
                </c:pt>
                <c:pt idx="1550">
                  <c:v>4.16</c:v>
                </c:pt>
                <c:pt idx="1551">
                  <c:v>4.16</c:v>
                </c:pt>
                <c:pt idx="1552">
                  <c:v>4.16</c:v>
                </c:pt>
                <c:pt idx="1553">
                  <c:v>4.16</c:v>
                </c:pt>
                <c:pt idx="1554">
                  <c:v>4.16</c:v>
                </c:pt>
                <c:pt idx="1555">
                  <c:v>4.16</c:v>
                </c:pt>
                <c:pt idx="1556">
                  <c:v>4.16</c:v>
                </c:pt>
                <c:pt idx="1557">
                  <c:v>4.16</c:v>
                </c:pt>
                <c:pt idx="1558">
                  <c:v>4.16</c:v>
                </c:pt>
                <c:pt idx="1559">
                  <c:v>4.16</c:v>
                </c:pt>
                <c:pt idx="1560">
                  <c:v>4.16</c:v>
                </c:pt>
                <c:pt idx="1561">
                  <c:v>4.16</c:v>
                </c:pt>
                <c:pt idx="1562">
                  <c:v>4.16</c:v>
                </c:pt>
                <c:pt idx="1563">
                  <c:v>4.16</c:v>
                </c:pt>
                <c:pt idx="1564">
                  <c:v>4.16</c:v>
                </c:pt>
                <c:pt idx="1565">
                  <c:v>4.16</c:v>
                </c:pt>
                <c:pt idx="1566">
                  <c:v>4.16</c:v>
                </c:pt>
                <c:pt idx="1567">
                  <c:v>4.16</c:v>
                </c:pt>
                <c:pt idx="1568">
                  <c:v>4.16</c:v>
                </c:pt>
                <c:pt idx="1569">
                  <c:v>4.16</c:v>
                </c:pt>
                <c:pt idx="1570">
                  <c:v>4.16</c:v>
                </c:pt>
                <c:pt idx="1571">
                  <c:v>4.16</c:v>
                </c:pt>
                <c:pt idx="1572">
                  <c:v>4.16</c:v>
                </c:pt>
                <c:pt idx="1573">
                  <c:v>4.16</c:v>
                </c:pt>
                <c:pt idx="1574">
                  <c:v>4.16</c:v>
                </c:pt>
                <c:pt idx="1575">
                  <c:v>4.16</c:v>
                </c:pt>
                <c:pt idx="1576">
                  <c:v>4.16</c:v>
                </c:pt>
                <c:pt idx="1577">
                  <c:v>4.16</c:v>
                </c:pt>
                <c:pt idx="1578">
                  <c:v>4.16</c:v>
                </c:pt>
                <c:pt idx="1579">
                  <c:v>4.16</c:v>
                </c:pt>
                <c:pt idx="1580">
                  <c:v>4.16</c:v>
                </c:pt>
                <c:pt idx="1581">
                  <c:v>4.16</c:v>
                </c:pt>
                <c:pt idx="1582">
                  <c:v>4.16</c:v>
                </c:pt>
                <c:pt idx="1583">
                  <c:v>4.16</c:v>
                </c:pt>
                <c:pt idx="1584">
                  <c:v>4.16</c:v>
                </c:pt>
                <c:pt idx="1585">
                  <c:v>4.16</c:v>
                </c:pt>
                <c:pt idx="1586">
                  <c:v>4.16</c:v>
                </c:pt>
                <c:pt idx="1587">
                  <c:v>4.16</c:v>
                </c:pt>
                <c:pt idx="1588">
                  <c:v>4.16</c:v>
                </c:pt>
                <c:pt idx="1589">
                  <c:v>4.16</c:v>
                </c:pt>
                <c:pt idx="1590">
                  <c:v>4.16</c:v>
                </c:pt>
                <c:pt idx="1591">
                  <c:v>4.16</c:v>
                </c:pt>
                <c:pt idx="1592">
                  <c:v>4.16</c:v>
                </c:pt>
                <c:pt idx="1593">
                  <c:v>4.16</c:v>
                </c:pt>
                <c:pt idx="1594">
                  <c:v>4.16</c:v>
                </c:pt>
                <c:pt idx="1595">
                  <c:v>4.16</c:v>
                </c:pt>
                <c:pt idx="1596">
                  <c:v>4.16</c:v>
                </c:pt>
                <c:pt idx="1597">
                  <c:v>4.16</c:v>
                </c:pt>
                <c:pt idx="1598">
                  <c:v>4.16</c:v>
                </c:pt>
                <c:pt idx="1599">
                  <c:v>4.16</c:v>
                </c:pt>
                <c:pt idx="1600">
                  <c:v>4.16</c:v>
                </c:pt>
                <c:pt idx="1601">
                  <c:v>4.16</c:v>
                </c:pt>
                <c:pt idx="1602">
                  <c:v>4.16</c:v>
                </c:pt>
                <c:pt idx="1603">
                  <c:v>4.16</c:v>
                </c:pt>
                <c:pt idx="1604">
                  <c:v>4.16</c:v>
                </c:pt>
                <c:pt idx="1605">
                  <c:v>4.16</c:v>
                </c:pt>
                <c:pt idx="1606">
                  <c:v>4.16</c:v>
                </c:pt>
                <c:pt idx="1607">
                  <c:v>4.16</c:v>
                </c:pt>
                <c:pt idx="1608">
                  <c:v>4.16</c:v>
                </c:pt>
                <c:pt idx="1609">
                  <c:v>4.16</c:v>
                </c:pt>
                <c:pt idx="1610">
                  <c:v>4.16</c:v>
                </c:pt>
                <c:pt idx="1611">
                  <c:v>4.16</c:v>
                </c:pt>
                <c:pt idx="1612">
                  <c:v>4.16</c:v>
                </c:pt>
                <c:pt idx="1613">
                  <c:v>4.16</c:v>
                </c:pt>
                <c:pt idx="1614">
                  <c:v>4.16</c:v>
                </c:pt>
                <c:pt idx="1615">
                  <c:v>4.16</c:v>
                </c:pt>
                <c:pt idx="1616">
                  <c:v>4.16</c:v>
                </c:pt>
                <c:pt idx="1617">
                  <c:v>4.16</c:v>
                </c:pt>
                <c:pt idx="1618">
                  <c:v>4.16</c:v>
                </c:pt>
                <c:pt idx="1619">
                  <c:v>4.16</c:v>
                </c:pt>
                <c:pt idx="1620">
                  <c:v>4.16</c:v>
                </c:pt>
                <c:pt idx="1621">
                  <c:v>4.16</c:v>
                </c:pt>
                <c:pt idx="1622">
                  <c:v>4.16</c:v>
                </c:pt>
                <c:pt idx="1623">
                  <c:v>4.16</c:v>
                </c:pt>
                <c:pt idx="1624">
                  <c:v>4.16</c:v>
                </c:pt>
                <c:pt idx="1625">
                  <c:v>4.16</c:v>
                </c:pt>
                <c:pt idx="1626">
                  <c:v>4.16</c:v>
                </c:pt>
                <c:pt idx="1627">
                  <c:v>4.16</c:v>
                </c:pt>
                <c:pt idx="1628">
                  <c:v>4.16</c:v>
                </c:pt>
                <c:pt idx="1629">
                  <c:v>4.16</c:v>
                </c:pt>
                <c:pt idx="1630">
                  <c:v>4.16</c:v>
                </c:pt>
                <c:pt idx="1631">
                  <c:v>4.16</c:v>
                </c:pt>
                <c:pt idx="1632">
                  <c:v>4.16</c:v>
                </c:pt>
                <c:pt idx="1633">
                  <c:v>4.16</c:v>
                </c:pt>
                <c:pt idx="1634">
                  <c:v>4.16</c:v>
                </c:pt>
                <c:pt idx="1635">
                  <c:v>4.16</c:v>
                </c:pt>
                <c:pt idx="1636">
                  <c:v>4.16</c:v>
                </c:pt>
                <c:pt idx="1637">
                  <c:v>4.16</c:v>
                </c:pt>
                <c:pt idx="1638">
                  <c:v>4.16</c:v>
                </c:pt>
                <c:pt idx="1639">
                  <c:v>4.16</c:v>
                </c:pt>
                <c:pt idx="1640">
                  <c:v>4.16</c:v>
                </c:pt>
                <c:pt idx="1641">
                  <c:v>4.16</c:v>
                </c:pt>
                <c:pt idx="1642">
                  <c:v>4.16</c:v>
                </c:pt>
                <c:pt idx="1643">
                  <c:v>4.16</c:v>
                </c:pt>
                <c:pt idx="1644">
                  <c:v>4.16</c:v>
                </c:pt>
                <c:pt idx="1645">
                  <c:v>4.16</c:v>
                </c:pt>
                <c:pt idx="1646">
                  <c:v>4.16</c:v>
                </c:pt>
                <c:pt idx="1647">
                  <c:v>4.16</c:v>
                </c:pt>
                <c:pt idx="1648">
                  <c:v>4.16</c:v>
                </c:pt>
                <c:pt idx="1649">
                  <c:v>4.16</c:v>
                </c:pt>
                <c:pt idx="1650">
                  <c:v>4.16</c:v>
                </c:pt>
                <c:pt idx="1651">
                  <c:v>4.16</c:v>
                </c:pt>
                <c:pt idx="1652">
                  <c:v>4.16</c:v>
                </c:pt>
                <c:pt idx="1653">
                  <c:v>4.16</c:v>
                </c:pt>
                <c:pt idx="1654">
                  <c:v>4.16</c:v>
                </c:pt>
                <c:pt idx="1655">
                  <c:v>4.16</c:v>
                </c:pt>
                <c:pt idx="1656">
                  <c:v>4.16</c:v>
                </c:pt>
                <c:pt idx="1657">
                  <c:v>4.16</c:v>
                </c:pt>
                <c:pt idx="1658">
                  <c:v>4.16</c:v>
                </c:pt>
                <c:pt idx="1659">
                  <c:v>4.16</c:v>
                </c:pt>
                <c:pt idx="1660">
                  <c:v>4.16</c:v>
                </c:pt>
                <c:pt idx="1661">
                  <c:v>4.16</c:v>
                </c:pt>
                <c:pt idx="1662">
                  <c:v>4.16</c:v>
                </c:pt>
                <c:pt idx="1663">
                  <c:v>4.16</c:v>
                </c:pt>
                <c:pt idx="1664">
                  <c:v>4.16</c:v>
                </c:pt>
                <c:pt idx="1665">
                  <c:v>4.16</c:v>
                </c:pt>
                <c:pt idx="1666">
                  <c:v>4.16</c:v>
                </c:pt>
                <c:pt idx="1667">
                  <c:v>4.16</c:v>
                </c:pt>
                <c:pt idx="1668">
                  <c:v>4.16</c:v>
                </c:pt>
                <c:pt idx="1669">
                  <c:v>4.16</c:v>
                </c:pt>
                <c:pt idx="1670">
                  <c:v>4.16</c:v>
                </c:pt>
                <c:pt idx="1671">
                  <c:v>4.16</c:v>
                </c:pt>
                <c:pt idx="1672">
                  <c:v>4.16</c:v>
                </c:pt>
                <c:pt idx="1673">
                  <c:v>4.16</c:v>
                </c:pt>
                <c:pt idx="1674">
                  <c:v>4.16</c:v>
                </c:pt>
                <c:pt idx="1675">
                  <c:v>4.16</c:v>
                </c:pt>
                <c:pt idx="1676">
                  <c:v>4.16</c:v>
                </c:pt>
                <c:pt idx="1677">
                  <c:v>4.16</c:v>
                </c:pt>
                <c:pt idx="1678">
                  <c:v>4.16</c:v>
                </c:pt>
                <c:pt idx="1679">
                  <c:v>4.16</c:v>
                </c:pt>
                <c:pt idx="1680">
                  <c:v>4.16</c:v>
                </c:pt>
                <c:pt idx="1681">
                  <c:v>4.16</c:v>
                </c:pt>
                <c:pt idx="1682">
                  <c:v>4.16</c:v>
                </c:pt>
                <c:pt idx="1683">
                  <c:v>4.16</c:v>
                </c:pt>
                <c:pt idx="1684">
                  <c:v>4.16</c:v>
                </c:pt>
                <c:pt idx="1685">
                  <c:v>4.16</c:v>
                </c:pt>
                <c:pt idx="1686">
                  <c:v>4.16</c:v>
                </c:pt>
                <c:pt idx="1687">
                  <c:v>4.16</c:v>
                </c:pt>
                <c:pt idx="1688">
                  <c:v>4.16</c:v>
                </c:pt>
                <c:pt idx="1689">
                  <c:v>4.16</c:v>
                </c:pt>
                <c:pt idx="1690">
                  <c:v>4.16</c:v>
                </c:pt>
                <c:pt idx="1691">
                  <c:v>4.16</c:v>
                </c:pt>
                <c:pt idx="1692">
                  <c:v>4.16</c:v>
                </c:pt>
                <c:pt idx="1693">
                  <c:v>4.16</c:v>
                </c:pt>
                <c:pt idx="1694">
                  <c:v>4.16</c:v>
                </c:pt>
                <c:pt idx="1695">
                  <c:v>4.16</c:v>
                </c:pt>
                <c:pt idx="1696">
                  <c:v>4.16</c:v>
                </c:pt>
                <c:pt idx="1697">
                  <c:v>4.16</c:v>
                </c:pt>
                <c:pt idx="1698">
                  <c:v>4.16</c:v>
                </c:pt>
                <c:pt idx="1699">
                  <c:v>4.16</c:v>
                </c:pt>
                <c:pt idx="1700">
                  <c:v>4.16</c:v>
                </c:pt>
                <c:pt idx="1701">
                  <c:v>4.16</c:v>
                </c:pt>
                <c:pt idx="1702">
                  <c:v>4.16</c:v>
                </c:pt>
                <c:pt idx="1703">
                  <c:v>4.16</c:v>
                </c:pt>
                <c:pt idx="1704">
                  <c:v>4.16</c:v>
                </c:pt>
                <c:pt idx="1705">
                  <c:v>4.16</c:v>
                </c:pt>
                <c:pt idx="1706">
                  <c:v>4.16</c:v>
                </c:pt>
                <c:pt idx="1707">
                  <c:v>4.16</c:v>
                </c:pt>
                <c:pt idx="1708">
                  <c:v>4.16</c:v>
                </c:pt>
                <c:pt idx="1709">
                  <c:v>4.16</c:v>
                </c:pt>
                <c:pt idx="1710">
                  <c:v>4.16</c:v>
                </c:pt>
                <c:pt idx="1711">
                  <c:v>4.16</c:v>
                </c:pt>
                <c:pt idx="1712">
                  <c:v>4.16</c:v>
                </c:pt>
                <c:pt idx="1713">
                  <c:v>4.16</c:v>
                </c:pt>
                <c:pt idx="1714">
                  <c:v>4.16</c:v>
                </c:pt>
                <c:pt idx="1715">
                  <c:v>4.16</c:v>
                </c:pt>
                <c:pt idx="1716">
                  <c:v>4.16</c:v>
                </c:pt>
                <c:pt idx="1717">
                  <c:v>4.16</c:v>
                </c:pt>
                <c:pt idx="1718">
                  <c:v>4.16</c:v>
                </c:pt>
                <c:pt idx="1719">
                  <c:v>4.16</c:v>
                </c:pt>
                <c:pt idx="1720">
                  <c:v>4.16</c:v>
                </c:pt>
                <c:pt idx="1721">
                  <c:v>4.16</c:v>
                </c:pt>
                <c:pt idx="1722">
                  <c:v>4.16</c:v>
                </c:pt>
                <c:pt idx="1723">
                  <c:v>4.16</c:v>
                </c:pt>
                <c:pt idx="1724">
                  <c:v>4.16</c:v>
                </c:pt>
                <c:pt idx="1725">
                  <c:v>4.16</c:v>
                </c:pt>
                <c:pt idx="1726">
                  <c:v>4.16</c:v>
                </c:pt>
                <c:pt idx="1727">
                  <c:v>4.16</c:v>
                </c:pt>
                <c:pt idx="1728">
                  <c:v>4.16</c:v>
                </c:pt>
                <c:pt idx="1729">
                  <c:v>4.16</c:v>
                </c:pt>
                <c:pt idx="1730">
                  <c:v>4.16</c:v>
                </c:pt>
                <c:pt idx="1731">
                  <c:v>4.16</c:v>
                </c:pt>
                <c:pt idx="1732">
                  <c:v>4.16</c:v>
                </c:pt>
                <c:pt idx="1733">
                  <c:v>4.16</c:v>
                </c:pt>
                <c:pt idx="1734">
                  <c:v>4.16</c:v>
                </c:pt>
                <c:pt idx="1735">
                  <c:v>4.16</c:v>
                </c:pt>
                <c:pt idx="1736">
                  <c:v>4.16</c:v>
                </c:pt>
                <c:pt idx="1737">
                  <c:v>4.16</c:v>
                </c:pt>
                <c:pt idx="1738">
                  <c:v>4.16</c:v>
                </c:pt>
                <c:pt idx="1739">
                  <c:v>4.16</c:v>
                </c:pt>
                <c:pt idx="1740">
                  <c:v>4.16</c:v>
                </c:pt>
                <c:pt idx="1741">
                  <c:v>4.16</c:v>
                </c:pt>
                <c:pt idx="1742">
                  <c:v>4.16</c:v>
                </c:pt>
                <c:pt idx="1743">
                  <c:v>4.16</c:v>
                </c:pt>
                <c:pt idx="1744">
                  <c:v>4.16</c:v>
                </c:pt>
                <c:pt idx="1745">
                  <c:v>4.16</c:v>
                </c:pt>
                <c:pt idx="1746">
                  <c:v>4.16</c:v>
                </c:pt>
                <c:pt idx="1747">
                  <c:v>4.16</c:v>
                </c:pt>
                <c:pt idx="1748">
                  <c:v>4.16</c:v>
                </c:pt>
                <c:pt idx="1749">
                  <c:v>4.16</c:v>
                </c:pt>
                <c:pt idx="1750">
                  <c:v>4.16</c:v>
                </c:pt>
                <c:pt idx="1751">
                  <c:v>4.16</c:v>
                </c:pt>
                <c:pt idx="1752">
                  <c:v>4.16</c:v>
                </c:pt>
                <c:pt idx="1753">
                  <c:v>4.16</c:v>
                </c:pt>
                <c:pt idx="1754">
                  <c:v>4.16</c:v>
                </c:pt>
                <c:pt idx="1755">
                  <c:v>4.16</c:v>
                </c:pt>
                <c:pt idx="1756">
                  <c:v>4.16</c:v>
                </c:pt>
                <c:pt idx="1757">
                  <c:v>4.16</c:v>
                </c:pt>
                <c:pt idx="1758">
                  <c:v>4.16</c:v>
                </c:pt>
                <c:pt idx="1759">
                  <c:v>4.16</c:v>
                </c:pt>
                <c:pt idx="1760">
                  <c:v>4.16</c:v>
                </c:pt>
                <c:pt idx="1761">
                  <c:v>4.16</c:v>
                </c:pt>
                <c:pt idx="1762">
                  <c:v>4.16</c:v>
                </c:pt>
                <c:pt idx="1763">
                  <c:v>4.16</c:v>
                </c:pt>
                <c:pt idx="1764">
                  <c:v>4.16</c:v>
                </c:pt>
                <c:pt idx="1765">
                  <c:v>4.16</c:v>
                </c:pt>
                <c:pt idx="1766">
                  <c:v>4.16</c:v>
                </c:pt>
                <c:pt idx="1767">
                  <c:v>4.16</c:v>
                </c:pt>
                <c:pt idx="1768">
                  <c:v>4.16</c:v>
                </c:pt>
                <c:pt idx="1769">
                  <c:v>4.16</c:v>
                </c:pt>
                <c:pt idx="1770">
                  <c:v>4.16</c:v>
                </c:pt>
                <c:pt idx="1771">
                  <c:v>4.16</c:v>
                </c:pt>
                <c:pt idx="1772">
                  <c:v>4.16</c:v>
                </c:pt>
                <c:pt idx="1773">
                  <c:v>4.16</c:v>
                </c:pt>
                <c:pt idx="1774">
                  <c:v>4.16</c:v>
                </c:pt>
                <c:pt idx="1775">
                  <c:v>4.16</c:v>
                </c:pt>
                <c:pt idx="1776">
                  <c:v>4.16</c:v>
                </c:pt>
                <c:pt idx="1777">
                  <c:v>4.16</c:v>
                </c:pt>
                <c:pt idx="1778">
                  <c:v>4.16</c:v>
                </c:pt>
                <c:pt idx="1779">
                  <c:v>4.16</c:v>
                </c:pt>
                <c:pt idx="1780">
                  <c:v>4.16</c:v>
                </c:pt>
                <c:pt idx="1781">
                  <c:v>4.16</c:v>
                </c:pt>
                <c:pt idx="1782">
                  <c:v>4.16</c:v>
                </c:pt>
                <c:pt idx="1783">
                  <c:v>4.16</c:v>
                </c:pt>
                <c:pt idx="1784">
                  <c:v>4.16</c:v>
                </c:pt>
                <c:pt idx="1785">
                  <c:v>4.16</c:v>
                </c:pt>
                <c:pt idx="1786">
                  <c:v>4.16</c:v>
                </c:pt>
                <c:pt idx="1787">
                  <c:v>4.16</c:v>
                </c:pt>
                <c:pt idx="1788">
                  <c:v>4.16</c:v>
                </c:pt>
                <c:pt idx="1789">
                  <c:v>4.16</c:v>
                </c:pt>
                <c:pt idx="1790">
                  <c:v>4.16</c:v>
                </c:pt>
                <c:pt idx="1791">
                  <c:v>4.16</c:v>
                </c:pt>
                <c:pt idx="1792">
                  <c:v>4.16</c:v>
                </c:pt>
                <c:pt idx="1793">
                  <c:v>4.16</c:v>
                </c:pt>
                <c:pt idx="1794">
                  <c:v>4.16</c:v>
                </c:pt>
                <c:pt idx="1795">
                  <c:v>4.16</c:v>
                </c:pt>
                <c:pt idx="1796">
                  <c:v>4.16</c:v>
                </c:pt>
                <c:pt idx="1797">
                  <c:v>4.16</c:v>
                </c:pt>
                <c:pt idx="1798">
                  <c:v>4.16</c:v>
                </c:pt>
                <c:pt idx="1799">
                  <c:v>4.16</c:v>
                </c:pt>
                <c:pt idx="1800">
                  <c:v>4.16</c:v>
                </c:pt>
                <c:pt idx="1801">
                  <c:v>4.16</c:v>
                </c:pt>
                <c:pt idx="1802">
                  <c:v>4.16</c:v>
                </c:pt>
                <c:pt idx="1803">
                  <c:v>4.16</c:v>
                </c:pt>
                <c:pt idx="1804">
                  <c:v>4.16</c:v>
                </c:pt>
                <c:pt idx="1805">
                  <c:v>4.16</c:v>
                </c:pt>
                <c:pt idx="1806">
                  <c:v>4.16</c:v>
                </c:pt>
                <c:pt idx="1807">
                  <c:v>4.16</c:v>
                </c:pt>
                <c:pt idx="1808">
                  <c:v>4.16</c:v>
                </c:pt>
                <c:pt idx="1809">
                  <c:v>4.16</c:v>
                </c:pt>
                <c:pt idx="1810">
                  <c:v>4.16</c:v>
                </c:pt>
                <c:pt idx="1811">
                  <c:v>4.16</c:v>
                </c:pt>
                <c:pt idx="1812">
                  <c:v>4.16</c:v>
                </c:pt>
                <c:pt idx="1813">
                  <c:v>4.16</c:v>
                </c:pt>
                <c:pt idx="1814">
                  <c:v>4.16</c:v>
                </c:pt>
                <c:pt idx="1815">
                  <c:v>4.16</c:v>
                </c:pt>
                <c:pt idx="1816">
                  <c:v>4.16</c:v>
                </c:pt>
                <c:pt idx="1817">
                  <c:v>4.16</c:v>
                </c:pt>
                <c:pt idx="1818">
                  <c:v>4.16</c:v>
                </c:pt>
                <c:pt idx="1819">
                  <c:v>4.16</c:v>
                </c:pt>
                <c:pt idx="1820">
                  <c:v>4.16</c:v>
                </c:pt>
                <c:pt idx="1821">
                  <c:v>4.16</c:v>
                </c:pt>
                <c:pt idx="1822">
                  <c:v>4.16</c:v>
                </c:pt>
                <c:pt idx="1823">
                  <c:v>4.16</c:v>
                </c:pt>
                <c:pt idx="1824">
                  <c:v>4.16</c:v>
                </c:pt>
                <c:pt idx="1825">
                  <c:v>4.16</c:v>
                </c:pt>
                <c:pt idx="1826">
                  <c:v>4.16</c:v>
                </c:pt>
                <c:pt idx="1827">
                  <c:v>4.16</c:v>
                </c:pt>
                <c:pt idx="1828">
                  <c:v>4.16</c:v>
                </c:pt>
                <c:pt idx="1829">
                  <c:v>4.16</c:v>
                </c:pt>
                <c:pt idx="1830">
                  <c:v>4.16</c:v>
                </c:pt>
                <c:pt idx="1831">
                  <c:v>4.16</c:v>
                </c:pt>
                <c:pt idx="1832">
                  <c:v>4.16</c:v>
                </c:pt>
                <c:pt idx="1833">
                  <c:v>4.16</c:v>
                </c:pt>
                <c:pt idx="1834">
                  <c:v>4.16</c:v>
                </c:pt>
                <c:pt idx="1835">
                  <c:v>4.16</c:v>
                </c:pt>
                <c:pt idx="1836">
                  <c:v>4.16</c:v>
                </c:pt>
                <c:pt idx="1837">
                  <c:v>4.16</c:v>
                </c:pt>
                <c:pt idx="1838">
                  <c:v>4.16</c:v>
                </c:pt>
                <c:pt idx="1839">
                  <c:v>4.16</c:v>
                </c:pt>
                <c:pt idx="1840">
                  <c:v>4.16</c:v>
                </c:pt>
                <c:pt idx="1841">
                  <c:v>4.16</c:v>
                </c:pt>
                <c:pt idx="1842">
                  <c:v>4.16</c:v>
                </c:pt>
                <c:pt idx="1843">
                  <c:v>4.16</c:v>
                </c:pt>
                <c:pt idx="1844">
                  <c:v>4.16</c:v>
                </c:pt>
                <c:pt idx="1845">
                  <c:v>4.16</c:v>
                </c:pt>
                <c:pt idx="1846">
                  <c:v>4.16</c:v>
                </c:pt>
                <c:pt idx="1847">
                  <c:v>4.16</c:v>
                </c:pt>
                <c:pt idx="1848">
                  <c:v>4.16</c:v>
                </c:pt>
                <c:pt idx="1849">
                  <c:v>4.16</c:v>
                </c:pt>
                <c:pt idx="1850">
                  <c:v>4.16</c:v>
                </c:pt>
                <c:pt idx="1851">
                  <c:v>4.16</c:v>
                </c:pt>
                <c:pt idx="1852">
                  <c:v>4.16</c:v>
                </c:pt>
                <c:pt idx="1853">
                  <c:v>4.16</c:v>
                </c:pt>
                <c:pt idx="1854">
                  <c:v>4.16</c:v>
                </c:pt>
                <c:pt idx="1855">
                  <c:v>4.16</c:v>
                </c:pt>
                <c:pt idx="1856">
                  <c:v>4.16</c:v>
                </c:pt>
                <c:pt idx="1857">
                  <c:v>4.16</c:v>
                </c:pt>
                <c:pt idx="1858">
                  <c:v>4.16</c:v>
                </c:pt>
                <c:pt idx="1859">
                  <c:v>4.16</c:v>
                </c:pt>
                <c:pt idx="1860">
                  <c:v>4.16</c:v>
                </c:pt>
                <c:pt idx="1861">
                  <c:v>4.16</c:v>
                </c:pt>
                <c:pt idx="1862">
                  <c:v>4.16</c:v>
                </c:pt>
                <c:pt idx="1863">
                  <c:v>4.16</c:v>
                </c:pt>
                <c:pt idx="1864">
                  <c:v>4.16</c:v>
                </c:pt>
                <c:pt idx="1865">
                  <c:v>4.16</c:v>
                </c:pt>
                <c:pt idx="1866">
                  <c:v>4.16</c:v>
                </c:pt>
                <c:pt idx="1867">
                  <c:v>4.16</c:v>
                </c:pt>
                <c:pt idx="1868">
                  <c:v>4.16</c:v>
                </c:pt>
                <c:pt idx="1869">
                  <c:v>4.16</c:v>
                </c:pt>
                <c:pt idx="1870">
                  <c:v>4.16</c:v>
                </c:pt>
                <c:pt idx="1871">
                  <c:v>4.16</c:v>
                </c:pt>
                <c:pt idx="1872">
                  <c:v>4.16</c:v>
                </c:pt>
                <c:pt idx="1873">
                  <c:v>4.16</c:v>
                </c:pt>
                <c:pt idx="1874">
                  <c:v>4.16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44064"/>
        <c:axId val="276742144"/>
      </c:scatterChart>
      <c:valAx>
        <c:axId val="276733952"/>
        <c:scaling>
          <c:orientation val="minMax"/>
          <c:max val="4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76735872"/>
        <c:crosses val="max"/>
        <c:crossBetween val="midCat"/>
      </c:valAx>
      <c:valAx>
        <c:axId val="276735872"/>
        <c:scaling>
          <c:orientation val="maxMin"/>
          <c:max val="9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HPV </a:t>
                </a:r>
                <a:r>
                  <a:rPr lang="en-US"/>
                  <a:t>[mob]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6733952"/>
        <c:crosses val="autoZero"/>
        <c:crossBetween val="midCat"/>
      </c:valAx>
      <c:valAx>
        <c:axId val="276742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 [l/s]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6744064"/>
        <c:crosses val="max"/>
        <c:crossBetween val="midCat"/>
        <c:majorUnit val="1"/>
      </c:valAx>
      <c:valAx>
        <c:axId val="276744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767421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Příloha č. 7b: Grafy vyhodnocení jednotlivých úseků ČZ - Vrt KV-9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Data!$J$2:$J$1876</c:f>
              <c:numCache>
                <c:formatCode>0.00</c:formatCode>
                <c:ptCount val="1875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  <c:pt idx="1024">
                  <c:v>17.066666666666666</c:v>
                </c:pt>
                <c:pt idx="1025">
                  <c:v>17.083333333333332</c:v>
                </c:pt>
                <c:pt idx="1026">
                  <c:v>17.100000000000001</c:v>
                </c:pt>
                <c:pt idx="1027">
                  <c:v>17.116666666666667</c:v>
                </c:pt>
                <c:pt idx="1028">
                  <c:v>17.133333333333333</c:v>
                </c:pt>
                <c:pt idx="1029">
                  <c:v>17.149999999999999</c:v>
                </c:pt>
                <c:pt idx="1030">
                  <c:v>17.166666666666668</c:v>
                </c:pt>
                <c:pt idx="1031">
                  <c:v>17.183333333333334</c:v>
                </c:pt>
                <c:pt idx="1032">
                  <c:v>17.2</c:v>
                </c:pt>
                <c:pt idx="1033">
                  <c:v>17.216666666666665</c:v>
                </c:pt>
                <c:pt idx="1034">
                  <c:v>17.233333333333334</c:v>
                </c:pt>
                <c:pt idx="1035">
                  <c:v>17.25</c:v>
                </c:pt>
                <c:pt idx="1036">
                  <c:v>17.266666666666666</c:v>
                </c:pt>
                <c:pt idx="1037">
                  <c:v>17.283333333333335</c:v>
                </c:pt>
                <c:pt idx="1038">
                  <c:v>17.3</c:v>
                </c:pt>
                <c:pt idx="1039">
                  <c:v>17.316666666666666</c:v>
                </c:pt>
                <c:pt idx="1040">
                  <c:v>17.333333333333332</c:v>
                </c:pt>
                <c:pt idx="1041">
                  <c:v>17.350000000000001</c:v>
                </c:pt>
                <c:pt idx="1042">
                  <c:v>17.366666666666667</c:v>
                </c:pt>
                <c:pt idx="1043">
                  <c:v>17.383333333333333</c:v>
                </c:pt>
                <c:pt idx="1044">
                  <c:v>17.399999999999999</c:v>
                </c:pt>
                <c:pt idx="1045">
                  <c:v>17.416666666666668</c:v>
                </c:pt>
                <c:pt idx="1046">
                  <c:v>17.433333333333334</c:v>
                </c:pt>
                <c:pt idx="1047">
                  <c:v>17.45</c:v>
                </c:pt>
                <c:pt idx="1048">
                  <c:v>17.466666666666665</c:v>
                </c:pt>
                <c:pt idx="1049">
                  <c:v>17.483333333333334</c:v>
                </c:pt>
                <c:pt idx="1050">
                  <c:v>17.5</c:v>
                </c:pt>
                <c:pt idx="1051">
                  <c:v>17.516666666666666</c:v>
                </c:pt>
                <c:pt idx="1052">
                  <c:v>17.533333333333335</c:v>
                </c:pt>
                <c:pt idx="1053">
                  <c:v>17.55</c:v>
                </c:pt>
                <c:pt idx="1054">
                  <c:v>17.566666666666666</c:v>
                </c:pt>
                <c:pt idx="1055">
                  <c:v>17.583333333333332</c:v>
                </c:pt>
                <c:pt idx="1056">
                  <c:v>17.600000000000001</c:v>
                </c:pt>
                <c:pt idx="1057">
                  <c:v>17.616666666666667</c:v>
                </c:pt>
                <c:pt idx="1058">
                  <c:v>17.633333333333333</c:v>
                </c:pt>
                <c:pt idx="1059">
                  <c:v>17.649999999999999</c:v>
                </c:pt>
                <c:pt idx="1060">
                  <c:v>17.666666666666668</c:v>
                </c:pt>
                <c:pt idx="1061">
                  <c:v>17.683333333333334</c:v>
                </c:pt>
                <c:pt idx="1062">
                  <c:v>17.7</c:v>
                </c:pt>
                <c:pt idx="1063">
                  <c:v>17.716666666666665</c:v>
                </c:pt>
                <c:pt idx="1064">
                  <c:v>17.733333333333334</c:v>
                </c:pt>
                <c:pt idx="1065">
                  <c:v>17.75</c:v>
                </c:pt>
                <c:pt idx="1066">
                  <c:v>17.766666666666666</c:v>
                </c:pt>
                <c:pt idx="1067">
                  <c:v>17.783333333333335</c:v>
                </c:pt>
                <c:pt idx="1068">
                  <c:v>17.8</c:v>
                </c:pt>
                <c:pt idx="1069">
                  <c:v>17.816666666666666</c:v>
                </c:pt>
                <c:pt idx="1070">
                  <c:v>17.833333333333332</c:v>
                </c:pt>
                <c:pt idx="1071">
                  <c:v>17.850000000000001</c:v>
                </c:pt>
                <c:pt idx="1072">
                  <c:v>17.866666666666667</c:v>
                </c:pt>
                <c:pt idx="1073">
                  <c:v>17.883333333333333</c:v>
                </c:pt>
                <c:pt idx="1074">
                  <c:v>17.899999999999999</c:v>
                </c:pt>
                <c:pt idx="1075">
                  <c:v>17.916666666666668</c:v>
                </c:pt>
                <c:pt idx="1076">
                  <c:v>17.933333333333334</c:v>
                </c:pt>
                <c:pt idx="1077">
                  <c:v>17.95</c:v>
                </c:pt>
                <c:pt idx="1078">
                  <c:v>17.966666666666665</c:v>
                </c:pt>
                <c:pt idx="1079">
                  <c:v>17.983333333333334</c:v>
                </c:pt>
                <c:pt idx="1080">
                  <c:v>18</c:v>
                </c:pt>
                <c:pt idx="1081">
                  <c:v>18.016666666666666</c:v>
                </c:pt>
                <c:pt idx="1082">
                  <c:v>18.033333333333335</c:v>
                </c:pt>
                <c:pt idx="1083">
                  <c:v>18.05</c:v>
                </c:pt>
                <c:pt idx="1084">
                  <c:v>18.066666666666666</c:v>
                </c:pt>
                <c:pt idx="1085">
                  <c:v>18.083333333333332</c:v>
                </c:pt>
                <c:pt idx="1086">
                  <c:v>18.100000000000001</c:v>
                </c:pt>
                <c:pt idx="1087">
                  <c:v>18.116666666666667</c:v>
                </c:pt>
                <c:pt idx="1088">
                  <c:v>18.133333333333333</c:v>
                </c:pt>
                <c:pt idx="1089">
                  <c:v>18.149999999999999</c:v>
                </c:pt>
                <c:pt idx="1090">
                  <c:v>18.166666666666668</c:v>
                </c:pt>
                <c:pt idx="1091">
                  <c:v>18.183333333333334</c:v>
                </c:pt>
                <c:pt idx="1092">
                  <c:v>18.2</c:v>
                </c:pt>
                <c:pt idx="1093">
                  <c:v>18.216666666666665</c:v>
                </c:pt>
                <c:pt idx="1094">
                  <c:v>18.233333333333334</c:v>
                </c:pt>
                <c:pt idx="1095">
                  <c:v>18.25</c:v>
                </c:pt>
                <c:pt idx="1096">
                  <c:v>18.266666666666666</c:v>
                </c:pt>
                <c:pt idx="1097">
                  <c:v>18.283333333333335</c:v>
                </c:pt>
                <c:pt idx="1098">
                  <c:v>18.3</c:v>
                </c:pt>
                <c:pt idx="1099">
                  <c:v>18.316666666666666</c:v>
                </c:pt>
                <c:pt idx="1100">
                  <c:v>18.333333333333332</c:v>
                </c:pt>
                <c:pt idx="1101">
                  <c:v>18.350000000000001</c:v>
                </c:pt>
                <c:pt idx="1102">
                  <c:v>18.366666666666667</c:v>
                </c:pt>
                <c:pt idx="1103">
                  <c:v>18.383333333333333</c:v>
                </c:pt>
                <c:pt idx="1104">
                  <c:v>18.399999999999999</c:v>
                </c:pt>
                <c:pt idx="1105">
                  <c:v>18.416666666666668</c:v>
                </c:pt>
                <c:pt idx="1106">
                  <c:v>18.433333333333334</c:v>
                </c:pt>
                <c:pt idx="1107">
                  <c:v>18.45</c:v>
                </c:pt>
                <c:pt idx="1108">
                  <c:v>18.466666666666665</c:v>
                </c:pt>
                <c:pt idx="1109">
                  <c:v>18.483333333333334</c:v>
                </c:pt>
                <c:pt idx="1110">
                  <c:v>18.5</c:v>
                </c:pt>
                <c:pt idx="1111">
                  <c:v>18.516666666666666</c:v>
                </c:pt>
                <c:pt idx="1112">
                  <c:v>18.533333333333335</c:v>
                </c:pt>
                <c:pt idx="1113">
                  <c:v>18.55</c:v>
                </c:pt>
                <c:pt idx="1114">
                  <c:v>18.566666666666666</c:v>
                </c:pt>
                <c:pt idx="1115">
                  <c:v>18.583333333333332</c:v>
                </c:pt>
                <c:pt idx="1116">
                  <c:v>18.600000000000001</c:v>
                </c:pt>
                <c:pt idx="1117">
                  <c:v>18.616666666666667</c:v>
                </c:pt>
                <c:pt idx="1118">
                  <c:v>18.633333333333333</c:v>
                </c:pt>
                <c:pt idx="1119">
                  <c:v>18.649999999999999</c:v>
                </c:pt>
                <c:pt idx="1120">
                  <c:v>18.666666666666668</c:v>
                </c:pt>
                <c:pt idx="1121">
                  <c:v>18.683333333333334</c:v>
                </c:pt>
                <c:pt idx="1122">
                  <c:v>18.7</c:v>
                </c:pt>
                <c:pt idx="1123">
                  <c:v>18.716666666666665</c:v>
                </c:pt>
                <c:pt idx="1124">
                  <c:v>18.733333333333334</c:v>
                </c:pt>
                <c:pt idx="1125">
                  <c:v>18.75</c:v>
                </c:pt>
                <c:pt idx="1126">
                  <c:v>18.766666666666666</c:v>
                </c:pt>
                <c:pt idx="1127">
                  <c:v>18.783333333333335</c:v>
                </c:pt>
                <c:pt idx="1128">
                  <c:v>18.8</c:v>
                </c:pt>
                <c:pt idx="1129">
                  <c:v>18.816666666666666</c:v>
                </c:pt>
                <c:pt idx="1130">
                  <c:v>18.833333333333332</c:v>
                </c:pt>
                <c:pt idx="1131">
                  <c:v>18.850000000000001</c:v>
                </c:pt>
                <c:pt idx="1132">
                  <c:v>18.866666666666667</c:v>
                </c:pt>
                <c:pt idx="1133">
                  <c:v>18.883333333333333</c:v>
                </c:pt>
                <c:pt idx="1134">
                  <c:v>18.899999999999999</c:v>
                </c:pt>
                <c:pt idx="1135">
                  <c:v>18.916666666666668</c:v>
                </c:pt>
                <c:pt idx="1136">
                  <c:v>18.933333333333334</c:v>
                </c:pt>
                <c:pt idx="1137">
                  <c:v>18.95</c:v>
                </c:pt>
                <c:pt idx="1138">
                  <c:v>18.966666666666665</c:v>
                </c:pt>
                <c:pt idx="1139">
                  <c:v>18.983333333333334</c:v>
                </c:pt>
                <c:pt idx="1140">
                  <c:v>19</c:v>
                </c:pt>
                <c:pt idx="1141">
                  <c:v>19.016666666666666</c:v>
                </c:pt>
                <c:pt idx="1142">
                  <c:v>19.033333333333335</c:v>
                </c:pt>
                <c:pt idx="1143">
                  <c:v>19.05</c:v>
                </c:pt>
                <c:pt idx="1144">
                  <c:v>19.066666666666666</c:v>
                </c:pt>
                <c:pt idx="1145">
                  <c:v>19.083333333333332</c:v>
                </c:pt>
                <c:pt idx="1146">
                  <c:v>19.100000000000001</c:v>
                </c:pt>
                <c:pt idx="1147">
                  <c:v>19.116666666666667</c:v>
                </c:pt>
                <c:pt idx="1148">
                  <c:v>19.133333333333333</c:v>
                </c:pt>
                <c:pt idx="1149">
                  <c:v>19.149999999999999</c:v>
                </c:pt>
                <c:pt idx="1150">
                  <c:v>19.166666666666668</c:v>
                </c:pt>
                <c:pt idx="1151">
                  <c:v>19.183333333333334</c:v>
                </c:pt>
                <c:pt idx="1152">
                  <c:v>19.2</c:v>
                </c:pt>
                <c:pt idx="1153">
                  <c:v>19.216666666666665</c:v>
                </c:pt>
                <c:pt idx="1154">
                  <c:v>19.233333333333334</c:v>
                </c:pt>
                <c:pt idx="1155">
                  <c:v>19.25</c:v>
                </c:pt>
                <c:pt idx="1156">
                  <c:v>19.266666666666666</c:v>
                </c:pt>
                <c:pt idx="1157">
                  <c:v>19.283333333333335</c:v>
                </c:pt>
                <c:pt idx="1158">
                  <c:v>19.3</c:v>
                </c:pt>
                <c:pt idx="1159">
                  <c:v>19.316666666666666</c:v>
                </c:pt>
                <c:pt idx="1160">
                  <c:v>19.333333333333332</c:v>
                </c:pt>
                <c:pt idx="1161">
                  <c:v>19.350000000000001</c:v>
                </c:pt>
                <c:pt idx="1162">
                  <c:v>19.366666666666667</c:v>
                </c:pt>
                <c:pt idx="1163">
                  <c:v>19.383333333333333</c:v>
                </c:pt>
                <c:pt idx="1164">
                  <c:v>19.399999999999999</c:v>
                </c:pt>
                <c:pt idx="1165">
                  <c:v>19.416666666666668</c:v>
                </c:pt>
                <c:pt idx="1166">
                  <c:v>19.433333333333334</c:v>
                </c:pt>
                <c:pt idx="1167">
                  <c:v>19.45</c:v>
                </c:pt>
                <c:pt idx="1168">
                  <c:v>19.466666666666665</c:v>
                </c:pt>
                <c:pt idx="1169">
                  <c:v>19.483333333333334</c:v>
                </c:pt>
                <c:pt idx="1170">
                  <c:v>19.5</c:v>
                </c:pt>
                <c:pt idx="1171">
                  <c:v>19.516666666666666</c:v>
                </c:pt>
                <c:pt idx="1172">
                  <c:v>19.533333333333335</c:v>
                </c:pt>
                <c:pt idx="1173">
                  <c:v>19.55</c:v>
                </c:pt>
                <c:pt idx="1174">
                  <c:v>19.566666666666666</c:v>
                </c:pt>
                <c:pt idx="1175">
                  <c:v>19.583333333333332</c:v>
                </c:pt>
                <c:pt idx="1176">
                  <c:v>19.600000000000001</c:v>
                </c:pt>
                <c:pt idx="1177">
                  <c:v>19.616666666666667</c:v>
                </c:pt>
                <c:pt idx="1178">
                  <c:v>19.633333333333333</c:v>
                </c:pt>
                <c:pt idx="1179">
                  <c:v>19.649999999999999</c:v>
                </c:pt>
                <c:pt idx="1180">
                  <c:v>19.666666666666668</c:v>
                </c:pt>
                <c:pt idx="1181">
                  <c:v>19.683333333333334</c:v>
                </c:pt>
                <c:pt idx="1182">
                  <c:v>19.7</c:v>
                </c:pt>
                <c:pt idx="1183">
                  <c:v>19.716666666666665</c:v>
                </c:pt>
                <c:pt idx="1184">
                  <c:v>19.733333333333334</c:v>
                </c:pt>
                <c:pt idx="1185">
                  <c:v>19.75</c:v>
                </c:pt>
                <c:pt idx="1186">
                  <c:v>19.766666666666666</c:v>
                </c:pt>
                <c:pt idx="1187">
                  <c:v>19.783333333333335</c:v>
                </c:pt>
                <c:pt idx="1188">
                  <c:v>19.8</c:v>
                </c:pt>
                <c:pt idx="1189">
                  <c:v>19.816666666666666</c:v>
                </c:pt>
                <c:pt idx="1190">
                  <c:v>19.833333333333332</c:v>
                </c:pt>
                <c:pt idx="1191">
                  <c:v>19.850000000000001</c:v>
                </c:pt>
                <c:pt idx="1192">
                  <c:v>19.866666666666667</c:v>
                </c:pt>
                <c:pt idx="1193">
                  <c:v>19.883333333333333</c:v>
                </c:pt>
                <c:pt idx="1194">
                  <c:v>19.899999999999999</c:v>
                </c:pt>
                <c:pt idx="1195">
                  <c:v>19.916666666666668</c:v>
                </c:pt>
                <c:pt idx="1196">
                  <c:v>19.933333333333334</c:v>
                </c:pt>
                <c:pt idx="1197">
                  <c:v>19.95</c:v>
                </c:pt>
                <c:pt idx="1198">
                  <c:v>19.966666666666665</c:v>
                </c:pt>
                <c:pt idx="1199">
                  <c:v>19.983333333333334</c:v>
                </c:pt>
                <c:pt idx="1200">
                  <c:v>20</c:v>
                </c:pt>
                <c:pt idx="1201">
                  <c:v>20.016666666666666</c:v>
                </c:pt>
                <c:pt idx="1202">
                  <c:v>20.033333333333335</c:v>
                </c:pt>
                <c:pt idx="1203">
                  <c:v>20.05</c:v>
                </c:pt>
                <c:pt idx="1204">
                  <c:v>20.066666666666666</c:v>
                </c:pt>
                <c:pt idx="1205">
                  <c:v>20.083333333333332</c:v>
                </c:pt>
                <c:pt idx="1206">
                  <c:v>20.100000000000001</c:v>
                </c:pt>
                <c:pt idx="1207">
                  <c:v>20.116666666666667</c:v>
                </c:pt>
                <c:pt idx="1208">
                  <c:v>20.133333333333333</c:v>
                </c:pt>
                <c:pt idx="1209">
                  <c:v>20.149999999999999</c:v>
                </c:pt>
                <c:pt idx="1210">
                  <c:v>20.166666666666668</c:v>
                </c:pt>
                <c:pt idx="1211">
                  <c:v>20.183333333333334</c:v>
                </c:pt>
                <c:pt idx="1212">
                  <c:v>20.2</c:v>
                </c:pt>
                <c:pt idx="1213">
                  <c:v>20.216666666666665</c:v>
                </c:pt>
                <c:pt idx="1214">
                  <c:v>20.233333333333334</c:v>
                </c:pt>
                <c:pt idx="1215">
                  <c:v>20.25</c:v>
                </c:pt>
                <c:pt idx="1216">
                  <c:v>20.266666666666666</c:v>
                </c:pt>
                <c:pt idx="1217">
                  <c:v>20.283333333333335</c:v>
                </c:pt>
                <c:pt idx="1218">
                  <c:v>20.3</c:v>
                </c:pt>
                <c:pt idx="1219">
                  <c:v>20.316666666666666</c:v>
                </c:pt>
                <c:pt idx="1220">
                  <c:v>20.333333333333332</c:v>
                </c:pt>
                <c:pt idx="1221">
                  <c:v>20.350000000000001</c:v>
                </c:pt>
                <c:pt idx="1222">
                  <c:v>20.366666666666667</c:v>
                </c:pt>
                <c:pt idx="1223">
                  <c:v>20.383333333333333</c:v>
                </c:pt>
                <c:pt idx="1224">
                  <c:v>20.399999999999999</c:v>
                </c:pt>
                <c:pt idx="1225">
                  <c:v>20.416666666666668</c:v>
                </c:pt>
                <c:pt idx="1226">
                  <c:v>20.433333333333334</c:v>
                </c:pt>
                <c:pt idx="1227">
                  <c:v>20.45</c:v>
                </c:pt>
                <c:pt idx="1228">
                  <c:v>20.466666666666665</c:v>
                </c:pt>
                <c:pt idx="1229">
                  <c:v>20.483333333333334</c:v>
                </c:pt>
                <c:pt idx="1230">
                  <c:v>20.5</c:v>
                </c:pt>
                <c:pt idx="1231">
                  <c:v>20.516666666666666</c:v>
                </c:pt>
                <c:pt idx="1232">
                  <c:v>20.533333333333335</c:v>
                </c:pt>
                <c:pt idx="1233">
                  <c:v>20.55</c:v>
                </c:pt>
                <c:pt idx="1234">
                  <c:v>20.566666666666666</c:v>
                </c:pt>
                <c:pt idx="1235">
                  <c:v>20.583333333333332</c:v>
                </c:pt>
                <c:pt idx="1236">
                  <c:v>20.6</c:v>
                </c:pt>
                <c:pt idx="1237">
                  <c:v>20.616666666666667</c:v>
                </c:pt>
                <c:pt idx="1238">
                  <c:v>20.633333333333333</c:v>
                </c:pt>
                <c:pt idx="1239">
                  <c:v>20.65</c:v>
                </c:pt>
                <c:pt idx="1240">
                  <c:v>20.666666666666668</c:v>
                </c:pt>
                <c:pt idx="1241">
                  <c:v>20.683333333333334</c:v>
                </c:pt>
                <c:pt idx="1242">
                  <c:v>20.7</c:v>
                </c:pt>
                <c:pt idx="1243">
                  <c:v>20.716666666666665</c:v>
                </c:pt>
                <c:pt idx="1244">
                  <c:v>20.733333333333334</c:v>
                </c:pt>
                <c:pt idx="1245">
                  <c:v>20.75</c:v>
                </c:pt>
                <c:pt idx="1246">
                  <c:v>20.766666666666666</c:v>
                </c:pt>
                <c:pt idx="1247">
                  <c:v>20.783333333333335</c:v>
                </c:pt>
                <c:pt idx="1248">
                  <c:v>20.8</c:v>
                </c:pt>
                <c:pt idx="1249">
                  <c:v>20.816666666666666</c:v>
                </c:pt>
                <c:pt idx="1250">
                  <c:v>20.833333333333332</c:v>
                </c:pt>
                <c:pt idx="1251">
                  <c:v>20.85</c:v>
                </c:pt>
                <c:pt idx="1252">
                  <c:v>20.866666666666667</c:v>
                </c:pt>
                <c:pt idx="1253">
                  <c:v>20.883333333333333</c:v>
                </c:pt>
                <c:pt idx="1254">
                  <c:v>20.9</c:v>
                </c:pt>
                <c:pt idx="1255">
                  <c:v>20.916666666666668</c:v>
                </c:pt>
                <c:pt idx="1256">
                  <c:v>20.933333333333334</c:v>
                </c:pt>
                <c:pt idx="1257">
                  <c:v>20.95</c:v>
                </c:pt>
                <c:pt idx="1258">
                  <c:v>20.966666666666665</c:v>
                </c:pt>
                <c:pt idx="1259">
                  <c:v>20.983333333333334</c:v>
                </c:pt>
                <c:pt idx="1260">
                  <c:v>21</c:v>
                </c:pt>
                <c:pt idx="1261">
                  <c:v>21.016666666666666</c:v>
                </c:pt>
                <c:pt idx="1262">
                  <c:v>21.033333333333335</c:v>
                </c:pt>
                <c:pt idx="1263">
                  <c:v>21.05</c:v>
                </c:pt>
                <c:pt idx="1264">
                  <c:v>21.066666666666666</c:v>
                </c:pt>
                <c:pt idx="1265">
                  <c:v>21.083333333333332</c:v>
                </c:pt>
                <c:pt idx="1266">
                  <c:v>21.1</c:v>
                </c:pt>
                <c:pt idx="1267">
                  <c:v>21.116666666666667</c:v>
                </c:pt>
                <c:pt idx="1268">
                  <c:v>21.133333333333333</c:v>
                </c:pt>
                <c:pt idx="1269">
                  <c:v>21.15</c:v>
                </c:pt>
                <c:pt idx="1270">
                  <c:v>21.166666666666668</c:v>
                </c:pt>
                <c:pt idx="1271">
                  <c:v>21.183333333333334</c:v>
                </c:pt>
                <c:pt idx="1272">
                  <c:v>21.2</c:v>
                </c:pt>
                <c:pt idx="1273">
                  <c:v>21.216666666666665</c:v>
                </c:pt>
                <c:pt idx="1274">
                  <c:v>21.233333333333334</c:v>
                </c:pt>
                <c:pt idx="1275">
                  <c:v>21.25</c:v>
                </c:pt>
                <c:pt idx="1276">
                  <c:v>21.266666666666666</c:v>
                </c:pt>
                <c:pt idx="1277">
                  <c:v>21.283333333333335</c:v>
                </c:pt>
                <c:pt idx="1278">
                  <c:v>21.3</c:v>
                </c:pt>
                <c:pt idx="1279">
                  <c:v>21.316666666666666</c:v>
                </c:pt>
                <c:pt idx="1280">
                  <c:v>21.333333333333332</c:v>
                </c:pt>
                <c:pt idx="1281">
                  <c:v>21.35</c:v>
                </c:pt>
                <c:pt idx="1282">
                  <c:v>21.366666666666667</c:v>
                </c:pt>
                <c:pt idx="1283">
                  <c:v>21.383333333333333</c:v>
                </c:pt>
                <c:pt idx="1284">
                  <c:v>21.4</c:v>
                </c:pt>
                <c:pt idx="1285">
                  <c:v>21.416666666666668</c:v>
                </c:pt>
                <c:pt idx="1286">
                  <c:v>21.433333333333334</c:v>
                </c:pt>
                <c:pt idx="1287">
                  <c:v>21.45</c:v>
                </c:pt>
                <c:pt idx="1288">
                  <c:v>21.466666666666665</c:v>
                </c:pt>
                <c:pt idx="1289">
                  <c:v>21.483333333333334</c:v>
                </c:pt>
                <c:pt idx="1290">
                  <c:v>21.5</c:v>
                </c:pt>
                <c:pt idx="1291">
                  <c:v>21.516666666666666</c:v>
                </c:pt>
                <c:pt idx="1292">
                  <c:v>21.533333333333335</c:v>
                </c:pt>
                <c:pt idx="1293">
                  <c:v>21.55</c:v>
                </c:pt>
                <c:pt idx="1294">
                  <c:v>21.566666666666666</c:v>
                </c:pt>
                <c:pt idx="1295">
                  <c:v>21.583333333333332</c:v>
                </c:pt>
                <c:pt idx="1296">
                  <c:v>21.6</c:v>
                </c:pt>
                <c:pt idx="1297">
                  <c:v>21.616666666666667</c:v>
                </c:pt>
                <c:pt idx="1298">
                  <c:v>21.633333333333333</c:v>
                </c:pt>
                <c:pt idx="1299">
                  <c:v>21.65</c:v>
                </c:pt>
                <c:pt idx="1300">
                  <c:v>21.666666666666668</c:v>
                </c:pt>
                <c:pt idx="1301">
                  <c:v>21.683333333333334</c:v>
                </c:pt>
                <c:pt idx="1302">
                  <c:v>21.7</c:v>
                </c:pt>
                <c:pt idx="1303">
                  <c:v>21.716666666666665</c:v>
                </c:pt>
                <c:pt idx="1304">
                  <c:v>21.733333333333334</c:v>
                </c:pt>
                <c:pt idx="1305">
                  <c:v>21.75</c:v>
                </c:pt>
                <c:pt idx="1306">
                  <c:v>21.766666666666666</c:v>
                </c:pt>
                <c:pt idx="1307">
                  <c:v>21.783333333333335</c:v>
                </c:pt>
                <c:pt idx="1308">
                  <c:v>21.8</c:v>
                </c:pt>
                <c:pt idx="1309">
                  <c:v>21.816666666666666</c:v>
                </c:pt>
                <c:pt idx="1310">
                  <c:v>21.833333333333332</c:v>
                </c:pt>
                <c:pt idx="1311">
                  <c:v>21.85</c:v>
                </c:pt>
                <c:pt idx="1312">
                  <c:v>21.866666666666667</c:v>
                </c:pt>
                <c:pt idx="1313">
                  <c:v>21.883333333333333</c:v>
                </c:pt>
                <c:pt idx="1314">
                  <c:v>21.9</c:v>
                </c:pt>
                <c:pt idx="1315">
                  <c:v>21.916666666666668</c:v>
                </c:pt>
                <c:pt idx="1316">
                  <c:v>21.933333333333334</c:v>
                </c:pt>
                <c:pt idx="1317">
                  <c:v>21.95</c:v>
                </c:pt>
                <c:pt idx="1318">
                  <c:v>21.966666666666665</c:v>
                </c:pt>
                <c:pt idx="1319">
                  <c:v>21.983333333333334</c:v>
                </c:pt>
                <c:pt idx="1320">
                  <c:v>22</c:v>
                </c:pt>
                <c:pt idx="1321">
                  <c:v>22.016666666666666</c:v>
                </c:pt>
                <c:pt idx="1322">
                  <c:v>22.033333333333335</c:v>
                </c:pt>
                <c:pt idx="1323">
                  <c:v>22.05</c:v>
                </c:pt>
                <c:pt idx="1324">
                  <c:v>22.066666666666666</c:v>
                </c:pt>
                <c:pt idx="1325">
                  <c:v>22.083333333333332</c:v>
                </c:pt>
                <c:pt idx="1326">
                  <c:v>22.1</c:v>
                </c:pt>
                <c:pt idx="1327">
                  <c:v>22.116666666666667</c:v>
                </c:pt>
                <c:pt idx="1328">
                  <c:v>22.133333333333333</c:v>
                </c:pt>
                <c:pt idx="1329">
                  <c:v>22.15</c:v>
                </c:pt>
                <c:pt idx="1330">
                  <c:v>22.166666666666668</c:v>
                </c:pt>
                <c:pt idx="1331">
                  <c:v>22.183333333333334</c:v>
                </c:pt>
                <c:pt idx="1332">
                  <c:v>22.2</c:v>
                </c:pt>
                <c:pt idx="1333">
                  <c:v>22.216666666666665</c:v>
                </c:pt>
                <c:pt idx="1334">
                  <c:v>22.233333333333334</c:v>
                </c:pt>
                <c:pt idx="1335">
                  <c:v>22.25</c:v>
                </c:pt>
                <c:pt idx="1336">
                  <c:v>22.266666666666666</c:v>
                </c:pt>
                <c:pt idx="1337">
                  <c:v>22.283333333333335</c:v>
                </c:pt>
                <c:pt idx="1338">
                  <c:v>22.3</c:v>
                </c:pt>
                <c:pt idx="1339">
                  <c:v>22.316666666666666</c:v>
                </c:pt>
                <c:pt idx="1340">
                  <c:v>22.333333333333332</c:v>
                </c:pt>
                <c:pt idx="1341">
                  <c:v>22.35</c:v>
                </c:pt>
                <c:pt idx="1342">
                  <c:v>22.366666666666667</c:v>
                </c:pt>
                <c:pt idx="1343">
                  <c:v>22.383333333333333</c:v>
                </c:pt>
                <c:pt idx="1344">
                  <c:v>22.4</c:v>
                </c:pt>
                <c:pt idx="1345">
                  <c:v>22.416666666666668</c:v>
                </c:pt>
                <c:pt idx="1346">
                  <c:v>22.433333333333334</c:v>
                </c:pt>
                <c:pt idx="1347">
                  <c:v>22.45</c:v>
                </c:pt>
                <c:pt idx="1348">
                  <c:v>22.466666666666665</c:v>
                </c:pt>
                <c:pt idx="1349">
                  <c:v>22.483333333333334</c:v>
                </c:pt>
                <c:pt idx="1350">
                  <c:v>22.5</c:v>
                </c:pt>
                <c:pt idx="1351">
                  <c:v>22.516666666666666</c:v>
                </c:pt>
                <c:pt idx="1352">
                  <c:v>22.533333333333335</c:v>
                </c:pt>
                <c:pt idx="1353">
                  <c:v>22.55</c:v>
                </c:pt>
                <c:pt idx="1354">
                  <c:v>22.566666666666666</c:v>
                </c:pt>
                <c:pt idx="1355">
                  <c:v>22.583333333333332</c:v>
                </c:pt>
                <c:pt idx="1356">
                  <c:v>22.6</c:v>
                </c:pt>
                <c:pt idx="1357">
                  <c:v>22.616666666666667</c:v>
                </c:pt>
                <c:pt idx="1358">
                  <c:v>22.633333333333333</c:v>
                </c:pt>
                <c:pt idx="1359">
                  <c:v>22.65</c:v>
                </c:pt>
                <c:pt idx="1360">
                  <c:v>22.666666666666668</c:v>
                </c:pt>
                <c:pt idx="1361">
                  <c:v>22.683333333333334</c:v>
                </c:pt>
                <c:pt idx="1362">
                  <c:v>22.7</c:v>
                </c:pt>
                <c:pt idx="1363">
                  <c:v>22.716666666666665</c:v>
                </c:pt>
                <c:pt idx="1364">
                  <c:v>22.733333333333334</c:v>
                </c:pt>
                <c:pt idx="1365">
                  <c:v>22.75</c:v>
                </c:pt>
                <c:pt idx="1366">
                  <c:v>22.766666666666666</c:v>
                </c:pt>
                <c:pt idx="1367">
                  <c:v>22.783333333333335</c:v>
                </c:pt>
                <c:pt idx="1368">
                  <c:v>22.8</c:v>
                </c:pt>
                <c:pt idx="1369">
                  <c:v>22.816666666666666</c:v>
                </c:pt>
                <c:pt idx="1370">
                  <c:v>22.833333333333332</c:v>
                </c:pt>
                <c:pt idx="1371">
                  <c:v>22.85</c:v>
                </c:pt>
                <c:pt idx="1372">
                  <c:v>22.866666666666667</c:v>
                </c:pt>
                <c:pt idx="1373">
                  <c:v>22.883333333333333</c:v>
                </c:pt>
                <c:pt idx="1374">
                  <c:v>22.9</c:v>
                </c:pt>
                <c:pt idx="1375">
                  <c:v>22.916666666666668</c:v>
                </c:pt>
                <c:pt idx="1376">
                  <c:v>22.933333333333334</c:v>
                </c:pt>
                <c:pt idx="1377">
                  <c:v>22.95</c:v>
                </c:pt>
                <c:pt idx="1378">
                  <c:v>22.966666666666665</c:v>
                </c:pt>
                <c:pt idx="1379">
                  <c:v>22.983333333333334</c:v>
                </c:pt>
                <c:pt idx="1380">
                  <c:v>23</c:v>
                </c:pt>
                <c:pt idx="1381">
                  <c:v>23.016666666666666</c:v>
                </c:pt>
                <c:pt idx="1382">
                  <c:v>23.033333333333335</c:v>
                </c:pt>
                <c:pt idx="1383">
                  <c:v>23.05</c:v>
                </c:pt>
                <c:pt idx="1384">
                  <c:v>23.066666666666666</c:v>
                </c:pt>
                <c:pt idx="1385">
                  <c:v>23.083333333333332</c:v>
                </c:pt>
                <c:pt idx="1386">
                  <c:v>23.1</c:v>
                </c:pt>
                <c:pt idx="1387">
                  <c:v>23.116666666666667</c:v>
                </c:pt>
                <c:pt idx="1388">
                  <c:v>23.133333333333333</c:v>
                </c:pt>
                <c:pt idx="1389">
                  <c:v>23.15</c:v>
                </c:pt>
                <c:pt idx="1390">
                  <c:v>23.166666666666668</c:v>
                </c:pt>
                <c:pt idx="1391">
                  <c:v>23.183333333333334</c:v>
                </c:pt>
                <c:pt idx="1392">
                  <c:v>23.2</c:v>
                </c:pt>
                <c:pt idx="1393">
                  <c:v>23.216666666666665</c:v>
                </c:pt>
                <c:pt idx="1394">
                  <c:v>23.233333333333334</c:v>
                </c:pt>
                <c:pt idx="1395">
                  <c:v>23.25</c:v>
                </c:pt>
                <c:pt idx="1396">
                  <c:v>23.266666666666666</c:v>
                </c:pt>
                <c:pt idx="1397">
                  <c:v>23.283333333333335</c:v>
                </c:pt>
                <c:pt idx="1398">
                  <c:v>23.3</c:v>
                </c:pt>
                <c:pt idx="1399">
                  <c:v>23.316666666666666</c:v>
                </c:pt>
                <c:pt idx="1400">
                  <c:v>23.333333333333332</c:v>
                </c:pt>
                <c:pt idx="1401">
                  <c:v>23.35</c:v>
                </c:pt>
                <c:pt idx="1402">
                  <c:v>23.366666666666667</c:v>
                </c:pt>
                <c:pt idx="1403">
                  <c:v>23.383333333333333</c:v>
                </c:pt>
                <c:pt idx="1404">
                  <c:v>23.4</c:v>
                </c:pt>
                <c:pt idx="1405">
                  <c:v>23.416666666666668</c:v>
                </c:pt>
                <c:pt idx="1406">
                  <c:v>23.433333333333334</c:v>
                </c:pt>
                <c:pt idx="1407">
                  <c:v>23.45</c:v>
                </c:pt>
                <c:pt idx="1408">
                  <c:v>23.466666666666665</c:v>
                </c:pt>
                <c:pt idx="1409">
                  <c:v>23.483333333333334</c:v>
                </c:pt>
                <c:pt idx="1410">
                  <c:v>23.5</c:v>
                </c:pt>
                <c:pt idx="1411">
                  <c:v>23.516666666666666</c:v>
                </c:pt>
                <c:pt idx="1412">
                  <c:v>23.533333333333335</c:v>
                </c:pt>
                <c:pt idx="1413">
                  <c:v>23.55</c:v>
                </c:pt>
                <c:pt idx="1414">
                  <c:v>23.566666666666666</c:v>
                </c:pt>
                <c:pt idx="1415">
                  <c:v>23.583333333333332</c:v>
                </c:pt>
                <c:pt idx="1416">
                  <c:v>23.6</c:v>
                </c:pt>
                <c:pt idx="1417">
                  <c:v>23.616666666666667</c:v>
                </c:pt>
                <c:pt idx="1418">
                  <c:v>23.633333333333333</c:v>
                </c:pt>
                <c:pt idx="1419">
                  <c:v>23.65</c:v>
                </c:pt>
                <c:pt idx="1420">
                  <c:v>23.666666666666668</c:v>
                </c:pt>
                <c:pt idx="1421">
                  <c:v>23.683333333333334</c:v>
                </c:pt>
                <c:pt idx="1422">
                  <c:v>23.7</c:v>
                </c:pt>
                <c:pt idx="1423">
                  <c:v>23.716666666666665</c:v>
                </c:pt>
                <c:pt idx="1424">
                  <c:v>23.733333333333334</c:v>
                </c:pt>
                <c:pt idx="1425">
                  <c:v>23.75</c:v>
                </c:pt>
                <c:pt idx="1426">
                  <c:v>23.766666666666666</c:v>
                </c:pt>
                <c:pt idx="1427">
                  <c:v>23.783333333333335</c:v>
                </c:pt>
                <c:pt idx="1428">
                  <c:v>23.8</c:v>
                </c:pt>
                <c:pt idx="1429">
                  <c:v>23.816666666666666</c:v>
                </c:pt>
                <c:pt idx="1430">
                  <c:v>23.833333333333332</c:v>
                </c:pt>
                <c:pt idx="1431">
                  <c:v>23.85</c:v>
                </c:pt>
                <c:pt idx="1432">
                  <c:v>23.866666666666667</c:v>
                </c:pt>
                <c:pt idx="1433">
                  <c:v>23.883333333333333</c:v>
                </c:pt>
                <c:pt idx="1434">
                  <c:v>23.9</c:v>
                </c:pt>
                <c:pt idx="1435">
                  <c:v>23.916666666666668</c:v>
                </c:pt>
                <c:pt idx="1436">
                  <c:v>23.933333333333334</c:v>
                </c:pt>
                <c:pt idx="1437">
                  <c:v>23.95</c:v>
                </c:pt>
                <c:pt idx="1438">
                  <c:v>23.966666666666665</c:v>
                </c:pt>
                <c:pt idx="1439">
                  <c:v>23.983333333333334</c:v>
                </c:pt>
                <c:pt idx="1440">
                  <c:v>24</c:v>
                </c:pt>
                <c:pt idx="1441">
                  <c:v>24.016666666666666</c:v>
                </c:pt>
                <c:pt idx="1442">
                  <c:v>24.033333333333335</c:v>
                </c:pt>
                <c:pt idx="1443">
                  <c:v>24.05</c:v>
                </c:pt>
                <c:pt idx="1444">
                  <c:v>24.066666666666666</c:v>
                </c:pt>
                <c:pt idx="1445">
                  <c:v>24.083333333333332</c:v>
                </c:pt>
                <c:pt idx="1446">
                  <c:v>24.1</c:v>
                </c:pt>
                <c:pt idx="1447">
                  <c:v>24.116666666666667</c:v>
                </c:pt>
                <c:pt idx="1448">
                  <c:v>24.133333333333333</c:v>
                </c:pt>
                <c:pt idx="1449">
                  <c:v>24.15</c:v>
                </c:pt>
                <c:pt idx="1450">
                  <c:v>24.166666666666668</c:v>
                </c:pt>
                <c:pt idx="1451">
                  <c:v>24.183333333333334</c:v>
                </c:pt>
                <c:pt idx="1452">
                  <c:v>24.2</c:v>
                </c:pt>
                <c:pt idx="1453">
                  <c:v>24.216666666666665</c:v>
                </c:pt>
                <c:pt idx="1454">
                  <c:v>24.233333333333334</c:v>
                </c:pt>
                <c:pt idx="1455">
                  <c:v>24.25</c:v>
                </c:pt>
                <c:pt idx="1456">
                  <c:v>24.266666666666666</c:v>
                </c:pt>
                <c:pt idx="1457">
                  <c:v>24.283333333333335</c:v>
                </c:pt>
                <c:pt idx="1458">
                  <c:v>24.3</c:v>
                </c:pt>
                <c:pt idx="1459">
                  <c:v>24.316666666666666</c:v>
                </c:pt>
                <c:pt idx="1460">
                  <c:v>24.333333333333332</c:v>
                </c:pt>
                <c:pt idx="1461">
                  <c:v>24.35</c:v>
                </c:pt>
                <c:pt idx="1462">
                  <c:v>24.366666666666667</c:v>
                </c:pt>
                <c:pt idx="1463">
                  <c:v>24.383333333333333</c:v>
                </c:pt>
                <c:pt idx="1464">
                  <c:v>24.4</c:v>
                </c:pt>
                <c:pt idx="1465">
                  <c:v>24.416666666666668</c:v>
                </c:pt>
                <c:pt idx="1466">
                  <c:v>24.433333333333334</c:v>
                </c:pt>
                <c:pt idx="1467">
                  <c:v>24.45</c:v>
                </c:pt>
                <c:pt idx="1468">
                  <c:v>24.466666666666665</c:v>
                </c:pt>
                <c:pt idx="1469">
                  <c:v>24.483333333333334</c:v>
                </c:pt>
                <c:pt idx="1470">
                  <c:v>24.5</c:v>
                </c:pt>
                <c:pt idx="1471">
                  <c:v>24.516666666666666</c:v>
                </c:pt>
                <c:pt idx="1472">
                  <c:v>24.533333333333335</c:v>
                </c:pt>
                <c:pt idx="1473">
                  <c:v>24.55</c:v>
                </c:pt>
                <c:pt idx="1474">
                  <c:v>24.566666666666666</c:v>
                </c:pt>
                <c:pt idx="1475">
                  <c:v>24.583333333333332</c:v>
                </c:pt>
                <c:pt idx="1476">
                  <c:v>24.6</c:v>
                </c:pt>
                <c:pt idx="1477">
                  <c:v>24.616666666666667</c:v>
                </c:pt>
                <c:pt idx="1478">
                  <c:v>24.633333333333333</c:v>
                </c:pt>
                <c:pt idx="1479">
                  <c:v>24.65</c:v>
                </c:pt>
                <c:pt idx="1480">
                  <c:v>24.666666666666668</c:v>
                </c:pt>
                <c:pt idx="1481">
                  <c:v>24.683333333333334</c:v>
                </c:pt>
                <c:pt idx="1482">
                  <c:v>24.7</c:v>
                </c:pt>
                <c:pt idx="1483">
                  <c:v>24.716666666666665</c:v>
                </c:pt>
                <c:pt idx="1484">
                  <c:v>24.733333333333334</c:v>
                </c:pt>
                <c:pt idx="1485">
                  <c:v>24.75</c:v>
                </c:pt>
                <c:pt idx="1486">
                  <c:v>24.766666666666666</c:v>
                </c:pt>
                <c:pt idx="1487">
                  <c:v>24.783333333333335</c:v>
                </c:pt>
                <c:pt idx="1488">
                  <c:v>24.8</c:v>
                </c:pt>
                <c:pt idx="1489">
                  <c:v>24.816666666666666</c:v>
                </c:pt>
                <c:pt idx="1490">
                  <c:v>24.833333333333332</c:v>
                </c:pt>
                <c:pt idx="1491">
                  <c:v>24.85</c:v>
                </c:pt>
                <c:pt idx="1492">
                  <c:v>24.866666666666667</c:v>
                </c:pt>
                <c:pt idx="1493">
                  <c:v>24.883333333333333</c:v>
                </c:pt>
                <c:pt idx="1494">
                  <c:v>24.9</c:v>
                </c:pt>
                <c:pt idx="1495">
                  <c:v>24.916666666666668</c:v>
                </c:pt>
                <c:pt idx="1496">
                  <c:v>24.933333333333334</c:v>
                </c:pt>
                <c:pt idx="1497">
                  <c:v>24.95</c:v>
                </c:pt>
                <c:pt idx="1498">
                  <c:v>24.966666666666665</c:v>
                </c:pt>
                <c:pt idx="1499">
                  <c:v>24.983333333333334</c:v>
                </c:pt>
                <c:pt idx="1500">
                  <c:v>25</c:v>
                </c:pt>
                <c:pt idx="1501">
                  <c:v>25.016666666666666</c:v>
                </c:pt>
                <c:pt idx="1502">
                  <c:v>25.033333333333335</c:v>
                </c:pt>
                <c:pt idx="1503">
                  <c:v>25.05</c:v>
                </c:pt>
                <c:pt idx="1504">
                  <c:v>25.066666666666666</c:v>
                </c:pt>
                <c:pt idx="1505">
                  <c:v>25.083333333333332</c:v>
                </c:pt>
                <c:pt idx="1506">
                  <c:v>25.1</c:v>
                </c:pt>
                <c:pt idx="1507">
                  <c:v>25.116666666666667</c:v>
                </c:pt>
                <c:pt idx="1508">
                  <c:v>25.133333333333333</c:v>
                </c:pt>
                <c:pt idx="1509">
                  <c:v>25.15</c:v>
                </c:pt>
                <c:pt idx="1510">
                  <c:v>25.166666666666668</c:v>
                </c:pt>
                <c:pt idx="1511">
                  <c:v>25.183333333333334</c:v>
                </c:pt>
                <c:pt idx="1512">
                  <c:v>25.2</c:v>
                </c:pt>
                <c:pt idx="1513">
                  <c:v>25.216666666666665</c:v>
                </c:pt>
                <c:pt idx="1514">
                  <c:v>25.233333333333334</c:v>
                </c:pt>
                <c:pt idx="1515">
                  <c:v>25.25</c:v>
                </c:pt>
                <c:pt idx="1516">
                  <c:v>25.266666666666666</c:v>
                </c:pt>
                <c:pt idx="1517">
                  <c:v>25.283333333333335</c:v>
                </c:pt>
                <c:pt idx="1518">
                  <c:v>25.3</c:v>
                </c:pt>
                <c:pt idx="1519">
                  <c:v>25.316666666666666</c:v>
                </c:pt>
                <c:pt idx="1520">
                  <c:v>25.333333333333332</c:v>
                </c:pt>
                <c:pt idx="1521">
                  <c:v>25.35</c:v>
                </c:pt>
                <c:pt idx="1522">
                  <c:v>25.366666666666667</c:v>
                </c:pt>
                <c:pt idx="1523">
                  <c:v>25.383333333333333</c:v>
                </c:pt>
                <c:pt idx="1524">
                  <c:v>25.4</c:v>
                </c:pt>
                <c:pt idx="1525">
                  <c:v>25.416666666666668</c:v>
                </c:pt>
                <c:pt idx="1526">
                  <c:v>25.433333333333334</c:v>
                </c:pt>
                <c:pt idx="1527">
                  <c:v>25.45</c:v>
                </c:pt>
                <c:pt idx="1528">
                  <c:v>25.466666666666665</c:v>
                </c:pt>
                <c:pt idx="1529">
                  <c:v>25.483333333333334</c:v>
                </c:pt>
                <c:pt idx="1530">
                  <c:v>25.5</c:v>
                </c:pt>
                <c:pt idx="1531">
                  <c:v>25.516666666666666</c:v>
                </c:pt>
                <c:pt idx="1532">
                  <c:v>25.533333333333335</c:v>
                </c:pt>
                <c:pt idx="1533">
                  <c:v>25.55</c:v>
                </c:pt>
                <c:pt idx="1534">
                  <c:v>25.566666666666666</c:v>
                </c:pt>
                <c:pt idx="1535">
                  <c:v>25.583333333333332</c:v>
                </c:pt>
                <c:pt idx="1536">
                  <c:v>25.6</c:v>
                </c:pt>
                <c:pt idx="1537">
                  <c:v>25.616666666666667</c:v>
                </c:pt>
                <c:pt idx="1538">
                  <c:v>25.633333333333333</c:v>
                </c:pt>
                <c:pt idx="1539">
                  <c:v>25.65</c:v>
                </c:pt>
                <c:pt idx="1540">
                  <c:v>25.666666666666668</c:v>
                </c:pt>
                <c:pt idx="1541">
                  <c:v>25.683333333333334</c:v>
                </c:pt>
                <c:pt idx="1542">
                  <c:v>25.7</c:v>
                </c:pt>
                <c:pt idx="1543">
                  <c:v>25.716666666666665</c:v>
                </c:pt>
                <c:pt idx="1544">
                  <c:v>25.733333333333334</c:v>
                </c:pt>
                <c:pt idx="1545">
                  <c:v>25.75</c:v>
                </c:pt>
                <c:pt idx="1546">
                  <c:v>25.766666666666666</c:v>
                </c:pt>
                <c:pt idx="1547">
                  <c:v>25.783333333333335</c:v>
                </c:pt>
                <c:pt idx="1548">
                  <c:v>25.8</c:v>
                </c:pt>
                <c:pt idx="1549">
                  <c:v>25.816666666666666</c:v>
                </c:pt>
                <c:pt idx="1550">
                  <c:v>25.833333333333332</c:v>
                </c:pt>
                <c:pt idx="1551">
                  <c:v>25.85</c:v>
                </c:pt>
                <c:pt idx="1552">
                  <c:v>25.866666666666667</c:v>
                </c:pt>
                <c:pt idx="1553">
                  <c:v>25.883333333333333</c:v>
                </c:pt>
                <c:pt idx="1554">
                  <c:v>25.9</c:v>
                </c:pt>
                <c:pt idx="1555">
                  <c:v>25.916666666666668</c:v>
                </c:pt>
                <c:pt idx="1556">
                  <c:v>25.933333333333334</c:v>
                </c:pt>
                <c:pt idx="1557">
                  <c:v>25.95</c:v>
                </c:pt>
                <c:pt idx="1558">
                  <c:v>25.966666666666665</c:v>
                </c:pt>
                <c:pt idx="1559">
                  <c:v>25.983333333333334</c:v>
                </c:pt>
                <c:pt idx="1560">
                  <c:v>26</c:v>
                </c:pt>
                <c:pt idx="1561">
                  <c:v>26.016666666666666</c:v>
                </c:pt>
                <c:pt idx="1562">
                  <c:v>26.033333333333335</c:v>
                </c:pt>
                <c:pt idx="1563">
                  <c:v>26.05</c:v>
                </c:pt>
                <c:pt idx="1564">
                  <c:v>26.066666666666666</c:v>
                </c:pt>
                <c:pt idx="1565">
                  <c:v>26.083333333333332</c:v>
                </c:pt>
                <c:pt idx="1566">
                  <c:v>26.1</c:v>
                </c:pt>
                <c:pt idx="1567">
                  <c:v>26.116666666666667</c:v>
                </c:pt>
                <c:pt idx="1568">
                  <c:v>26.133333333333333</c:v>
                </c:pt>
                <c:pt idx="1569">
                  <c:v>26.15</c:v>
                </c:pt>
                <c:pt idx="1570">
                  <c:v>26.166666666666668</c:v>
                </c:pt>
                <c:pt idx="1571">
                  <c:v>26.183333333333334</c:v>
                </c:pt>
                <c:pt idx="1572">
                  <c:v>26.2</c:v>
                </c:pt>
                <c:pt idx="1573">
                  <c:v>26.216666666666665</c:v>
                </c:pt>
                <c:pt idx="1574">
                  <c:v>26.233333333333334</c:v>
                </c:pt>
                <c:pt idx="1575">
                  <c:v>26.25</c:v>
                </c:pt>
                <c:pt idx="1576">
                  <c:v>26.266666666666666</c:v>
                </c:pt>
                <c:pt idx="1577">
                  <c:v>26.283333333333335</c:v>
                </c:pt>
                <c:pt idx="1578">
                  <c:v>26.3</c:v>
                </c:pt>
                <c:pt idx="1579">
                  <c:v>26.316666666666666</c:v>
                </c:pt>
                <c:pt idx="1580">
                  <c:v>26.333333333333332</c:v>
                </c:pt>
                <c:pt idx="1581">
                  <c:v>26.35</c:v>
                </c:pt>
                <c:pt idx="1582">
                  <c:v>26.366666666666667</c:v>
                </c:pt>
                <c:pt idx="1583">
                  <c:v>26.383333333333333</c:v>
                </c:pt>
                <c:pt idx="1584">
                  <c:v>26.4</c:v>
                </c:pt>
                <c:pt idx="1585">
                  <c:v>26.416666666666668</c:v>
                </c:pt>
                <c:pt idx="1586">
                  <c:v>26.433333333333334</c:v>
                </c:pt>
                <c:pt idx="1587">
                  <c:v>26.45</c:v>
                </c:pt>
                <c:pt idx="1588">
                  <c:v>26.466666666666665</c:v>
                </c:pt>
                <c:pt idx="1589">
                  <c:v>26.483333333333334</c:v>
                </c:pt>
                <c:pt idx="1590">
                  <c:v>26.5</c:v>
                </c:pt>
                <c:pt idx="1591">
                  <c:v>26.516666666666666</c:v>
                </c:pt>
                <c:pt idx="1592">
                  <c:v>26.533333333333335</c:v>
                </c:pt>
                <c:pt idx="1593">
                  <c:v>26.55</c:v>
                </c:pt>
                <c:pt idx="1594">
                  <c:v>26.566666666666666</c:v>
                </c:pt>
                <c:pt idx="1595">
                  <c:v>26.583333333333332</c:v>
                </c:pt>
                <c:pt idx="1596">
                  <c:v>26.6</c:v>
                </c:pt>
                <c:pt idx="1597">
                  <c:v>26.616666666666667</c:v>
                </c:pt>
                <c:pt idx="1598">
                  <c:v>26.633333333333333</c:v>
                </c:pt>
                <c:pt idx="1599">
                  <c:v>26.65</c:v>
                </c:pt>
                <c:pt idx="1600">
                  <c:v>26.666666666666668</c:v>
                </c:pt>
                <c:pt idx="1601">
                  <c:v>26.683333333333334</c:v>
                </c:pt>
                <c:pt idx="1602">
                  <c:v>26.7</c:v>
                </c:pt>
                <c:pt idx="1603">
                  <c:v>26.716666666666665</c:v>
                </c:pt>
                <c:pt idx="1604">
                  <c:v>26.733333333333334</c:v>
                </c:pt>
                <c:pt idx="1605">
                  <c:v>26.75</c:v>
                </c:pt>
                <c:pt idx="1606">
                  <c:v>26.766666666666666</c:v>
                </c:pt>
                <c:pt idx="1607">
                  <c:v>26.783333333333335</c:v>
                </c:pt>
                <c:pt idx="1608">
                  <c:v>26.8</c:v>
                </c:pt>
                <c:pt idx="1609">
                  <c:v>26.816666666666666</c:v>
                </c:pt>
                <c:pt idx="1610">
                  <c:v>26.833333333333332</c:v>
                </c:pt>
                <c:pt idx="1611">
                  <c:v>26.85</c:v>
                </c:pt>
                <c:pt idx="1612">
                  <c:v>26.866666666666667</c:v>
                </c:pt>
                <c:pt idx="1613">
                  <c:v>26.883333333333333</c:v>
                </c:pt>
                <c:pt idx="1614">
                  <c:v>26.9</c:v>
                </c:pt>
                <c:pt idx="1615">
                  <c:v>26.916666666666668</c:v>
                </c:pt>
                <c:pt idx="1616">
                  <c:v>26.933333333333334</c:v>
                </c:pt>
                <c:pt idx="1617">
                  <c:v>26.95</c:v>
                </c:pt>
                <c:pt idx="1618">
                  <c:v>26.966666666666665</c:v>
                </c:pt>
                <c:pt idx="1619">
                  <c:v>26.983333333333334</c:v>
                </c:pt>
                <c:pt idx="1620">
                  <c:v>27</c:v>
                </c:pt>
                <c:pt idx="1621">
                  <c:v>27.016666666666666</c:v>
                </c:pt>
                <c:pt idx="1622">
                  <c:v>27.033333333333335</c:v>
                </c:pt>
                <c:pt idx="1623">
                  <c:v>27.05</c:v>
                </c:pt>
                <c:pt idx="1624">
                  <c:v>27.066666666666666</c:v>
                </c:pt>
                <c:pt idx="1625">
                  <c:v>27.083333333333332</c:v>
                </c:pt>
                <c:pt idx="1626">
                  <c:v>27.1</c:v>
                </c:pt>
                <c:pt idx="1627">
                  <c:v>27.116666666666667</c:v>
                </c:pt>
                <c:pt idx="1628">
                  <c:v>27.133333333333333</c:v>
                </c:pt>
                <c:pt idx="1629">
                  <c:v>27.15</c:v>
                </c:pt>
                <c:pt idx="1630">
                  <c:v>27.166666666666668</c:v>
                </c:pt>
                <c:pt idx="1631">
                  <c:v>27.183333333333334</c:v>
                </c:pt>
                <c:pt idx="1632">
                  <c:v>27.2</c:v>
                </c:pt>
                <c:pt idx="1633">
                  <c:v>27.216666666666665</c:v>
                </c:pt>
                <c:pt idx="1634">
                  <c:v>27.233333333333334</c:v>
                </c:pt>
                <c:pt idx="1635">
                  <c:v>27.25</c:v>
                </c:pt>
                <c:pt idx="1636">
                  <c:v>27.266666666666666</c:v>
                </c:pt>
                <c:pt idx="1637">
                  <c:v>27.283333333333335</c:v>
                </c:pt>
                <c:pt idx="1638">
                  <c:v>27.3</c:v>
                </c:pt>
                <c:pt idx="1639">
                  <c:v>27.316666666666666</c:v>
                </c:pt>
                <c:pt idx="1640">
                  <c:v>27.333333333333332</c:v>
                </c:pt>
                <c:pt idx="1641">
                  <c:v>27.35</c:v>
                </c:pt>
                <c:pt idx="1642">
                  <c:v>27.366666666666667</c:v>
                </c:pt>
                <c:pt idx="1643">
                  <c:v>27.383333333333333</c:v>
                </c:pt>
                <c:pt idx="1644">
                  <c:v>27.4</c:v>
                </c:pt>
                <c:pt idx="1645">
                  <c:v>27.416666666666668</c:v>
                </c:pt>
                <c:pt idx="1646">
                  <c:v>27.433333333333334</c:v>
                </c:pt>
                <c:pt idx="1647">
                  <c:v>27.45</c:v>
                </c:pt>
                <c:pt idx="1648">
                  <c:v>27.466666666666665</c:v>
                </c:pt>
                <c:pt idx="1649">
                  <c:v>27.483333333333334</c:v>
                </c:pt>
                <c:pt idx="1650">
                  <c:v>27.5</c:v>
                </c:pt>
                <c:pt idx="1651">
                  <c:v>27.516666666666666</c:v>
                </c:pt>
                <c:pt idx="1652">
                  <c:v>27.533333333333335</c:v>
                </c:pt>
                <c:pt idx="1653">
                  <c:v>27.55</c:v>
                </c:pt>
                <c:pt idx="1654">
                  <c:v>27.566666666666666</c:v>
                </c:pt>
                <c:pt idx="1655">
                  <c:v>27.583333333333332</c:v>
                </c:pt>
                <c:pt idx="1656">
                  <c:v>27.6</c:v>
                </c:pt>
                <c:pt idx="1657">
                  <c:v>27.616666666666667</c:v>
                </c:pt>
                <c:pt idx="1658">
                  <c:v>27.633333333333333</c:v>
                </c:pt>
                <c:pt idx="1659">
                  <c:v>27.65</c:v>
                </c:pt>
                <c:pt idx="1660">
                  <c:v>27.666666666666668</c:v>
                </c:pt>
                <c:pt idx="1661">
                  <c:v>27.683333333333334</c:v>
                </c:pt>
                <c:pt idx="1662">
                  <c:v>27.7</c:v>
                </c:pt>
                <c:pt idx="1663">
                  <c:v>27.716666666666665</c:v>
                </c:pt>
                <c:pt idx="1664">
                  <c:v>27.733333333333334</c:v>
                </c:pt>
                <c:pt idx="1665">
                  <c:v>27.75</c:v>
                </c:pt>
                <c:pt idx="1666">
                  <c:v>27.766666666666666</c:v>
                </c:pt>
                <c:pt idx="1667">
                  <c:v>27.783333333333335</c:v>
                </c:pt>
                <c:pt idx="1668">
                  <c:v>27.8</c:v>
                </c:pt>
                <c:pt idx="1669">
                  <c:v>27.816666666666666</c:v>
                </c:pt>
                <c:pt idx="1670">
                  <c:v>27.833333333333332</c:v>
                </c:pt>
                <c:pt idx="1671">
                  <c:v>27.85</c:v>
                </c:pt>
                <c:pt idx="1672">
                  <c:v>27.866666666666667</c:v>
                </c:pt>
                <c:pt idx="1673">
                  <c:v>27.883333333333333</c:v>
                </c:pt>
                <c:pt idx="1674">
                  <c:v>27.9</c:v>
                </c:pt>
                <c:pt idx="1675">
                  <c:v>27.916666666666668</c:v>
                </c:pt>
                <c:pt idx="1676">
                  <c:v>27.933333333333334</c:v>
                </c:pt>
                <c:pt idx="1677">
                  <c:v>27.95</c:v>
                </c:pt>
                <c:pt idx="1678">
                  <c:v>27.966666666666665</c:v>
                </c:pt>
                <c:pt idx="1679">
                  <c:v>27.983333333333334</c:v>
                </c:pt>
                <c:pt idx="1680">
                  <c:v>28</c:v>
                </c:pt>
                <c:pt idx="1681">
                  <c:v>28.016666666666666</c:v>
                </c:pt>
                <c:pt idx="1682">
                  <c:v>28.033333333333335</c:v>
                </c:pt>
                <c:pt idx="1683">
                  <c:v>28.05</c:v>
                </c:pt>
                <c:pt idx="1684">
                  <c:v>28.066666666666666</c:v>
                </c:pt>
                <c:pt idx="1685">
                  <c:v>28.083333333333332</c:v>
                </c:pt>
                <c:pt idx="1686">
                  <c:v>28.1</c:v>
                </c:pt>
                <c:pt idx="1687">
                  <c:v>28.116666666666667</c:v>
                </c:pt>
                <c:pt idx="1688">
                  <c:v>28.133333333333333</c:v>
                </c:pt>
                <c:pt idx="1689">
                  <c:v>28.15</c:v>
                </c:pt>
                <c:pt idx="1690">
                  <c:v>28.166666666666668</c:v>
                </c:pt>
                <c:pt idx="1691">
                  <c:v>28.183333333333334</c:v>
                </c:pt>
                <c:pt idx="1692">
                  <c:v>28.2</c:v>
                </c:pt>
                <c:pt idx="1693">
                  <c:v>28.216666666666665</c:v>
                </c:pt>
                <c:pt idx="1694">
                  <c:v>28.233333333333334</c:v>
                </c:pt>
                <c:pt idx="1695">
                  <c:v>28.25</c:v>
                </c:pt>
                <c:pt idx="1696">
                  <c:v>28.266666666666666</c:v>
                </c:pt>
                <c:pt idx="1697">
                  <c:v>28.283333333333335</c:v>
                </c:pt>
                <c:pt idx="1698">
                  <c:v>28.3</c:v>
                </c:pt>
                <c:pt idx="1699">
                  <c:v>28.316666666666666</c:v>
                </c:pt>
                <c:pt idx="1700">
                  <c:v>28.333333333333332</c:v>
                </c:pt>
                <c:pt idx="1701">
                  <c:v>28.35</c:v>
                </c:pt>
                <c:pt idx="1702">
                  <c:v>28.366666666666667</c:v>
                </c:pt>
                <c:pt idx="1703">
                  <c:v>28.383333333333333</c:v>
                </c:pt>
                <c:pt idx="1704">
                  <c:v>28.4</c:v>
                </c:pt>
                <c:pt idx="1705">
                  <c:v>28.416666666666668</c:v>
                </c:pt>
                <c:pt idx="1706">
                  <c:v>28.433333333333334</c:v>
                </c:pt>
                <c:pt idx="1707">
                  <c:v>28.45</c:v>
                </c:pt>
                <c:pt idx="1708">
                  <c:v>28.466666666666665</c:v>
                </c:pt>
                <c:pt idx="1709">
                  <c:v>28.483333333333334</c:v>
                </c:pt>
                <c:pt idx="1710">
                  <c:v>28.5</c:v>
                </c:pt>
                <c:pt idx="1711">
                  <c:v>28.516666666666666</c:v>
                </c:pt>
                <c:pt idx="1712">
                  <c:v>28.533333333333335</c:v>
                </c:pt>
                <c:pt idx="1713">
                  <c:v>28.55</c:v>
                </c:pt>
                <c:pt idx="1714">
                  <c:v>28.566666666666666</c:v>
                </c:pt>
                <c:pt idx="1715">
                  <c:v>28.583333333333332</c:v>
                </c:pt>
                <c:pt idx="1716">
                  <c:v>28.6</c:v>
                </c:pt>
                <c:pt idx="1717">
                  <c:v>28.616666666666667</c:v>
                </c:pt>
                <c:pt idx="1718">
                  <c:v>28.633333333333333</c:v>
                </c:pt>
                <c:pt idx="1719">
                  <c:v>28.65</c:v>
                </c:pt>
                <c:pt idx="1720">
                  <c:v>28.666666666666668</c:v>
                </c:pt>
                <c:pt idx="1721">
                  <c:v>28.683333333333334</c:v>
                </c:pt>
                <c:pt idx="1722">
                  <c:v>28.7</c:v>
                </c:pt>
                <c:pt idx="1723">
                  <c:v>28.716666666666665</c:v>
                </c:pt>
                <c:pt idx="1724">
                  <c:v>28.733333333333334</c:v>
                </c:pt>
                <c:pt idx="1725">
                  <c:v>28.75</c:v>
                </c:pt>
                <c:pt idx="1726">
                  <c:v>28.766666666666666</c:v>
                </c:pt>
                <c:pt idx="1727">
                  <c:v>28.783333333333335</c:v>
                </c:pt>
                <c:pt idx="1728">
                  <c:v>28.8</c:v>
                </c:pt>
                <c:pt idx="1729">
                  <c:v>28.816666666666666</c:v>
                </c:pt>
                <c:pt idx="1730">
                  <c:v>28.833333333333332</c:v>
                </c:pt>
                <c:pt idx="1731">
                  <c:v>28.85</c:v>
                </c:pt>
                <c:pt idx="1732">
                  <c:v>28.866666666666667</c:v>
                </c:pt>
                <c:pt idx="1733">
                  <c:v>28.883333333333333</c:v>
                </c:pt>
                <c:pt idx="1734">
                  <c:v>28.9</c:v>
                </c:pt>
                <c:pt idx="1735">
                  <c:v>28.916666666666668</c:v>
                </c:pt>
                <c:pt idx="1736">
                  <c:v>28.933333333333334</c:v>
                </c:pt>
                <c:pt idx="1737">
                  <c:v>28.95</c:v>
                </c:pt>
                <c:pt idx="1738">
                  <c:v>28.966666666666665</c:v>
                </c:pt>
                <c:pt idx="1739">
                  <c:v>28.983333333333334</c:v>
                </c:pt>
                <c:pt idx="1740">
                  <c:v>29</c:v>
                </c:pt>
                <c:pt idx="1741">
                  <c:v>29.016666666666666</c:v>
                </c:pt>
                <c:pt idx="1742">
                  <c:v>29.033333333333335</c:v>
                </c:pt>
                <c:pt idx="1743">
                  <c:v>29.05</c:v>
                </c:pt>
                <c:pt idx="1744">
                  <c:v>29.066666666666666</c:v>
                </c:pt>
                <c:pt idx="1745">
                  <c:v>29.083333333333332</c:v>
                </c:pt>
                <c:pt idx="1746">
                  <c:v>29.1</c:v>
                </c:pt>
                <c:pt idx="1747">
                  <c:v>29.116666666666667</c:v>
                </c:pt>
                <c:pt idx="1748">
                  <c:v>29.133333333333333</c:v>
                </c:pt>
                <c:pt idx="1749">
                  <c:v>29.15</c:v>
                </c:pt>
                <c:pt idx="1750">
                  <c:v>29.166666666666668</c:v>
                </c:pt>
                <c:pt idx="1751">
                  <c:v>29.183333333333334</c:v>
                </c:pt>
                <c:pt idx="1752">
                  <c:v>29.2</c:v>
                </c:pt>
                <c:pt idx="1753">
                  <c:v>29.216666666666665</c:v>
                </c:pt>
                <c:pt idx="1754">
                  <c:v>29.233333333333334</c:v>
                </c:pt>
                <c:pt idx="1755">
                  <c:v>29.25</c:v>
                </c:pt>
                <c:pt idx="1756">
                  <c:v>29.266666666666666</c:v>
                </c:pt>
                <c:pt idx="1757">
                  <c:v>29.283333333333335</c:v>
                </c:pt>
                <c:pt idx="1758">
                  <c:v>29.3</c:v>
                </c:pt>
                <c:pt idx="1759">
                  <c:v>29.316666666666666</c:v>
                </c:pt>
                <c:pt idx="1760">
                  <c:v>29.333333333333332</c:v>
                </c:pt>
                <c:pt idx="1761">
                  <c:v>29.35</c:v>
                </c:pt>
                <c:pt idx="1762">
                  <c:v>29.366666666666667</c:v>
                </c:pt>
                <c:pt idx="1763">
                  <c:v>29.383333333333333</c:v>
                </c:pt>
                <c:pt idx="1764">
                  <c:v>29.4</c:v>
                </c:pt>
                <c:pt idx="1765">
                  <c:v>29.416666666666668</c:v>
                </c:pt>
                <c:pt idx="1766">
                  <c:v>29.433333333333334</c:v>
                </c:pt>
                <c:pt idx="1767">
                  <c:v>29.45</c:v>
                </c:pt>
                <c:pt idx="1768">
                  <c:v>29.466666666666665</c:v>
                </c:pt>
                <c:pt idx="1769">
                  <c:v>29.483333333333334</c:v>
                </c:pt>
                <c:pt idx="1770">
                  <c:v>29.5</c:v>
                </c:pt>
                <c:pt idx="1771">
                  <c:v>29.516666666666666</c:v>
                </c:pt>
                <c:pt idx="1772">
                  <c:v>29.533333333333335</c:v>
                </c:pt>
                <c:pt idx="1773">
                  <c:v>29.55</c:v>
                </c:pt>
                <c:pt idx="1774">
                  <c:v>29.566666666666666</c:v>
                </c:pt>
                <c:pt idx="1775">
                  <c:v>29.583333333333332</c:v>
                </c:pt>
                <c:pt idx="1776">
                  <c:v>29.6</c:v>
                </c:pt>
                <c:pt idx="1777">
                  <c:v>29.616666666666667</c:v>
                </c:pt>
                <c:pt idx="1778">
                  <c:v>29.633333333333333</c:v>
                </c:pt>
                <c:pt idx="1779">
                  <c:v>29.65</c:v>
                </c:pt>
                <c:pt idx="1780">
                  <c:v>29.666666666666668</c:v>
                </c:pt>
                <c:pt idx="1781">
                  <c:v>29.683333333333334</c:v>
                </c:pt>
                <c:pt idx="1782">
                  <c:v>29.7</c:v>
                </c:pt>
                <c:pt idx="1783">
                  <c:v>29.716666666666665</c:v>
                </c:pt>
                <c:pt idx="1784">
                  <c:v>29.733333333333334</c:v>
                </c:pt>
                <c:pt idx="1785">
                  <c:v>29.75</c:v>
                </c:pt>
                <c:pt idx="1786">
                  <c:v>29.766666666666666</c:v>
                </c:pt>
                <c:pt idx="1787">
                  <c:v>29.783333333333335</c:v>
                </c:pt>
                <c:pt idx="1788">
                  <c:v>29.8</c:v>
                </c:pt>
                <c:pt idx="1789">
                  <c:v>29.816666666666666</c:v>
                </c:pt>
                <c:pt idx="1790">
                  <c:v>29.833333333333332</c:v>
                </c:pt>
                <c:pt idx="1791">
                  <c:v>29.85</c:v>
                </c:pt>
                <c:pt idx="1792">
                  <c:v>29.866666666666667</c:v>
                </c:pt>
                <c:pt idx="1793">
                  <c:v>29.883333333333333</c:v>
                </c:pt>
                <c:pt idx="1794">
                  <c:v>29.9</c:v>
                </c:pt>
                <c:pt idx="1795">
                  <c:v>29.916666666666668</c:v>
                </c:pt>
                <c:pt idx="1796">
                  <c:v>29.933333333333334</c:v>
                </c:pt>
                <c:pt idx="1797">
                  <c:v>29.95</c:v>
                </c:pt>
                <c:pt idx="1798">
                  <c:v>29.966666666666665</c:v>
                </c:pt>
                <c:pt idx="1799">
                  <c:v>29.983333333333334</c:v>
                </c:pt>
                <c:pt idx="1800">
                  <c:v>30</c:v>
                </c:pt>
                <c:pt idx="1801">
                  <c:v>30.016666666666666</c:v>
                </c:pt>
                <c:pt idx="1802">
                  <c:v>30.033333333333335</c:v>
                </c:pt>
                <c:pt idx="1803">
                  <c:v>30.05</c:v>
                </c:pt>
                <c:pt idx="1804">
                  <c:v>30.066666666666666</c:v>
                </c:pt>
                <c:pt idx="1805">
                  <c:v>30.083333333333332</c:v>
                </c:pt>
                <c:pt idx="1806">
                  <c:v>30.1</c:v>
                </c:pt>
                <c:pt idx="1807">
                  <c:v>30.116666666666667</c:v>
                </c:pt>
                <c:pt idx="1808">
                  <c:v>30.133333333333333</c:v>
                </c:pt>
                <c:pt idx="1809">
                  <c:v>30.15</c:v>
                </c:pt>
                <c:pt idx="1810">
                  <c:v>30.166666666666668</c:v>
                </c:pt>
                <c:pt idx="1811">
                  <c:v>30.183333333333334</c:v>
                </c:pt>
                <c:pt idx="1812">
                  <c:v>30.2</c:v>
                </c:pt>
                <c:pt idx="1813">
                  <c:v>30.216666666666665</c:v>
                </c:pt>
                <c:pt idx="1814">
                  <c:v>30.233333333333334</c:v>
                </c:pt>
                <c:pt idx="1815">
                  <c:v>30.25</c:v>
                </c:pt>
                <c:pt idx="1816">
                  <c:v>30.266666666666666</c:v>
                </c:pt>
                <c:pt idx="1817">
                  <c:v>30.283333333333335</c:v>
                </c:pt>
                <c:pt idx="1818">
                  <c:v>30.3</c:v>
                </c:pt>
                <c:pt idx="1819">
                  <c:v>30.316666666666666</c:v>
                </c:pt>
                <c:pt idx="1820">
                  <c:v>30.333333333333332</c:v>
                </c:pt>
                <c:pt idx="1821">
                  <c:v>30.35</c:v>
                </c:pt>
                <c:pt idx="1822">
                  <c:v>30.366666666666667</c:v>
                </c:pt>
                <c:pt idx="1823">
                  <c:v>30.383333333333333</c:v>
                </c:pt>
                <c:pt idx="1824">
                  <c:v>30.4</c:v>
                </c:pt>
                <c:pt idx="1825">
                  <c:v>30.416666666666668</c:v>
                </c:pt>
                <c:pt idx="1826">
                  <c:v>30.433333333333334</c:v>
                </c:pt>
                <c:pt idx="1827">
                  <c:v>30.45</c:v>
                </c:pt>
                <c:pt idx="1828">
                  <c:v>30.466666666666665</c:v>
                </c:pt>
                <c:pt idx="1829">
                  <c:v>30.483333333333334</c:v>
                </c:pt>
                <c:pt idx="1830">
                  <c:v>30.5</c:v>
                </c:pt>
                <c:pt idx="1831">
                  <c:v>30.516666666666666</c:v>
                </c:pt>
                <c:pt idx="1832">
                  <c:v>30.533333333333335</c:v>
                </c:pt>
                <c:pt idx="1833">
                  <c:v>30.55</c:v>
                </c:pt>
                <c:pt idx="1834">
                  <c:v>30.566666666666666</c:v>
                </c:pt>
                <c:pt idx="1835">
                  <c:v>30.583333333333332</c:v>
                </c:pt>
                <c:pt idx="1836">
                  <c:v>30.6</c:v>
                </c:pt>
                <c:pt idx="1837">
                  <c:v>30.616666666666667</c:v>
                </c:pt>
                <c:pt idx="1838">
                  <c:v>30.633333333333333</c:v>
                </c:pt>
                <c:pt idx="1839">
                  <c:v>30.65</c:v>
                </c:pt>
                <c:pt idx="1840">
                  <c:v>30.666666666666668</c:v>
                </c:pt>
                <c:pt idx="1841">
                  <c:v>30.683333333333334</c:v>
                </c:pt>
                <c:pt idx="1842">
                  <c:v>30.7</c:v>
                </c:pt>
                <c:pt idx="1843">
                  <c:v>30.716666666666665</c:v>
                </c:pt>
                <c:pt idx="1844">
                  <c:v>30.733333333333334</c:v>
                </c:pt>
                <c:pt idx="1845">
                  <c:v>30.75</c:v>
                </c:pt>
                <c:pt idx="1846">
                  <c:v>30.766666666666666</c:v>
                </c:pt>
                <c:pt idx="1847">
                  <c:v>30.783333333333335</c:v>
                </c:pt>
                <c:pt idx="1848">
                  <c:v>30.8</c:v>
                </c:pt>
                <c:pt idx="1849">
                  <c:v>30.816666666666666</c:v>
                </c:pt>
                <c:pt idx="1850">
                  <c:v>30.833333333333332</c:v>
                </c:pt>
                <c:pt idx="1851">
                  <c:v>30.85</c:v>
                </c:pt>
                <c:pt idx="1852">
                  <c:v>30.866666666666667</c:v>
                </c:pt>
                <c:pt idx="1853">
                  <c:v>30.883333333333333</c:v>
                </c:pt>
                <c:pt idx="1854">
                  <c:v>30.9</c:v>
                </c:pt>
                <c:pt idx="1855">
                  <c:v>30.916666666666668</c:v>
                </c:pt>
                <c:pt idx="1856">
                  <c:v>30.933333333333334</c:v>
                </c:pt>
                <c:pt idx="1857">
                  <c:v>30.95</c:v>
                </c:pt>
                <c:pt idx="1858">
                  <c:v>30.966666666666665</c:v>
                </c:pt>
                <c:pt idx="1859">
                  <c:v>30.983333333333334</c:v>
                </c:pt>
                <c:pt idx="1860">
                  <c:v>31</c:v>
                </c:pt>
                <c:pt idx="1861">
                  <c:v>31.016666666666666</c:v>
                </c:pt>
                <c:pt idx="1862">
                  <c:v>31.033333333333335</c:v>
                </c:pt>
                <c:pt idx="1863">
                  <c:v>31.05</c:v>
                </c:pt>
                <c:pt idx="1864">
                  <c:v>31.066666666666666</c:v>
                </c:pt>
                <c:pt idx="1865">
                  <c:v>31.083333333333332</c:v>
                </c:pt>
                <c:pt idx="1866">
                  <c:v>31.1</c:v>
                </c:pt>
                <c:pt idx="1867">
                  <c:v>31.116666666666667</c:v>
                </c:pt>
                <c:pt idx="1868">
                  <c:v>31.133333333333333</c:v>
                </c:pt>
                <c:pt idx="1869">
                  <c:v>31.15</c:v>
                </c:pt>
                <c:pt idx="1870">
                  <c:v>31.166666666666668</c:v>
                </c:pt>
                <c:pt idx="1871">
                  <c:v>31.183333333333334</c:v>
                </c:pt>
                <c:pt idx="1872">
                  <c:v>31.2</c:v>
                </c:pt>
                <c:pt idx="1873">
                  <c:v>31.216666666666665</c:v>
                </c:pt>
                <c:pt idx="1874">
                  <c:v>31.233333333333334</c:v>
                </c:pt>
              </c:numCache>
            </c:numRef>
          </c:xVal>
          <c:yVal>
            <c:numRef>
              <c:f>Data!$P$2:$P$1876</c:f>
              <c:numCache>
                <c:formatCode>General</c:formatCode>
                <c:ptCount val="1875"/>
                <c:pt idx="0">
                  <c:v>0</c:v>
                </c:pt>
                <c:pt idx="1">
                  <c:v>0.18010000000000304</c:v>
                </c:pt>
                <c:pt idx="2">
                  <c:v>0.44830000000000325</c:v>
                </c:pt>
                <c:pt idx="3">
                  <c:v>0.57050000000000267</c:v>
                </c:pt>
                <c:pt idx="4">
                  <c:v>0.70280000000000342</c:v>
                </c:pt>
                <c:pt idx="5">
                  <c:v>0.81410000000000338</c:v>
                </c:pt>
                <c:pt idx="6">
                  <c:v>0.94090000000000273</c:v>
                </c:pt>
                <c:pt idx="7">
                  <c:v>1.0615000000000023</c:v>
                </c:pt>
                <c:pt idx="8">
                  <c:v>1.1513000000000027</c:v>
                </c:pt>
                <c:pt idx="9">
                  <c:v>1.2532000000000032</c:v>
                </c:pt>
                <c:pt idx="10">
                  <c:v>1.3561000000000014</c:v>
                </c:pt>
                <c:pt idx="11">
                  <c:v>1.4297000000000004</c:v>
                </c:pt>
                <c:pt idx="12">
                  <c:v>1.5074000000000005</c:v>
                </c:pt>
                <c:pt idx="13">
                  <c:v>1.5736000000000026</c:v>
                </c:pt>
                <c:pt idx="14">
                  <c:v>1.6271000000000022</c:v>
                </c:pt>
                <c:pt idx="15">
                  <c:v>1.6890000000000001</c:v>
                </c:pt>
                <c:pt idx="16">
                  <c:v>1.7393000000000001</c:v>
                </c:pt>
                <c:pt idx="17">
                  <c:v>1.7827000000000019</c:v>
                </c:pt>
                <c:pt idx="18">
                  <c:v>1.8479000000000028</c:v>
                </c:pt>
                <c:pt idx="19">
                  <c:v>1.8973000000000013</c:v>
                </c:pt>
                <c:pt idx="20">
                  <c:v>1.9346000000000032</c:v>
                </c:pt>
                <c:pt idx="21">
                  <c:v>1.9796000000000014</c:v>
                </c:pt>
                <c:pt idx="22">
                  <c:v>2.0166000000000004</c:v>
                </c:pt>
                <c:pt idx="23">
                  <c:v>2.0568000000000026</c:v>
                </c:pt>
                <c:pt idx="24">
                  <c:v>2.0987000000000009</c:v>
                </c:pt>
                <c:pt idx="25">
                  <c:v>2.1289000000000016</c:v>
                </c:pt>
                <c:pt idx="26">
                  <c:v>2.1731000000000016</c:v>
                </c:pt>
                <c:pt idx="27">
                  <c:v>2.203000000000003</c:v>
                </c:pt>
                <c:pt idx="28">
                  <c:v>2.2386000000000017</c:v>
                </c:pt>
                <c:pt idx="29">
                  <c:v>2.2614000000000019</c:v>
                </c:pt>
                <c:pt idx="30">
                  <c:v>2.3026000000000018</c:v>
                </c:pt>
                <c:pt idx="31">
                  <c:v>2.329500000000003</c:v>
                </c:pt>
                <c:pt idx="32">
                  <c:v>2.3522000000000034</c:v>
                </c:pt>
                <c:pt idx="33">
                  <c:v>2.3835000000000015</c:v>
                </c:pt>
                <c:pt idx="34">
                  <c:v>2.4328000000000003</c:v>
                </c:pt>
                <c:pt idx="35">
                  <c:v>2.4488000000000021</c:v>
                </c:pt>
                <c:pt idx="36">
                  <c:v>2.4452000000000034</c:v>
                </c:pt>
                <c:pt idx="37">
                  <c:v>2.4878</c:v>
                </c:pt>
                <c:pt idx="38">
                  <c:v>2.5122</c:v>
                </c:pt>
                <c:pt idx="39">
                  <c:v>2.5532000000000021</c:v>
                </c:pt>
                <c:pt idx="40">
                  <c:v>2.5764000000000014</c:v>
                </c:pt>
                <c:pt idx="41">
                  <c:v>2.592900000000002</c:v>
                </c:pt>
                <c:pt idx="42">
                  <c:v>2.6123000000000012</c:v>
                </c:pt>
                <c:pt idx="43">
                  <c:v>2.6340000000000021</c:v>
                </c:pt>
                <c:pt idx="44">
                  <c:v>2.6621000000000024</c:v>
                </c:pt>
                <c:pt idx="45">
                  <c:v>2.6889000000000021</c:v>
                </c:pt>
                <c:pt idx="46">
                  <c:v>2.7222000000000008</c:v>
                </c:pt>
                <c:pt idx="47">
                  <c:v>2.7509000000000015</c:v>
                </c:pt>
                <c:pt idx="48">
                  <c:v>2.7631000000000014</c:v>
                </c:pt>
                <c:pt idx="49">
                  <c:v>2.8079000000000018</c:v>
                </c:pt>
                <c:pt idx="50">
                  <c:v>2.8077000000000023</c:v>
                </c:pt>
                <c:pt idx="51">
                  <c:v>2.8350000000000009</c:v>
                </c:pt>
                <c:pt idx="52">
                  <c:v>2.8752000000000013</c:v>
                </c:pt>
                <c:pt idx="53">
                  <c:v>2.8916000000000022</c:v>
                </c:pt>
                <c:pt idx="54">
                  <c:v>2.9164000000000012</c:v>
                </c:pt>
                <c:pt idx="55">
                  <c:v>2.9356000000000009</c:v>
                </c:pt>
                <c:pt idx="56">
                  <c:v>2.964100000000002</c:v>
                </c:pt>
                <c:pt idx="57">
                  <c:v>2.9838000000000022</c:v>
                </c:pt>
                <c:pt idx="58">
                  <c:v>2.974000000000002</c:v>
                </c:pt>
                <c:pt idx="59">
                  <c:v>3.0161000000000016</c:v>
                </c:pt>
                <c:pt idx="60">
                  <c:v>3.0276000000000014</c:v>
                </c:pt>
                <c:pt idx="61">
                  <c:v>3.0462000000000025</c:v>
                </c:pt>
                <c:pt idx="62">
                  <c:v>3.0602000000000018</c:v>
                </c:pt>
                <c:pt idx="63">
                  <c:v>3.1019000000000023</c:v>
                </c:pt>
                <c:pt idx="64">
                  <c:v>3.1221000000000014</c:v>
                </c:pt>
                <c:pt idx="65">
                  <c:v>3.1088000000000022</c:v>
                </c:pt>
                <c:pt idx="66">
                  <c:v>3.145900000000001</c:v>
                </c:pt>
                <c:pt idx="67">
                  <c:v>3.1613000000000024</c:v>
                </c:pt>
                <c:pt idx="68">
                  <c:v>3.179800000000002</c:v>
                </c:pt>
                <c:pt idx="69">
                  <c:v>3.2116000000000025</c:v>
                </c:pt>
                <c:pt idx="70">
                  <c:v>3.2374000000000009</c:v>
                </c:pt>
                <c:pt idx="71">
                  <c:v>3.2468000000000021</c:v>
                </c:pt>
                <c:pt idx="72">
                  <c:v>3.2813000000000017</c:v>
                </c:pt>
                <c:pt idx="73">
                  <c:v>3.3125000000000018</c:v>
                </c:pt>
                <c:pt idx="74">
                  <c:v>3.3271000000000015</c:v>
                </c:pt>
                <c:pt idx="75">
                  <c:v>3.320800000000002</c:v>
                </c:pt>
                <c:pt idx="76">
                  <c:v>3.3545000000000016</c:v>
                </c:pt>
                <c:pt idx="77">
                  <c:v>3.3649000000000022</c:v>
                </c:pt>
                <c:pt idx="78">
                  <c:v>3.3813000000000013</c:v>
                </c:pt>
                <c:pt idx="79">
                  <c:v>3.3979000000000017</c:v>
                </c:pt>
                <c:pt idx="80">
                  <c:v>3.4205000000000023</c:v>
                </c:pt>
                <c:pt idx="81">
                  <c:v>3.4394000000000009</c:v>
                </c:pt>
                <c:pt idx="82">
                  <c:v>3.4353000000000016</c:v>
                </c:pt>
                <c:pt idx="83">
                  <c:v>3.4826000000000015</c:v>
                </c:pt>
                <c:pt idx="84">
                  <c:v>3.4936000000000025</c:v>
                </c:pt>
                <c:pt idx="85">
                  <c:v>3.4878000000000018</c:v>
                </c:pt>
                <c:pt idx="86">
                  <c:v>3.5264000000000024</c:v>
                </c:pt>
                <c:pt idx="87">
                  <c:v>3.5461000000000009</c:v>
                </c:pt>
                <c:pt idx="88">
                  <c:v>3.5478000000000023</c:v>
                </c:pt>
                <c:pt idx="89">
                  <c:v>3.5667000000000009</c:v>
                </c:pt>
                <c:pt idx="90">
                  <c:v>3.5915000000000017</c:v>
                </c:pt>
                <c:pt idx="91">
                  <c:v>3.5987000000000009</c:v>
                </c:pt>
                <c:pt idx="92">
                  <c:v>3.6153000000000013</c:v>
                </c:pt>
                <c:pt idx="93">
                  <c:v>3.6303000000000019</c:v>
                </c:pt>
                <c:pt idx="94">
                  <c:v>3.6474000000000011</c:v>
                </c:pt>
                <c:pt idx="95">
                  <c:v>3.6497000000000011</c:v>
                </c:pt>
                <c:pt idx="96">
                  <c:v>3.6715000000000018</c:v>
                </c:pt>
                <c:pt idx="97">
                  <c:v>3.7113000000000014</c:v>
                </c:pt>
                <c:pt idx="98">
                  <c:v>3.7203000000000017</c:v>
                </c:pt>
                <c:pt idx="99">
                  <c:v>3.7169000000000025</c:v>
                </c:pt>
                <c:pt idx="100">
                  <c:v>3.7577000000000016</c:v>
                </c:pt>
                <c:pt idx="101">
                  <c:v>3.7452000000000023</c:v>
                </c:pt>
                <c:pt idx="102">
                  <c:v>3.7641000000000009</c:v>
                </c:pt>
                <c:pt idx="103">
                  <c:v>3.7814000000000014</c:v>
                </c:pt>
                <c:pt idx="104">
                  <c:v>3.7952000000000012</c:v>
                </c:pt>
                <c:pt idx="105">
                  <c:v>3.8042000000000016</c:v>
                </c:pt>
                <c:pt idx="106">
                  <c:v>3.814700000000002</c:v>
                </c:pt>
                <c:pt idx="107">
                  <c:v>3.8499000000000017</c:v>
                </c:pt>
                <c:pt idx="108">
                  <c:v>3.8396000000000026</c:v>
                </c:pt>
                <c:pt idx="109">
                  <c:v>3.8622000000000014</c:v>
                </c:pt>
                <c:pt idx="110">
                  <c:v>3.8718000000000021</c:v>
                </c:pt>
                <c:pt idx="111">
                  <c:v>3.8851000000000013</c:v>
                </c:pt>
                <c:pt idx="112">
                  <c:v>3.8884000000000025</c:v>
                </c:pt>
                <c:pt idx="113">
                  <c:v>3.9125000000000014</c:v>
                </c:pt>
                <c:pt idx="114">
                  <c:v>3.9357000000000024</c:v>
                </c:pt>
                <c:pt idx="115">
                  <c:v>3.935900000000002</c:v>
                </c:pt>
                <c:pt idx="116">
                  <c:v>3.9073000000000011</c:v>
                </c:pt>
                <c:pt idx="117">
                  <c:v>3.9286000000000012</c:v>
                </c:pt>
                <c:pt idx="118">
                  <c:v>3.9695000000000018</c:v>
                </c:pt>
                <c:pt idx="119">
                  <c:v>3.970600000000001</c:v>
                </c:pt>
                <c:pt idx="120">
                  <c:v>3.9766000000000012</c:v>
                </c:pt>
                <c:pt idx="121">
                  <c:v>3.9913000000000025</c:v>
                </c:pt>
                <c:pt idx="122">
                  <c:v>3.974000000000002</c:v>
                </c:pt>
                <c:pt idx="123">
                  <c:v>4.008300000000002</c:v>
                </c:pt>
                <c:pt idx="124">
                  <c:v>4.0099000000000018</c:v>
                </c:pt>
                <c:pt idx="125">
                  <c:v>3.999900000000002</c:v>
                </c:pt>
                <c:pt idx="126">
                  <c:v>4.0189000000000021</c:v>
                </c:pt>
                <c:pt idx="127">
                  <c:v>4.0382000000000016</c:v>
                </c:pt>
                <c:pt idx="128">
                  <c:v>4.0507000000000009</c:v>
                </c:pt>
                <c:pt idx="129">
                  <c:v>4.0682000000000009</c:v>
                </c:pt>
                <c:pt idx="130">
                  <c:v>4.0605000000000011</c:v>
                </c:pt>
                <c:pt idx="131">
                  <c:v>4.0875000000000021</c:v>
                </c:pt>
                <c:pt idx="132">
                  <c:v>4.0849000000000011</c:v>
                </c:pt>
                <c:pt idx="133">
                  <c:v>4.1207000000000011</c:v>
                </c:pt>
                <c:pt idx="134">
                  <c:v>4.127200000000002</c:v>
                </c:pt>
                <c:pt idx="135">
                  <c:v>4.1240000000000023</c:v>
                </c:pt>
                <c:pt idx="136">
                  <c:v>4.1254000000000008</c:v>
                </c:pt>
                <c:pt idx="137">
                  <c:v>4.1600000000000019</c:v>
                </c:pt>
                <c:pt idx="138">
                  <c:v>4.1745000000000019</c:v>
                </c:pt>
                <c:pt idx="139">
                  <c:v>4.1686000000000014</c:v>
                </c:pt>
                <c:pt idx="140">
                  <c:v>4.1936000000000018</c:v>
                </c:pt>
                <c:pt idx="141">
                  <c:v>4.2036000000000016</c:v>
                </c:pt>
                <c:pt idx="142">
                  <c:v>4.206900000000001</c:v>
                </c:pt>
                <c:pt idx="143">
                  <c:v>4.2174000000000014</c:v>
                </c:pt>
                <c:pt idx="144">
                  <c:v>4.241200000000001</c:v>
                </c:pt>
                <c:pt idx="145">
                  <c:v>4.2513000000000023</c:v>
                </c:pt>
                <c:pt idx="146">
                  <c:v>4.2619000000000025</c:v>
                </c:pt>
                <c:pt idx="147">
                  <c:v>4.2568000000000019</c:v>
                </c:pt>
                <c:pt idx="148">
                  <c:v>4.267100000000001</c:v>
                </c:pt>
                <c:pt idx="149">
                  <c:v>4.2802000000000024</c:v>
                </c:pt>
                <c:pt idx="150">
                  <c:v>4.3050000000000015</c:v>
                </c:pt>
                <c:pt idx="151">
                  <c:v>4.3049000000000017</c:v>
                </c:pt>
                <c:pt idx="152">
                  <c:v>4.3142000000000014</c:v>
                </c:pt>
                <c:pt idx="153">
                  <c:v>4.3183000000000025</c:v>
                </c:pt>
                <c:pt idx="154">
                  <c:v>4.3413000000000022</c:v>
                </c:pt>
                <c:pt idx="155">
                  <c:v>4.3399000000000019</c:v>
                </c:pt>
                <c:pt idx="156">
                  <c:v>4.3407000000000018</c:v>
                </c:pt>
                <c:pt idx="157">
                  <c:v>4.3546000000000014</c:v>
                </c:pt>
                <c:pt idx="158">
                  <c:v>4.370000000000001</c:v>
                </c:pt>
                <c:pt idx="159">
                  <c:v>4.3720000000000017</c:v>
                </c:pt>
                <c:pt idx="160">
                  <c:v>4.393200000000002</c:v>
                </c:pt>
                <c:pt idx="161">
                  <c:v>4.401600000000002</c:v>
                </c:pt>
                <c:pt idx="162">
                  <c:v>4.4147000000000016</c:v>
                </c:pt>
                <c:pt idx="163">
                  <c:v>4.3927000000000014</c:v>
                </c:pt>
                <c:pt idx="164">
                  <c:v>4.4355000000000011</c:v>
                </c:pt>
                <c:pt idx="165">
                  <c:v>4.4230000000000018</c:v>
                </c:pt>
                <c:pt idx="166">
                  <c:v>4.4460000000000015</c:v>
                </c:pt>
                <c:pt idx="167">
                  <c:v>4.4501000000000026</c:v>
                </c:pt>
                <c:pt idx="168">
                  <c:v>4.4561000000000011</c:v>
                </c:pt>
                <c:pt idx="169">
                  <c:v>4.4545000000000012</c:v>
                </c:pt>
                <c:pt idx="170">
                  <c:v>4.4672000000000018</c:v>
                </c:pt>
                <c:pt idx="171">
                  <c:v>4.5005000000000024</c:v>
                </c:pt>
                <c:pt idx="172">
                  <c:v>4.4663000000000022</c:v>
                </c:pt>
                <c:pt idx="173">
                  <c:v>4.4920000000000009</c:v>
                </c:pt>
                <c:pt idx="174">
                  <c:v>4.5185000000000013</c:v>
                </c:pt>
                <c:pt idx="175">
                  <c:v>4.512100000000002</c:v>
                </c:pt>
                <c:pt idx="176">
                  <c:v>4.5183000000000018</c:v>
                </c:pt>
                <c:pt idx="177">
                  <c:v>4.5244000000000018</c:v>
                </c:pt>
                <c:pt idx="178">
                  <c:v>4.5363000000000024</c:v>
                </c:pt>
                <c:pt idx="179">
                  <c:v>4.5290000000000017</c:v>
                </c:pt>
                <c:pt idx="180">
                  <c:v>4.5355000000000025</c:v>
                </c:pt>
                <c:pt idx="181">
                  <c:v>4.5578000000000021</c:v>
                </c:pt>
                <c:pt idx="182">
                  <c:v>4.5460000000000012</c:v>
                </c:pt>
                <c:pt idx="183">
                  <c:v>4.5724000000000018</c:v>
                </c:pt>
                <c:pt idx="184">
                  <c:v>4.5893000000000015</c:v>
                </c:pt>
                <c:pt idx="185">
                  <c:v>4.5702000000000016</c:v>
                </c:pt>
                <c:pt idx="186">
                  <c:v>4.5879000000000012</c:v>
                </c:pt>
                <c:pt idx="187">
                  <c:v>4.5910000000000011</c:v>
                </c:pt>
                <c:pt idx="188">
                  <c:v>4.6022000000000016</c:v>
                </c:pt>
                <c:pt idx="189">
                  <c:v>4.5947000000000013</c:v>
                </c:pt>
                <c:pt idx="190">
                  <c:v>4.6203000000000021</c:v>
                </c:pt>
                <c:pt idx="191">
                  <c:v>4.6246000000000009</c:v>
                </c:pt>
                <c:pt idx="192">
                  <c:v>4.6137000000000015</c:v>
                </c:pt>
                <c:pt idx="193">
                  <c:v>4.6307000000000009</c:v>
                </c:pt>
                <c:pt idx="194">
                  <c:v>4.6346000000000025</c:v>
                </c:pt>
                <c:pt idx="195">
                  <c:v>4.6381000000000014</c:v>
                </c:pt>
                <c:pt idx="196">
                  <c:v>4.6535000000000011</c:v>
                </c:pt>
                <c:pt idx="197">
                  <c:v>4.6504000000000012</c:v>
                </c:pt>
                <c:pt idx="198">
                  <c:v>4.6826000000000025</c:v>
                </c:pt>
                <c:pt idx="199">
                  <c:v>4.6552000000000024</c:v>
                </c:pt>
                <c:pt idx="200">
                  <c:v>4.6800000000000015</c:v>
                </c:pt>
                <c:pt idx="201">
                  <c:v>4.6956000000000024</c:v>
                </c:pt>
                <c:pt idx="202">
                  <c:v>4.6818000000000008</c:v>
                </c:pt>
                <c:pt idx="203">
                  <c:v>4.6971000000000025</c:v>
                </c:pt>
                <c:pt idx="204">
                  <c:v>4.7104000000000017</c:v>
                </c:pt>
                <c:pt idx="205">
                  <c:v>4.6923000000000012</c:v>
                </c:pt>
                <c:pt idx="206">
                  <c:v>4.704600000000001</c:v>
                </c:pt>
                <c:pt idx="207">
                  <c:v>4.7005000000000017</c:v>
                </c:pt>
                <c:pt idx="208">
                  <c:v>4.7065000000000019</c:v>
                </c:pt>
                <c:pt idx="209">
                  <c:v>4.7235000000000014</c:v>
                </c:pt>
                <c:pt idx="210">
                  <c:v>4.7312000000000012</c:v>
                </c:pt>
                <c:pt idx="211">
                  <c:v>4.7346000000000021</c:v>
                </c:pt>
                <c:pt idx="212">
                  <c:v>4.7200000000000024</c:v>
                </c:pt>
                <c:pt idx="213">
                  <c:v>4.7353000000000023</c:v>
                </c:pt>
                <c:pt idx="214">
                  <c:v>4.7480000000000011</c:v>
                </c:pt>
                <c:pt idx="215">
                  <c:v>4.7577000000000016</c:v>
                </c:pt>
                <c:pt idx="216">
                  <c:v>4.7655000000000012</c:v>
                </c:pt>
                <c:pt idx="217">
                  <c:v>4.7741000000000025</c:v>
                </c:pt>
                <c:pt idx="218">
                  <c:v>4.764800000000001</c:v>
                </c:pt>
                <c:pt idx="219">
                  <c:v>4.7606000000000019</c:v>
                </c:pt>
                <c:pt idx="220">
                  <c:v>4.7867000000000015</c:v>
                </c:pt>
                <c:pt idx="221">
                  <c:v>4.7730000000000015</c:v>
                </c:pt>
                <c:pt idx="222">
                  <c:v>4.7850000000000019</c:v>
                </c:pt>
                <c:pt idx="223">
                  <c:v>4.7935000000000016</c:v>
                </c:pt>
                <c:pt idx="224">
                  <c:v>4.7721000000000018</c:v>
                </c:pt>
                <c:pt idx="225">
                  <c:v>4.784200000000002</c:v>
                </c:pt>
                <c:pt idx="226">
                  <c:v>4.822000000000001</c:v>
                </c:pt>
                <c:pt idx="227">
                  <c:v>4.8189000000000011</c:v>
                </c:pt>
                <c:pt idx="228">
                  <c:v>4.8148000000000017</c:v>
                </c:pt>
                <c:pt idx="229">
                  <c:v>4.8194000000000017</c:v>
                </c:pt>
                <c:pt idx="230">
                  <c:v>4.8328000000000024</c:v>
                </c:pt>
                <c:pt idx="231">
                  <c:v>4.826900000000002</c:v>
                </c:pt>
                <c:pt idx="232">
                  <c:v>4.8356000000000012</c:v>
                </c:pt>
                <c:pt idx="233">
                  <c:v>4.8281000000000009</c:v>
                </c:pt>
                <c:pt idx="234">
                  <c:v>4.8440000000000012</c:v>
                </c:pt>
                <c:pt idx="235">
                  <c:v>4.8506000000000018</c:v>
                </c:pt>
                <c:pt idx="236">
                  <c:v>4.8482000000000021</c:v>
                </c:pt>
                <c:pt idx="237">
                  <c:v>4.8557000000000023</c:v>
                </c:pt>
                <c:pt idx="238">
                  <c:v>4.8415000000000017</c:v>
                </c:pt>
                <c:pt idx="239">
                  <c:v>4.8432000000000013</c:v>
                </c:pt>
                <c:pt idx="240">
                  <c:v>4.867300000000002</c:v>
                </c:pt>
                <c:pt idx="241">
                  <c:v>4.8704000000000018</c:v>
                </c:pt>
                <c:pt idx="242">
                  <c:v>4.8706000000000014</c:v>
                </c:pt>
                <c:pt idx="243">
                  <c:v>4.8696000000000019</c:v>
                </c:pt>
                <c:pt idx="244">
                  <c:v>4.8857000000000017</c:v>
                </c:pt>
                <c:pt idx="245">
                  <c:v>4.8758000000000017</c:v>
                </c:pt>
                <c:pt idx="246">
                  <c:v>4.9019000000000013</c:v>
                </c:pt>
                <c:pt idx="247">
                  <c:v>4.8886000000000021</c:v>
                </c:pt>
                <c:pt idx="248">
                  <c:v>4.8961000000000023</c:v>
                </c:pt>
                <c:pt idx="249">
                  <c:v>4.915300000000002</c:v>
                </c:pt>
                <c:pt idx="250">
                  <c:v>4.8960000000000026</c:v>
                </c:pt>
                <c:pt idx="251">
                  <c:v>4.9045000000000023</c:v>
                </c:pt>
                <c:pt idx="252">
                  <c:v>4.9172000000000011</c:v>
                </c:pt>
                <c:pt idx="253">
                  <c:v>4.9122000000000021</c:v>
                </c:pt>
                <c:pt idx="254">
                  <c:v>4.8972000000000016</c:v>
                </c:pt>
                <c:pt idx="255">
                  <c:v>4.9074000000000009</c:v>
                </c:pt>
                <c:pt idx="256">
                  <c:v>4.9247000000000014</c:v>
                </c:pt>
                <c:pt idx="257">
                  <c:v>4.9317000000000011</c:v>
                </c:pt>
                <c:pt idx="258">
                  <c:v>4.9254000000000016</c:v>
                </c:pt>
                <c:pt idx="259">
                  <c:v>4.927500000000002</c:v>
                </c:pt>
                <c:pt idx="260">
                  <c:v>4.9289000000000023</c:v>
                </c:pt>
                <c:pt idx="261">
                  <c:v>4.932500000000001</c:v>
                </c:pt>
                <c:pt idx="262">
                  <c:v>4.9421000000000017</c:v>
                </c:pt>
                <c:pt idx="263">
                  <c:v>4.9420000000000019</c:v>
                </c:pt>
                <c:pt idx="264">
                  <c:v>4.9404000000000021</c:v>
                </c:pt>
                <c:pt idx="265">
                  <c:v>4.9549000000000021</c:v>
                </c:pt>
                <c:pt idx="266">
                  <c:v>4.9606000000000012</c:v>
                </c:pt>
                <c:pt idx="267">
                  <c:v>4.952300000000001</c:v>
                </c:pt>
                <c:pt idx="268">
                  <c:v>4.9585000000000026</c:v>
                </c:pt>
                <c:pt idx="269">
                  <c:v>4.9863000000000017</c:v>
                </c:pt>
                <c:pt idx="270">
                  <c:v>4.9800000000000022</c:v>
                </c:pt>
                <c:pt idx="271">
                  <c:v>4.9718000000000018</c:v>
                </c:pt>
                <c:pt idx="272">
                  <c:v>4.9726000000000017</c:v>
                </c:pt>
                <c:pt idx="273">
                  <c:v>4.9769000000000023</c:v>
                </c:pt>
                <c:pt idx="274">
                  <c:v>4.9802000000000017</c:v>
                </c:pt>
                <c:pt idx="275">
                  <c:v>4.9867000000000026</c:v>
                </c:pt>
                <c:pt idx="276">
                  <c:v>4.9895000000000014</c:v>
                </c:pt>
                <c:pt idx="277">
                  <c:v>4.9632000000000023</c:v>
                </c:pt>
                <c:pt idx="278">
                  <c:v>4.9937000000000022</c:v>
                </c:pt>
                <c:pt idx="279">
                  <c:v>5.0127000000000024</c:v>
                </c:pt>
                <c:pt idx="280">
                  <c:v>4.9971000000000014</c:v>
                </c:pt>
                <c:pt idx="281">
                  <c:v>4.9902000000000015</c:v>
                </c:pt>
                <c:pt idx="282">
                  <c:v>4.9977000000000018</c:v>
                </c:pt>
                <c:pt idx="283">
                  <c:v>5.0066000000000024</c:v>
                </c:pt>
                <c:pt idx="284">
                  <c:v>4.9941000000000013</c:v>
                </c:pt>
                <c:pt idx="285">
                  <c:v>5.0203000000000024</c:v>
                </c:pt>
                <c:pt idx="286">
                  <c:v>5.0381000000000018</c:v>
                </c:pt>
                <c:pt idx="287">
                  <c:v>5.020500000000002</c:v>
                </c:pt>
                <c:pt idx="288">
                  <c:v>5.0223000000000013</c:v>
                </c:pt>
                <c:pt idx="289">
                  <c:v>5.0231000000000012</c:v>
                </c:pt>
                <c:pt idx="290">
                  <c:v>5.0214000000000016</c:v>
                </c:pt>
                <c:pt idx="291">
                  <c:v>5.0277000000000012</c:v>
                </c:pt>
                <c:pt idx="292">
                  <c:v>5.0260000000000016</c:v>
                </c:pt>
                <c:pt idx="293">
                  <c:v>5.0290000000000017</c:v>
                </c:pt>
                <c:pt idx="294">
                  <c:v>5.0208000000000013</c:v>
                </c:pt>
                <c:pt idx="295">
                  <c:v>5.0395000000000021</c:v>
                </c:pt>
                <c:pt idx="296">
                  <c:v>5.0356000000000023</c:v>
                </c:pt>
                <c:pt idx="297">
                  <c:v>5.0299000000000014</c:v>
                </c:pt>
                <c:pt idx="298">
                  <c:v>5.0251000000000019</c:v>
                </c:pt>
                <c:pt idx="299">
                  <c:v>5.0644000000000009</c:v>
                </c:pt>
                <c:pt idx="300">
                  <c:v>5.0460000000000012</c:v>
                </c:pt>
                <c:pt idx="301">
                  <c:v>5.0461000000000009</c:v>
                </c:pt>
                <c:pt idx="302">
                  <c:v>5.0645000000000024</c:v>
                </c:pt>
                <c:pt idx="303">
                  <c:v>5.0443000000000016</c:v>
                </c:pt>
                <c:pt idx="304">
                  <c:v>5.0446000000000009</c:v>
                </c:pt>
                <c:pt idx="305">
                  <c:v>5.051400000000001</c:v>
                </c:pt>
                <c:pt idx="306">
                  <c:v>5.0625000000000018</c:v>
                </c:pt>
                <c:pt idx="307">
                  <c:v>5.054000000000002</c:v>
                </c:pt>
                <c:pt idx="308">
                  <c:v>5.0751000000000026</c:v>
                </c:pt>
                <c:pt idx="309">
                  <c:v>5.0794000000000015</c:v>
                </c:pt>
                <c:pt idx="310">
                  <c:v>5.0792000000000019</c:v>
                </c:pt>
                <c:pt idx="311">
                  <c:v>5.0680000000000014</c:v>
                </c:pt>
                <c:pt idx="312">
                  <c:v>5.0812000000000026</c:v>
                </c:pt>
                <c:pt idx="313">
                  <c:v>5.0750000000000011</c:v>
                </c:pt>
                <c:pt idx="314">
                  <c:v>5.0732000000000017</c:v>
                </c:pt>
                <c:pt idx="315">
                  <c:v>5.0825000000000014</c:v>
                </c:pt>
                <c:pt idx="316">
                  <c:v>5.0815000000000019</c:v>
                </c:pt>
                <c:pt idx="317">
                  <c:v>5.0650000000000013</c:v>
                </c:pt>
                <c:pt idx="318">
                  <c:v>5.0878000000000014</c:v>
                </c:pt>
                <c:pt idx="319">
                  <c:v>5.0865000000000009</c:v>
                </c:pt>
                <c:pt idx="320">
                  <c:v>5.0700000000000021</c:v>
                </c:pt>
                <c:pt idx="321">
                  <c:v>5.0913000000000022</c:v>
                </c:pt>
                <c:pt idx="322">
                  <c:v>5.0988000000000024</c:v>
                </c:pt>
                <c:pt idx="323">
                  <c:v>5.0968000000000018</c:v>
                </c:pt>
                <c:pt idx="324">
                  <c:v>5.0995000000000026</c:v>
                </c:pt>
                <c:pt idx="325">
                  <c:v>5.108900000000002</c:v>
                </c:pt>
                <c:pt idx="326">
                  <c:v>5.104000000000001</c:v>
                </c:pt>
                <c:pt idx="327">
                  <c:v>5.0916000000000015</c:v>
                </c:pt>
                <c:pt idx="328">
                  <c:v>5.0988000000000024</c:v>
                </c:pt>
                <c:pt idx="329">
                  <c:v>5.1209000000000024</c:v>
                </c:pt>
                <c:pt idx="330">
                  <c:v>5.1133000000000024</c:v>
                </c:pt>
                <c:pt idx="331">
                  <c:v>5.0950000000000024</c:v>
                </c:pt>
                <c:pt idx="332">
                  <c:v>5.0928000000000022</c:v>
                </c:pt>
                <c:pt idx="333">
                  <c:v>5.1067000000000018</c:v>
                </c:pt>
                <c:pt idx="334">
                  <c:v>5.1269000000000009</c:v>
                </c:pt>
                <c:pt idx="335">
                  <c:v>5.1280000000000019</c:v>
                </c:pt>
                <c:pt idx="336">
                  <c:v>5.1304000000000016</c:v>
                </c:pt>
                <c:pt idx="337">
                  <c:v>5.1130000000000013</c:v>
                </c:pt>
                <c:pt idx="338">
                  <c:v>5.1071000000000009</c:v>
                </c:pt>
                <c:pt idx="339">
                  <c:v>5.1235000000000017</c:v>
                </c:pt>
                <c:pt idx="340">
                  <c:v>5.1201000000000025</c:v>
                </c:pt>
                <c:pt idx="341">
                  <c:v>5.1356000000000019</c:v>
                </c:pt>
                <c:pt idx="342">
                  <c:v>5.1346000000000025</c:v>
                </c:pt>
                <c:pt idx="343">
                  <c:v>5.1093000000000011</c:v>
                </c:pt>
                <c:pt idx="344">
                  <c:v>5.1257000000000019</c:v>
                </c:pt>
                <c:pt idx="345">
                  <c:v>5.128400000000001</c:v>
                </c:pt>
                <c:pt idx="346">
                  <c:v>5.1153000000000013</c:v>
                </c:pt>
                <c:pt idx="347">
                  <c:v>5.1556000000000015</c:v>
                </c:pt>
                <c:pt idx="348">
                  <c:v>5.1496000000000013</c:v>
                </c:pt>
                <c:pt idx="349">
                  <c:v>5.1195000000000022</c:v>
                </c:pt>
                <c:pt idx="350">
                  <c:v>5.1518000000000015</c:v>
                </c:pt>
                <c:pt idx="351">
                  <c:v>5.1347000000000023</c:v>
                </c:pt>
                <c:pt idx="352">
                  <c:v>5.1327000000000016</c:v>
                </c:pt>
                <c:pt idx="353">
                  <c:v>5.1550000000000011</c:v>
                </c:pt>
                <c:pt idx="354">
                  <c:v>5.1556000000000015</c:v>
                </c:pt>
                <c:pt idx="355">
                  <c:v>5.1397000000000013</c:v>
                </c:pt>
                <c:pt idx="356">
                  <c:v>5.1597000000000008</c:v>
                </c:pt>
                <c:pt idx="357">
                  <c:v>5.1544000000000025</c:v>
                </c:pt>
                <c:pt idx="358">
                  <c:v>5.1402000000000019</c:v>
                </c:pt>
                <c:pt idx="359">
                  <c:v>5.1658000000000026</c:v>
                </c:pt>
                <c:pt idx="360">
                  <c:v>5.1428000000000011</c:v>
                </c:pt>
                <c:pt idx="361">
                  <c:v>5.1517000000000017</c:v>
                </c:pt>
                <c:pt idx="362">
                  <c:v>5.1720000000000024</c:v>
                </c:pt>
                <c:pt idx="363">
                  <c:v>5.1550000000000011</c:v>
                </c:pt>
                <c:pt idx="364">
                  <c:v>5.1452000000000009</c:v>
                </c:pt>
                <c:pt idx="365">
                  <c:v>5.1761000000000017</c:v>
                </c:pt>
                <c:pt idx="366">
                  <c:v>5.1323000000000025</c:v>
                </c:pt>
                <c:pt idx="367">
                  <c:v>5.1641000000000012</c:v>
                </c:pt>
                <c:pt idx="368">
                  <c:v>5.1704000000000025</c:v>
                </c:pt>
                <c:pt idx="369">
                  <c:v>5.1678000000000015</c:v>
                </c:pt>
                <c:pt idx="370">
                  <c:v>5.1697000000000024</c:v>
                </c:pt>
                <c:pt idx="371">
                  <c:v>5.1610000000000014</c:v>
                </c:pt>
                <c:pt idx="372">
                  <c:v>5.1803000000000026</c:v>
                </c:pt>
                <c:pt idx="373">
                  <c:v>5.1628000000000025</c:v>
                </c:pt>
                <c:pt idx="374">
                  <c:v>5.1815000000000015</c:v>
                </c:pt>
                <c:pt idx="375">
                  <c:v>5.1710000000000012</c:v>
                </c:pt>
                <c:pt idx="376">
                  <c:v>5.1671000000000014</c:v>
                </c:pt>
                <c:pt idx="377">
                  <c:v>5.172600000000001</c:v>
                </c:pt>
                <c:pt idx="378">
                  <c:v>5.1690000000000023</c:v>
                </c:pt>
                <c:pt idx="379">
                  <c:v>5.1712000000000025</c:v>
                </c:pt>
                <c:pt idx="380">
                  <c:v>5.1739000000000015</c:v>
                </c:pt>
                <c:pt idx="381">
                  <c:v>5.1743000000000023</c:v>
                </c:pt>
                <c:pt idx="382">
                  <c:v>5.1707000000000019</c:v>
                </c:pt>
                <c:pt idx="383">
                  <c:v>5.1806000000000019</c:v>
                </c:pt>
                <c:pt idx="384">
                  <c:v>5.1707000000000019</c:v>
                </c:pt>
                <c:pt idx="385">
                  <c:v>5.1994000000000025</c:v>
                </c:pt>
                <c:pt idx="386">
                  <c:v>5.1723000000000017</c:v>
                </c:pt>
                <c:pt idx="387">
                  <c:v>5.1755000000000013</c:v>
                </c:pt>
                <c:pt idx="388">
                  <c:v>5.1844000000000019</c:v>
                </c:pt>
                <c:pt idx="389">
                  <c:v>5.175200000000002</c:v>
                </c:pt>
                <c:pt idx="390">
                  <c:v>5.1675000000000022</c:v>
                </c:pt>
                <c:pt idx="391">
                  <c:v>5.1758000000000024</c:v>
                </c:pt>
                <c:pt idx="392">
                  <c:v>5.1739000000000015</c:v>
                </c:pt>
                <c:pt idx="393">
                  <c:v>5.179000000000002</c:v>
                </c:pt>
                <c:pt idx="394">
                  <c:v>5.1969000000000012</c:v>
                </c:pt>
                <c:pt idx="395">
                  <c:v>5.1964000000000024</c:v>
                </c:pt>
                <c:pt idx="396">
                  <c:v>5.1878000000000011</c:v>
                </c:pt>
                <c:pt idx="397">
                  <c:v>5.179000000000002</c:v>
                </c:pt>
                <c:pt idx="398">
                  <c:v>5.1878000000000011</c:v>
                </c:pt>
                <c:pt idx="399">
                  <c:v>5.2024000000000026</c:v>
                </c:pt>
                <c:pt idx="400">
                  <c:v>5.1865000000000023</c:v>
                </c:pt>
                <c:pt idx="401">
                  <c:v>5.1645000000000021</c:v>
                </c:pt>
                <c:pt idx="402">
                  <c:v>5.2024000000000026</c:v>
                </c:pt>
                <c:pt idx="403">
                  <c:v>5.1881000000000022</c:v>
                </c:pt>
                <c:pt idx="404">
                  <c:v>5.1807000000000016</c:v>
                </c:pt>
                <c:pt idx="405">
                  <c:v>5.2032000000000025</c:v>
                </c:pt>
                <c:pt idx="406">
                  <c:v>5.1929000000000016</c:v>
                </c:pt>
                <c:pt idx="407">
                  <c:v>5.2037000000000013</c:v>
                </c:pt>
                <c:pt idx="408">
                  <c:v>5.205700000000002</c:v>
                </c:pt>
                <c:pt idx="409">
                  <c:v>5.201900000000002</c:v>
                </c:pt>
                <c:pt idx="410">
                  <c:v>5.2002000000000024</c:v>
                </c:pt>
                <c:pt idx="411">
                  <c:v>5.1831000000000014</c:v>
                </c:pt>
                <c:pt idx="412">
                  <c:v>5.1936000000000018</c:v>
                </c:pt>
                <c:pt idx="413">
                  <c:v>5.1969000000000012</c:v>
                </c:pt>
                <c:pt idx="414">
                  <c:v>5.2089000000000016</c:v>
                </c:pt>
                <c:pt idx="415">
                  <c:v>5.1829000000000018</c:v>
                </c:pt>
                <c:pt idx="416">
                  <c:v>5.2021000000000015</c:v>
                </c:pt>
                <c:pt idx="417">
                  <c:v>5.1975000000000016</c:v>
                </c:pt>
                <c:pt idx="418">
                  <c:v>5.1989000000000019</c:v>
                </c:pt>
                <c:pt idx="419">
                  <c:v>5.2152000000000012</c:v>
                </c:pt>
                <c:pt idx="420">
                  <c:v>5.2083000000000013</c:v>
                </c:pt>
                <c:pt idx="421">
                  <c:v>5.2044000000000015</c:v>
                </c:pt>
                <c:pt idx="422">
                  <c:v>5.2073000000000018</c:v>
                </c:pt>
                <c:pt idx="423">
                  <c:v>5.204600000000001</c:v>
                </c:pt>
                <c:pt idx="424">
                  <c:v>5.1915000000000013</c:v>
                </c:pt>
                <c:pt idx="425">
                  <c:v>5.210700000000001</c:v>
                </c:pt>
                <c:pt idx="426">
                  <c:v>5.2021000000000015</c:v>
                </c:pt>
                <c:pt idx="427">
                  <c:v>5.2205000000000013</c:v>
                </c:pt>
                <c:pt idx="428">
                  <c:v>5.2153000000000009</c:v>
                </c:pt>
                <c:pt idx="429">
                  <c:v>5.2108000000000025</c:v>
                </c:pt>
                <c:pt idx="430">
                  <c:v>5.2198000000000011</c:v>
                </c:pt>
                <c:pt idx="431">
                  <c:v>5.2164000000000019</c:v>
                </c:pt>
                <c:pt idx="432">
                  <c:v>5.1968000000000014</c:v>
                </c:pt>
                <c:pt idx="433">
                  <c:v>5.2147000000000023</c:v>
                </c:pt>
                <c:pt idx="434">
                  <c:v>5.2136000000000013</c:v>
                </c:pt>
                <c:pt idx="435">
                  <c:v>5.2070000000000025</c:v>
                </c:pt>
                <c:pt idx="436">
                  <c:v>5.2318000000000016</c:v>
                </c:pt>
                <c:pt idx="437">
                  <c:v>5.2153000000000009</c:v>
                </c:pt>
                <c:pt idx="438">
                  <c:v>5.1929000000000016</c:v>
                </c:pt>
                <c:pt idx="439">
                  <c:v>5.2175000000000011</c:v>
                </c:pt>
                <c:pt idx="440">
                  <c:v>5.2185000000000024</c:v>
                </c:pt>
                <c:pt idx="441">
                  <c:v>5.2065000000000019</c:v>
                </c:pt>
                <c:pt idx="442">
                  <c:v>5.2202000000000019</c:v>
                </c:pt>
                <c:pt idx="443">
                  <c:v>5.2070000000000025</c:v>
                </c:pt>
                <c:pt idx="444">
                  <c:v>5.2067000000000014</c:v>
                </c:pt>
                <c:pt idx="445">
                  <c:v>5.2128000000000014</c:v>
                </c:pt>
                <c:pt idx="446">
                  <c:v>5.1915000000000013</c:v>
                </c:pt>
                <c:pt idx="447">
                  <c:v>5.2045000000000012</c:v>
                </c:pt>
                <c:pt idx="448">
                  <c:v>5.2041000000000022</c:v>
                </c:pt>
                <c:pt idx="449">
                  <c:v>5.204600000000001</c:v>
                </c:pt>
                <c:pt idx="450">
                  <c:v>5.2177000000000024</c:v>
                </c:pt>
                <c:pt idx="451">
                  <c:v>5.2227000000000015</c:v>
                </c:pt>
                <c:pt idx="452">
                  <c:v>5.2119000000000018</c:v>
                </c:pt>
                <c:pt idx="453">
                  <c:v>5.2109000000000023</c:v>
                </c:pt>
                <c:pt idx="454">
                  <c:v>5.1998000000000015</c:v>
                </c:pt>
                <c:pt idx="455">
                  <c:v>5.2112000000000016</c:v>
                </c:pt>
                <c:pt idx="456">
                  <c:v>5.2081000000000017</c:v>
                </c:pt>
                <c:pt idx="457">
                  <c:v>5.2119000000000018</c:v>
                </c:pt>
                <c:pt idx="458">
                  <c:v>5.2119000000000018</c:v>
                </c:pt>
                <c:pt idx="459">
                  <c:v>5.2320000000000011</c:v>
                </c:pt>
                <c:pt idx="460">
                  <c:v>5.2071000000000023</c:v>
                </c:pt>
                <c:pt idx="461">
                  <c:v>5.221700000000002</c:v>
                </c:pt>
                <c:pt idx="462">
                  <c:v>5.213300000000002</c:v>
                </c:pt>
                <c:pt idx="463">
                  <c:v>5.200800000000001</c:v>
                </c:pt>
                <c:pt idx="464">
                  <c:v>5.2056000000000022</c:v>
                </c:pt>
                <c:pt idx="465">
                  <c:v>5.2149000000000019</c:v>
                </c:pt>
                <c:pt idx="466">
                  <c:v>5.1925000000000026</c:v>
                </c:pt>
                <c:pt idx="467">
                  <c:v>5.2151000000000014</c:v>
                </c:pt>
                <c:pt idx="468">
                  <c:v>5.2135000000000016</c:v>
                </c:pt>
                <c:pt idx="469">
                  <c:v>5.2018000000000022</c:v>
                </c:pt>
                <c:pt idx="470">
                  <c:v>5.2233000000000018</c:v>
                </c:pt>
                <c:pt idx="471">
                  <c:v>5.2209000000000021</c:v>
                </c:pt>
                <c:pt idx="472">
                  <c:v>5.2140000000000022</c:v>
                </c:pt>
                <c:pt idx="473">
                  <c:v>5.211800000000002</c:v>
                </c:pt>
                <c:pt idx="474">
                  <c:v>5.2165000000000017</c:v>
                </c:pt>
                <c:pt idx="475">
                  <c:v>5.2275000000000009</c:v>
                </c:pt>
                <c:pt idx="476">
                  <c:v>5.2135000000000016</c:v>
                </c:pt>
                <c:pt idx="477">
                  <c:v>5.2048000000000023</c:v>
                </c:pt>
                <c:pt idx="478">
                  <c:v>5.2087000000000021</c:v>
                </c:pt>
                <c:pt idx="479">
                  <c:v>5.2405000000000026</c:v>
                </c:pt>
                <c:pt idx="480">
                  <c:v>5.2178000000000022</c:v>
                </c:pt>
                <c:pt idx="481">
                  <c:v>5.2172000000000018</c:v>
                </c:pt>
                <c:pt idx="482">
                  <c:v>5.2186000000000021</c:v>
                </c:pt>
                <c:pt idx="483">
                  <c:v>5.2218000000000018</c:v>
                </c:pt>
                <c:pt idx="484">
                  <c:v>5.2032000000000025</c:v>
                </c:pt>
                <c:pt idx="485">
                  <c:v>5.2310000000000016</c:v>
                </c:pt>
                <c:pt idx="486">
                  <c:v>5.2254000000000023</c:v>
                </c:pt>
                <c:pt idx="487">
                  <c:v>5.2330000000000023</c:v>
                </c:pt>
                <c:pt idx="488">
                  <c:v>5.213000000000001</c:v>
                </c:pt>
                <c:pt idx="489">
                  <c:v>5.2172000000000018</c:v>
                </c:pt>
                <c:pt idx="490">
                  <c:v>5.2209000000000021</c:v>
                </c:pt>
                <c:pt idx="491">
                  <c:v>5.2258000000000013</c:v>
                </c:pt>
                <c:pt idx="492">
                  <c:v>5.2337000000000025</c:v>
                </c:pt>
                <c:pt idx="493">
                  <c:v>5.2313000000000009</c:v>
                </c:pt>
                <c:pt idx="494">
                  <c:v>5.2099000000000011</c:v>
                </c:pt>
                <c:pt idx="495">
                  <c:v>5.2089000000000016</c:v>
                </c:pt>
                <c:pt idx="496">
                  <c:v>5.2245000000000026</c:v>
                </c:pt>
                <c:pt idx="497">
                  <c:v>5.2148000000000021</c:v>
                </c:pt>
                <c:pt idx="498">
                  <c:v>5.2265000000000015</c:v>
                </c:pt>
                <c:pt idx="499">
                  <c:v>5.230500000000001</c:v>
                </c:pt>
                <c:pt idx="500">
                  <c:v>5.2164000000000019</c:v>
                </c:pt>
                <c:pt idx="501">
                  <c:v>5.2214000000000009</c:v>
                </c:pt>
                <c:pt idx="502">
                  <c:v>5.2310000000000016</c:v>
                </c:pt>
                <c:pt idx="503">
                  <c:v>5.2185000000000024</c:v>
                </c:pt>
                <c:pt idx="504">
                  <c:v>5.230100000000002</c:v>
                </c:pt>
                <c:pt idx="505">
                  <c:v>5.2113000000000014</c:v>
                </c:pt>
                <c:pt idx="506">
                  <c:v>5.219100000000001</c:v>
                </c:pt>
                <c:pt idx="507">
                  <c:v>5.2186000000000021</c:v>
                </c:pt>
                <c:pt idx="508">
                  <c:v>5.231600000000002</c:v>
                </c:pt>
                <c:pt idx="509">
                  <c:v>5.2175000000000011</c:v>
                </c:pt>
                <c:pt idx="510">
                  <c:v>5.2369000000000021</c:v>
                </c:pt>
                <c:pt idx="511">
                  <c:v>5.2327000000000012</c:v>
                </c:pt>
                <c:pt idx="512">
                  <c:v>5.2176000000000009</c:v>
                </c:pt>
                <c:pt idx="513">
                  <c:v>5.2410000000000014</c:v>
                </c:pt>
                <c:pt idx="514">
                  <c:v>5.2329000000000025</c:v>
                </c:pt>
                <c:pt idx="515">
                  <c:v>5.2026000000000021</c:v>
                </c:pt>
                <c:pt idx="516">
                  <c:v>5.2379000000000016</c:v>
                </c:pt>
                <c:pt idx="517">
                  <c:v>5.214100000000002</c:v>
                </c:pt>
                <c:pt idx="518">
                  <c:v>5.2215000000000025</c:v>
                </c:pt>
                <c:pt idx="519">
                  <c:v>5.230500000000001</c:v>
                </c:pt>
                <c:pt idx="520">
                  <c:v>5.2264000000000017</c:v>
                </c:pt>
                <c:pt idx="521">
                  <c:v>5.2293000000000021</c:v>
                </c:pt>
                <c:pt idx="522">
                  <c:v>5.2302000000000017</c:v>
                </c:pt>
                <c:pt idx="523">
                  <c:v>5.227800000000002</c:v>
                </c:pt>
                <c:pt idx="524">
                  <c:v>5.2094000000000023</c:v>
                </c:pt>
                <c:pt idx="525">
                  <c:v>5.2320000000000011</c:v>
                </c:pt>
                <c:pt idx="526">
                  <c:v>5.2300000000000022</c:v>
                </c:pt>
                <c:pt idx="527">
                  <c:v>5.249900000000002</c:v>
                </c:pt>
                <c:pt idx="528">
                  <c:v>5.2615000000000016</c:v>
                </c:pt>
                <c:pt idx="529">
                  <c:v>5.2312000000000012</c:v>
                </c:pt>
                <c:pt idx="530">
                  <c:v>5.2482000000000024</c:v>
                </c:pt>
                <c:pt idx="531">
                  <c:v>5.2518000000000011</c:v>
                </c:pt>
                <c:pt idx="532">
                  <c:v>5.224400000000001</c:v>
                </c:pt>
                <c:pt idx="533">
                  <c:v>5.2340000000000018</c:v>
                </c:pt>
                <c:pt idx="534">
                  <c:v>5.2445000000000022</c:v>
                </c:pt>
                <c:pt idx="535">
                  <c:v>5.2279000000000018</c:v>
                </c:pt>
                <c:pt idx="536">
                  <c:v>5.2404000000000011</c:v>
                </c:pt>
                <c:pt idx="537">
                  <c:v>5.2337000000000025</c:v>
                </c:pt>
                <c:pt idx="538">
                  <c:v>5.2365000000000013</c:v>
                </c:pt>
                <c:pt idx="539">
                  <c:v>5.2376000000000023</c:v>
                </c:pt>
                <c:pt idx="540">
                  <c:v>5.2243000000000013</c:v>
                </c:pt>
                <c:pt idx="541">
                  <c:v>5.2265000000000015</c:v>
                </c:pt>
                <c:pt idx="542">
                  <c:v>5.2496000000000009</c:v>
                </c:pt>
                <c:pt idx="543">
                  <c:v>5.2165000000000017</c:v>
                </c:pt>
                <c:pt idx="544">
                  <c:v>5.2475000000000023</c:v>
                </c:pt>
                <c:pt idx="545">
                  <c:v>5.2337000000000025</c:v>
                </c:pt>
                <c:pt idx="546">
                  <c:v>5.2203000000000017</c:v>
                </c:pt>
                <c:pt idx="547">
                  <c:v>5.2235000000000014</c:v>
                </c:pt>
                <c:pt idx="548">
                  <c:v>5.2478000000000016</c:v>
                </c:pt>
                <c:pt idx="549">
                  <c:v>5.215600000000002</c:v>
                </c:pt>
                <c:pt idx="550">
                  <c:v>5.2413000000000025</c:v>
                </c:pt>
                <c:pt idx="551">
                  <c:v>5.2498000000000022</c:v>
                </c:pt>
                <c:pt idx="552">
                  <c:v>5.2159000000000013</c:v>
                </c:pt>
                <c:pt idx="553">
                  <c:v>5.2399000000000022</c:v>
                </c:pt>
                <c:pt idx="554">
                  <c:v>5.2381000000000011</c:v>
                </c:pt>
                <c:pt idx="555">
                  <c:v>5.2190000000000012</c:v>
                </c:pt>
                <c:pt idx="556">
                  <c:v>5.2308000000000021</c:v>
                </c:pt>
                <c:pt idx="557">
                  <c:v>5.2378000000000018</c:v>
                </c:pt>
                <c:pt idx="558">
                  <c:v>5.205700000000002</c:v>
                </c:pt>
                <c:pt idx="559">
                  <c:v>5.248800000000001</c:v>
                </c:pt>
                <c:pt idx="560">
                  <c:v>5.2520000000000024</c:v>
                </c:pt>
                <c:pt idx="561">
                  <c:v>5.224400000000001</c:v>
                </c:pt>
                <c:pt idx="562">
                  <c:v>5.2453000000000021</c:v>
                </c:pt>
                <c:pt idx="563">
                  <c:v>5.2419000000000011</c:v>
                </c:pt>
                <c:pt idx="564">
                  <c:v>5.2210000000000019</c:v>
                </c:pt>
                <c:pt idx="565">
                  <c:v>5.2579000000000011</c:v>
                </c:pt>
                <c:pt idx="566">
                  <c:v>5.2487000000000013</c:v>
                </c:pt>
                <c:pt idx="567">
                  <c:v>5.2251000000000012</c:v>
                </c:pt>
                <c:pt idx="568">
                  <c:v>5.2418000000000013</c:v>
                </c:pt>
                <c:pt idx="569">
                  <c:v>5.2508000000000017</c:v>
                </c:pt>
                <c:pt idx="570">
                  <c:v>5.2312000000000012</c:v>
                </c:pt>
                <c:pt idx="571">
                  <c:v>5.2558000000000025</c:v>
                </c:pt>
                <c:pt idx="572">
                  <c:v>5.2322000000000024</c:v>
                </c:pt>
                <c:pt idx="573">
                  <c:v>5.2223000000000024</c:v>
                </c:pt>
                <c:pt idx="574">
                  <c:v>5.2273000000000014</c:v>
                </c:pt>
                <c:pt idx="575">
                  <c:v>5.2393000000000018</c:v>
                </c:pt>
                <c:pt idx="576">
                  <c:v>5.2387000000000015</c:v>
                </c:pt>
                <c:pt idx="577">
                  <c:v>5.247600000000002</c:v>
                </c:pt>
                <c:pt idx="578">
                  <c:v>5.2512000000000025</c:v>
                </c:pt>
                <c:pt idx="579">
                  <c:v>5.219400000000002</c:v>
                </c:pt>
                <c:pt idx="580">
                  <c:v>5.2506000000000022</c:v>
                </c:pt>
                <c:pt idx="581">
                  <c:v>5.2350000000000012</c:v>
                </c:pt>
                <c:pt idx="582">
                  <c:v>5.230500000000001</c:v>
                </c:pt>
                <c:pt idx="583">
                  <c:v>5.2291000000000025</c:v>
                </c:pt>
                <c:pt idx="584">
                  <c:v>5.2381000000000011</c:v>
                </c:pt>
                <c:pt idx="585">
                  <c:v>5.2243000000000013</c:v>
                </c:pt>
                <c:pt idx="586">
                  <c:v>5.2419000000000011</c:v>
                </c:pt>
                <c:pt idx="587">
                  <c:v>5.2391000000000023</c:v>
                </c:pt>
                <c:pt idx="588">
                  <c:v>5.2283000000000026</c:v>
                </c:pt>
                <c:pt idx="589">
                  <c:v>5.232800000000001</c:v>
                </c:pt>
                <c:pt idx="590">
                  <c:v>5.2566000000000024</c:v>
                </c:pt>
                <c:pt idx="591">
                  <c:v>5.230100000000002</c:v>
                </c:pt>
                <c:pt idx="592">
                  <c:v>5.2428000000000026</c:v>
                </c:pt>
                <c:pt idx="593">
                  <c:v>5.2353000000000023</c:v>
                </c:pt>
                <c:pt idx="594">
                  <c:v>5.241200000000001</c:v>
                </c:pt>
                <c:pt idx="595">
                  <c:v>5.2429000000000023</c:v>
                </c:pt>
                <c:pt idx="596">
                  <c:v>5.252200000000002</c:v>
                </c:pt>
                <c:pt idx="597">
                  <c:v>5.2186000000000021</c:v>
                </c:pt>
                <c:pt idx="598">
                  <c:v>5.2578000000000014</c:v>
                </c:pt>
                <c:pt idx="599">
                  <c:v>5.2321000000000009</c:v>
                </c:pt>
                <c:pt idx="600">
                  <c:v>5.2326000000000015</c:v>
                </c:pt>
                <c:pt idx="601">
                  <c:v>5.2556000000000012</c:v>
                </c:pt>
                <c:pt idx="602">
                  <c:v>5.2224000000000022</c:v>
                </c:pt>
                <c:pt idx="603">
                  <c:v>5.2505000000000024</c:v>
                </c:pt>
                <c:pt idx="604">
                  <c:v>5.2394000000000016</c:v>
                </c:pt>
                <c:pt idx="605">
                  <c:v>5.2131000000000025</c:v>
                </c:pt>
                <c:pt idx="606">
                  <c:v>5.2344000000000026</c:v>
                </c:pt>
                <c:pt idx="607">
                  <c:v>5.2530000000000019</c:v>
                </c:pt>
                <c:pt idx="608">
                  <c:v>5.2256000000000018</c:v>
                </c:pt>
                <c:pt idx="609">
                  <c:v>5.215600000000002</c:v>
                </c:pt>
                <c:pt idx="610">
                  <c:v>5.2481000000000009</c:v>
                </c:pt>
                <c:pt idx="611">
                  <c:v>5.236600000000001</c:v>
                </c:pt>
                <c:pt idx="612">
                  <c:v>5.2394000000000016</c:v>
                </c:pt>
                <c:pt idx="613">
                  <c:v>5.247300000000001</c:v>
                </c:pt>
                <c:pt idx="614">
                  <c:v>5.2606000000000019</c:v>
                </c:pt>
                <c:pt idx="615">
                  <c:v>5.2350000000000012</c:v>
                </c:pt>
                <c:pt idx="616">
                  <c:v>5.2486000000000015</c:v>
                </c:pt>
                <c:pt idx="617">
                  <c:v>5.2439000000000018</c:v>
                </c:pt>
                <c:pt idx="618">
                  <c:v>5.2498000000000022</c:v>
                </c:pt>
                <c:pt idx="619">
                  <c:v>5.2263000000000019</c:v>
                </c:pt>
                <c:pt idx="620">
                  <c:v>5.2321000000000009</c:v>
                </c:pt>
                <c:pt idx="621">
                  <c:v>5.2368000000000023</c:v>
                </c:pt>
                <c:pt idx="622">
                  <c:v>5.242300000000002</c:v>
                </c:pt>
                <c:pt idx="623">
                  <c:v>5.2547000000000015</c:v>
                </c:pt>
                <c:pt idx="624">
                  <c:v>5.2465000000000011</c:v>
                </c:pt>
                <c:pt idx="625">
                  <c:v>5.2458000000000009</c:v>
                </c:pt>
                <c:pt idx="626">
                  <c:v>5.2397000000000009</c:v>
                </c:pt>
                <c:pt idx="627">
                  <c:v>5.2388000000000012</c:v>
                </c:pt>
                <c:pt idx="628">
                  <c:v>5.2548000000000012</c:v>
                </c:pt>
                <c:pt idx="629">
                  <c:v>5.2262000000000022</c:v>
                </c:pt>
                <c:pt idx="630">
                  <c:v>5.247600000000002</c:v>
                </c:pt>
                <c:pt idx="631">
                  <c:v>5.2360000000000024</c:v>
                </c:pt>
                <c:pt idx="632">
                  <c:v>5.210700000000001</c:v>
                </c:pt>
                <c:pt idx="633">
                  <c:v>5.2458000000000009</c:v>
                </c:pt>
                <c:pt idx="634">
                  <c:v>5.2386000000000017</c:v>
                </c:pt>
                <c:pt idx="635">
                  <c:v>5.2411000000000012</c:v>
                </c:pt>
                <c:pt idx="636">
                  <c:v>5.2331000000000021</c:v>
                </c:pt>
                <c:pt idx="637">
                  <c:v>5.2347000000000019</c:v>
                </c:pt>
                <c:pt idx="638">
                  <c:v>5.2472000000000012</c:v>
                </c:pt>
                <c:pt idx="639">
                  <c:v>5.2559000000000022</c:v>
                </c:pt>
                <c:pt idx="640">
                  <c:v>5.248800000000001</c:v>
                </c:pt>
                <c:pt idx="641">
                  <c:v>5.2172000000000018</c:v>
                </c:pt>
                <c:pt idx="642">
                  <c:v>5.2374000000000009</c:v>
                </c:pt>
                <c:pt idx="643">
                  <c:v>5.2612000000000023</c:v>
                </c:pt>
                <c:pt idx="644">
                  <c:v>5.2475000000000023</c:v>
                </c:pt>
                <c:pt idx="645">
                  <c:v>5.2413000000000025</c:v>
                </c:pt>
                <c:pt idx="646">
                  <c:v>5.2460000000000022</c:v>
                </c:pt>
                <c:pt idx="647">
                  <c:v>5.2528000000000024</c:v>
                </c:pt>
                <c:pt idx="648">
                  <c:v>5.269400000000001</c:v>
                </c:pt>
                <c:pt idx="649">
                  <c:v>5.2503000000000011</c:v>
                </c:pt>
                <c:pt idx="650">
                  <c:v>5.247600000000002</c:v>
                </c:pt>
                <c:pt idx="651">
                  <c:v>5.2409000000000017</c:v>
                </c:pt>
                <c:pt idx="652">
                  <c:v>5.2487000000000013</c:v>
                </c:pt>
                <c:pt idx="653">
                  <c:v>5.2359000000000009</c:v>
                </c:pt>
                <c:pt idx="654">
                  <c:v>5.2505000000000024</c:v>
                </c:pt>
                <c:pt idx="655">
                  <c:v>5.2608000000000015</c:v>
                </c:pt>
                <c:pt idx="656">
                  <c:v>5.2462000000000018</c:v>
                </c:pt>
                <c:pt idx="657">
                  <c:v>5.2599000000000018</c:v>
                </c:pt>
                <c:pt idx="658">
                  <c:v>5.2519000000000009</c:v>
                </c:pt>
                <c:pt idx="659">
                  <c:v>5.2441000000000013</c:v>
                </c:pt>
                <c:pt idx="660">
                  <c:v>5.2505000000000024</c:v>
                </c:pt>
                <c:pt idx="661">
                  <c:v>5.2503000000000011</c:v>
                </c:pt>
                <c:pt idx="662">
                  <c:v>5.2540000000000013</c:v>
                </c:pt>
                <c:pt idx="663">
                  <c:v>5.2528000000000024</c:v>
                </c:pt>
                <c:pt idx="664">
                  <c:v>5.2429000000000023</c:v>
                </c:pt>
                <c:pt idx="665">
                  <c:v>5.2417000000000016</c:v>
                </c:pt>
                <c:pt idx="666">
                  <c:v>5.2651000000000021</c:v>
                </c:pt>
                <c:pt idx="667">
                  <c:v>5.2636000000000021</c:v>
                </c:pt>
                <c:pt idx="668">
                  <c:v>5.2398000000000025</c:v>
                </c:pt>
                <c:pt idx="669">
                  <c:v>5.2490000000000023</c:v>
                </c:pt>
                <c:pt idx="670">
                  <c:v>5.2332000000000019</c:v>
                </c:pt>
                <c:pt idx="671">
                  <c:v>5.2530000000000019</c:v>
                </c:pt>
                <c:pt idx="672">
                  <c:v>5.2420000000000009</c:v>
                </c:pt>
                <c:pt idx="673">
                  <c:v>5.2552000000000021</c:v>
                </c:pt>
                <c:pt idx="674">
                  <c:v>5.240000000000002</c:v>
                </c:pt>
                <c:pt idx="675">
                  <c:v>5.2614000000000019</c:v>
                </c:pt>
                <c:pt idx="676">
                  <c:v>5.2379000000000016</c:v>
                </c:pt>
                <c:pt idx="677">
                  <c:v>5.2525000000000013</c:v>
                </c:pt>
                <c:pt idx="678">
                  <c:v>5.2761000000000013</c:v>
                </c:pt>
                <c:pt idx="679">
                  <c:v>5.2326000000000015</c:v>
                </c:pt>
                <c:pt idx="680">
                  <c:v>5.2481000000000009</c:v>
                </c:pt>
                <c:pt idx="681">
                  <c:v>5.2503000000000011</c:v>
                </c:pt>
                <c:pt idx="682">
                  <c:v>5.2441000000000013</c:v>
                </c:pt>
                <c:pt idx="683">
                  <c:v>5.2582000000000022</c:v>
                </c:pt>
                <c:pt idx="684">
                  <c:v>5.2551000000000023</c:v>
                </c:pt>
                <c:pt idx="685">
                  <c:v>5.2426000000000013</c:v>
                </c:pt>
                <c:pt idx="686">
                  <c:v>5.252600000000001</c:v>
                </c:pt>
                <c:pt idx="687">
                  <c:v>5.2667000000000019</c:v>
                </c:pt>
                <c:pt idx="688">
                  <c:v>5.2477000000000018</c:v>
                </c:pt>
                <c:pt idx="689">
                  <c:v>5.2467000000000024</c:v>
                </c:pt>
                <c:pt idx="690">
                  <c:v>5.2418000000000013</c:v>
                </c:pt>
                <c:pt idx="691">
                  <c:v>5.2490000000000023</c:v>
                </c:pt>
                <c:pt idx="692">
                  <c:v>5.2695000000000025</c:v>
                </c:pt>
                <c:pt idx="693">
                  <c:v>5.2336000000000009</c:v>
                </c:pt>
                <c:pt idx="694">
                  <c:v>5.2356000000000016</c:v>
                </c:pt>
                <c:pt idx="695">
                  <c:v>5.2737000000000016</c:v>
                </c:pt>
                <c:pt idx="696">
                  <c:v>5.2394000000000016</c:v>
                </c:pt>
                <c:pt idx="697">
                  <c:v>5.2571000000000012</c:v>
                </c:pt>
                <c:pt idx="698">
                  <c:v>5.2628000000000021</c:v>
                </c:pt>
                <c:pt idx="699">
                  <c:v>5.2516000000000016</c:v>
                </c:pt>
                <c:pt idx="700">
                  <c:v>5.2357000000000014</c:v>
                </c:pt>
                <c:pt idx="701">
                  <c:v>5.2500000000000018</c:v>
                </c:pt>
                <c:pt idx="702">
                  <c:v>5.245000000000001</c:v>
                </c:pt>
                <c:pt idx="703">
                  <c:v>5.2590000000000021</c:v>
                </c:pt>
                <c:pt idx="704">
                  <c:v>5.2356000000000016</c:v>
                </c:pt>
                <c:pt idx="705">
                  <c:v>5.2527000000000026</c:v>
                </c:pt>
                <c:pt idx="706">
                  <c:v>5.2494000000000014</c:v>
                </c:pt>
                <c:pt idx="707">
                  <c:v>5.2563000000000013</c:v>
                </c:pt>
                <c:pt idx="708">
                  <c:v>5.2544000000000022</c:v>
                </c:pt>
                <c:pt idx="709">
                  <c:v>5.2395000000000014</c:v>
                </c:pt>
                <c:pt idx="710">
                  <c:v>5.2520000000000024</c:v>
                </c:pt>
                <c:pt idx="711">
                  <c:v>5.2435000000000009</c:v>
                </c:pt>
                <c:pt idx="712">
                  <c:v>5.253700000000002</c:v>
                </c:pt>
                <c:pt idx="713">
                  <c:v>5.2637000000000018</c:v>
                </c:pt>
                <c:pt idx="714">
                  <c:v>5.2458000000000009</c:v>
                </c:pt>
                <c:pt idx="715">
                  <c:v>5.2582000000000022</c:v>
                </c:pt>
                <c:pt idx="716">
                  <c:v>5.2668000000000017</c:v>
                </c:pt>
                <c:pt idx="717">
                  <c:v>5.2707000000000015</c:v>
                </c:pt>
                <c:pt idx="718">
                  <c:v>5.2575000000000021</c:v>
                </c:pt>
                <c:pt idx="719">
                  <c:v>5.2520000000000024</c:v>
                </c:pt>
                <c:pt idx="720">
                  <c:v>5.2622000000000018</c:v>
                </c:pt>
                <c:pt idx="721">
                  <c:v>5.2501000000000015</c:v>
                </c:pt>
                <c:pt idx="722">
                  <c:v>5.267100000000001</c:v>
                </c:pt>
                <c:pt idx="723">
                  <c:v>5.2425000000000015</c:v>
                </c:pt>
                <c:pt idx="724">
                  <c:v>5.2606000000000019</c:v>
                </c:pt>
                <c:pt idx="725">
                  <c:v>5.2578000000000014</c:v>
                </c:pt>
                <c:pt idx="726">
                  <c:v>5.2520000000000024</c:v>
                </c:pt>
                <c:pt idx="727">
                  <c:v>5.2529000000000021</c:v>
                </c:pt>
                <c:pt idx="728">
                  <c:v>5.2626000000000026</c:v>
                </c:pt>
                <c:pt idx="729">
                  <c:v>5.2482000000000024</c:v>
                </c:pt>
                <c:pt idx="730">
                  <c:v>5.257200000000001</c:v>
                </c:pt>
                <c:pt idx="731">
                  <c:v>5.2503000000000011</c:v>
                </c:pt>
                <c:pt idx="732">
                  <c:v>5.2341000000000015</c:v>
                </c:pt>
                <c:pt idx="733">
                  <c:v>5.2490000000000023</c:v>
                </c:pt>
                <c:pt idx="734">
                  <c:v>5.2619000000000025</c:v>
                </c:pt>
                <c:pt idx="735">
                  <c:v>5.2568000000000019</c:v>
                </c:pt>
                <c:pt idx="736">
                  <c:v>5.274300000000002</c:v>
                </c:pt>
                <c:pt idx="737">
                  <c:v>5.2609000000000012</c:v>
                </c:pt>
                <c:pt idx="738">
                  <c:v>5.2421000000000024</c:v>
                </c:pt>
                <c:pt idx="739">
                  <c:v>5.2411000000000012</c:v>
                </c:pt>
                <c:pt idx="740">
                  <c:v>5.2540000000000013</c:v>
                </c:pt>
                <c:pt idx="741">
                  <c:v>5.2538000000000018</c:v>
                </c:pt>
                <c:pt idx="742">
                  <c:v>5.2692000000000014</c:v>
                </c:pt>
                <c:pt idx="743">
                  <c:v>5.2620000000000022</c:v>
                </c:pt>
                <c:pt idx="744">
                  <c:v>5.2346000000000021</c:v>
                </c:pt>
                <c:pt idx="745">
                  <c:v>5.2555000000000014</c:v>
                </c:pt>
                <c:pt idx="746">
                  <c:v>5.2638000000000016</c:v>
                </c:pt>
                <c:pt idx="747">
                  <c:v>5.2381000000000011</c:v>
                </c:pt>
                <c:pt idx="748">
                  <c:v>5.2603000000000009</c:v>
                </c:pt>
                <c:pt idx="749">
                  <c:v>5.2603000000000009</c:v>
                </c:pt>
                <c:pt idx="750">
                  <c:v>5.2262000000000022</c:v>
                </c:pt>
                <c:pt idx="751">
                  <c:v>5.2596000000000025</c:v>
                </c:pt>
                <c:pt idx="752">
                  <c:v>5.2669000000000015</c:v>
                </c:pt>
                <c:pt idx="753">
                  <c:v>5.2523000000000017</c:v>
                </c:pt>
                <c:pt idx="754">
                  <c:v>5.2658000000000023</c:v>
                </c:pt>
                <c:pt idx="755">
                  <c:v>5.2550000000000026</c:v>
                </c:pt>
                <c:pt idx="756">
                  <c:v>5.2613000000000021</c:v>
                </c:pt>
                <c:pt idx="757">
                  <c:v>5.2581000000000024</c:v>
                </c:pt>
                <c:pt idx="758">
                  <c:v>5.2498000000000022</c:v>
                </c:pt>
                <c:pt idx="759">
                  <c:v>5.2430000000000021</c:v>
                </c:pt>
                <c:pt idx="760">
                  <c:v>5.2625000000000011</c:v>
                </c:pt>
                <c:pt idx="761">
                  <c:v>5.2586000000000013</c:v>
                </c:pt>
                <c:pt idx="762">
                  <c:v>5.2578000000000014</c:v>
                </c:pt>
                <c:pt idx="763">
                  <c:v>5.2453000000000021</c:v>
                </c:pt>
                <c:pt idx="764">
                  <c:v>5.2505000000000024</c:v>
                </c:pt>
                <c:pt idx="765">
                  <c:v>5.2517000000000014</c:v>
                </c:pt>
                <c:pt idx="766">
                  <c:v>5.2509000000000015</c:v>
                </c:pt>
                <c:pt idx="767">
                  <c:v>5.259500000000001</c:v>
                </c:pt>
                <c:pt idx="768">
                  <c:v>5.2503000000000011</c:v>
                </c:pt>
                <c:pt idx="769">
                  <c:v>5.2379000000000016</c:v>
                </c:pt>
                <c:pt idx="770">
                  <c:v>5.2541000000000011</c:v>
                </c:pt>
                <c:pt idx="771">
                  <c:v>5.2418000000000013</c:v>
                </c:pt>
                <c:pt idx="772">
                  <c:v>5.2603000000000009</c:v>
                </c:pt>
                <c:pt idx="773">
                  <c:v>5.2510000000000012</c:v>
                </c:pt>
                <c:pt idx="774">
                  <c:v>5.2523000000000017</c:v>
                </c:pt>
                <c:pt idx="775">
                  <c:v>5.2405000000000026</c:v>
                </c:pt>
                <c:pt idx="776">
                  <c:v>5.2622000000000018</c:v>
                </c:pt>
                <c:pt idx="777">
                  <c:v>5.2542000000000009</c:v>
                </c:pt>
                <c:pt idx="778">
                  <c:v>5.2623000000000015</c:v>
                </c:pt>
                <c:pt idx="779">
                  <c:v>5.2556000000000012</c:v>
                </c:pt>
                <c:pt idx="780">
                  <c:v>5.2512000000000025</c:v>
                </c:pt>
                <c:pt idx="781">
                  <c:v>5.2388000000000012</c:v>
                </c:pt>
                <c:pt idx="782">
                  <c:v>5.2662000000000013</c:v>
                </c:pt>
                <c:pt idx="783">
                  <c:v>5.2228000000000012</c:v>
                </c:pt>
                <c:pt idx="784">
                  <c:v>5.2563000000000013</c:v>
                </c:pt>
                <c:pt idx="785">
                  <c:v>5.2457000000000011</c:v>
                </c:pt>
                <c:pt idx="786">
                  <c:v>5.2512000000000025</c:v>
                </c:pt>
                <c:pt idx="787">
                  <c:v>5.2489000000000026</c:v>
                </c:pt>
                <c:pt idx="788">
                  <c:v>5.2599000000000018</c:v>
                </c:pt>
                <c:pt idx="789">
                  <c:v>5.2543000000000024</c:v>
                </c:pt>
                <c:pt idx="790">
                  <c:v>5.2519000000000009</c:v>
                </c:pt>
                <c:pt idx="791">
                  <c:v>5.2638000000000016</c:v>
                </c:pt>
                <c:pt idx="792">
                  <c:v>5.2419000000000011</c:v>
                </c:pt>
                <c:pt idx="793">
                  <c:v>5.2606000000000019</c:v>
                </c:pt>
                <c:pt idx="794">
                  <c:v>5.2741000000000025</c:v>
                </c:pt>
                <c:pt idx="795">
                  <c:v>5.2440000000000015</c:v>
                </c:pt>
                <c:pt idx="796">
                  <c:v>5.2444000000000024</c:v>
                </c:pt>
                <c:pt idx="797">
                  <c:v>5.2536000000000023</c:v>
                </c:pt>
                <c:pt idx="798">
                  <c:v>5.2460000000000022</c:v>
                </c:pt>
                <c:pt idx="799">
                  <c:v>5.2447000000000017</c:v>
                </c:pt>
                <c:pt idx="800">
                  <c:v>5.2582000000000022</c:v>
                </c:pt>
                <c:pt idx="801">
                  <c:v>5.2296000000000014</c:v>
                </c:pt>
                <c:pt idx="802">
                  <c:v>5.2525000000000013</c:v>
                </c:pt>
                <c:pt idx="803">
                  <c:v>5.2695000000000025</c:v>
                </c:pt>
                <c:pt idx="804">
                  <c:v>5.2291000000000025</c:v>
                </c:pt>
                <c:pt idx="805">
                  <c:v>5.2527000000000026</c:v>
                </c:pt>
                <c:pt idx="806">
                  <c:v>5.2593000000000014</c:v>
                </c:pt>
                <c:pt idx="807">
                  <c:v>5.2326000000000015</c:v>
                </c:pt>
                <c:pt idx="808">
                  <c:v>5.2607000000000017</c:v>
                </c:pt>
                <c:pt idx="809">
                  <c:v>5.2647000000000013</c:v>
                </c:pt>
                <c:pt idx="810">
                  <c:v>5.251100000000001</c:v>
                </c:pt>
                <c:pt idx="811">
                  <c:v>5.2533000000000012</c:v>
                </c:pt>
                <c:pt idx="812">
                  <c:v>5.2717000000000009</c:v>
                </c:pt>
                <c:pt idx="813">
                  <c:v>5.2413000000000025</c:v>
                </c:pt>
                <c:pt idx="814">
                  <c:v>5.2524000000000015</c:v>
                </c:pt>
                <c:pt idx="815">
                  <c:v>5.2617000000000012</c:v>
                </c:pt>
                <c:pt idx="816">
                  <c:v>5.2436000000000025</c:v>
                </c:pt>
                <c:pt idx="817">
                  <c:v>5.2466000000000026</c:v>
                </c:pt>
                <c:pt idx="818">
                  <c:v>5.252200000000002</c:v>
                </c:pt>
                <c:pt idx="819">
                  <c:v>5.2524000000000015</c:v>
                </c:pt>
                <c:pt idx="820">
                  <c:v>5.2401000000000018</c:v>
                </c:pt>
                <c:pt idx="821">
                  <c:v>5.248800000000001</c:v>
                </c:pt>
                <c:pt idx="822">
                  <c:v>5.2458000000000009</c:v>
                </c:pt>
                <c:pt idx="823">
                  <c:v>5.2533000000000012</c:v>
                </c:pt>
                <c:pt idx="824">
                  <c:v>5.2713000000000019</c:v>
                </c:pt>
                <c:pt idx="825">
                  <c:v>5.262100000000002</c:v>
                </c:pt>
                <c:pt idx="826">
                  <c:v>5.2359000000000009</c:v>
                </c:pt>
                <c:pt idx="827">
                  <c:v>5.2390000000000025</c:v>
                </c:pt>
                <c:pt idx="828">
                  <c:v>5.2629000000000019</c:v>
                </c:pt>
                <c:pt idx="829">
                  <c:v>5.2514000000000021</c:v>
                </c:pt>
                <c:pt idx="830">
                  <c:v>5.2701000000000011</c:v>
                </c:pt>
                <c:pt idx="831">
                  <c:v>5.2685000000000013</c:v>
                </c:pt>
                <c:pt idx="832">
                  <c:v>5.2532000000000014</c:v>
                </c:pt>
                <c:pt idx="833">
                  <c:v>5.2733000000000025</c:v>
                </c:pt>
                <c:pt idx="834">
                  <c:v>5.254900000000001</c:v>
                </c:pt>
                <c:pt idx="835">
                  <c:v>5.241500000000002</c:v>
                </c:pt>
                <c:pt idx="836">
                  <c:v>5.2544000000000022</c:v>
                </c:pt>
                <c:pt idx="837">
                  <c:v>5.2554000000000016</c:v>
                </c:pt>
                <c:pt idx="838">
                  <c:v>5.2424000000000017</c:v>
                </c:pt>
                <c:pt idx="839">
                  <c:v>5.2691000000000017</c:v>
                </c:pt>
                <c:pt idx="840">
                  <c:v>5.2588000000000026</c:v>
                </c:pt>
                <c:pt idx="841">
                  <c:v>5.242300000000002</c:v>
                </c:pt>
                <c:pt idx="842">
                  <c:v>5.2561000000000018</c:v>
                </c:pt>
                <c:pt idx="843">
                  <c:v>5.2601000000000013</c:v>
                </c:pt>
                <c:pt idx="844">
                  <c:v>5.2512000000000025</c:v>
                </c:pt>
                <c:pt idx="845">
                  <c:v>5.249900000000002</c:v>
                </c:pt>
                <c:pt idx="846">
                  <c:v>5.262100000000002</c:v>
                </c:pt>
                <c:pt idx="847">
                  <c:v>5.2496000000000009</c:v>
                </c:pt>
                <c:pt idx="848">
                  <c:v>5.2574000000000023</c:v>
                </c:pt>
                <c:pt idx="849">
                  <c:v>5.2741000000000025</c:v>
                </c:pt>
                <c:pt idx="850">
                  <c:v>5.2525000000000013</c:v>
                </c:pt>
                <c:pt idx="851">
                  <c:v>5.261000000000001</c:v>
                </c:pt>
                <c:pt idx="852">
                  <c:v>5.2635000000000023</c:v>
                </c:pt>
                <c:pt idx="853">
                  <c:v>5.256000000000002</c:v>
                </c:pt>
                <c:pt idx="854">
                  <c:v>5.2594000000000012</c:v>
                </c:pt>
                <c:pt idx="855">
                  <c:v>5.2641000000000009</c:v>
                </c:pt>
                <c:pt idx="856">
                  <c:v>5.2747000000000011</c:v>
                </c:pt>
                <c:pt idx="857">
                  <c:v>5.2649000000000026</c:v>
                </c:pt>
                <c:pt idx="858">
                  <c:v>5.2830000000000013</c:v>
                </c:pt>
                <c:pt idx="859">
                  <c:v>5.2687000000000026</c:v>
                </c:pt>
                <c:pt idx="860">
                  <c:v>5.2466000000000026</c:v>
                </c:pt>
                <c:pt idx="861">
                  <c:v>5.249900000000002</c:v>
                </c:pt>
                <c:pt idx="862">
                  <c:v>5.2763000000000009</c:v>
                </c:pt>
                <c:pt idx="863">
                  <c:v>5.248400000000002</c:v>
                </c:pt>
                <c:pt idx="864">
                  <c:v>5.2485000000000017</c:v>
                </c:pt>
                <c:pt idx="865">
                  <c:v>5.2582000000000022</c:v>
                </c:pt>
                <c:pt idx="866">
                  <c:v>5.2591000000000019</c:v>
                </c:pt>
                <c:pt idx="867">
                  <c:v>5.2631000000000014</c:v>
                </c:pt>
                <c:pt idx="868">
                  <c:v>5.2465000000000011</c:v>
                </c:pt>
                <c:pt idx="869">
                  <c:v>5.2483000000000022</c:v>
                </c:pt>
                <c:pt idx="870">
                  <c:v>5.2421000000000024</c:v>
                </c:pt>
                <c:pt idx="871">
                  <c:v>5.2690000000000019</c:v>
                </c:pt>
                <c:pt idx="872">
                  <c:v>5.2536000000000023</c:v>
                </c:pt>
                <c:pt idx="873">
                  <c:v>5.2521000000000022</c:v>
                </c:pt>
                <c:pt idx="874">
                  <c:v>5.2714000000000016</c:v>
                </c:pt>
                <c:pt idx="875">
                  <c:v>5.2625000000000011</c:v>
                </c:pt>
                <c:pt idx="876">
                  <c:v>5.2577000000000016</c:v>
                </c:pt>
                <c:pt idx="877">
                  <c:v>5.276600000000002</c:v>
                </c:pt>
                <c:pt idx="878">
                  <c:v>5.2513000000000023</c:v>
                </c:pt>
                <c:pt idx="879">
                  <c:v>5.2489000000000026</c:v>
                </c:pt>
                <c:pt idx="880">
                  <c:v>5.2575000000000021</c:v>
                </c:pt>
                <c:pt idx="881">
                  <c:v>5.2673000000000023</c:v>
                </c:pt>
                <c:pt idx="882">
                  <c:v>5.2701000000000011</c:v>
                </c:pt>
                <c:pt idx="883">
                  <c:v>5.2540000000000013</c:v>
                </c:pt>
                <c:pt idx="884">
                  <c:v>5.2662000000000013</c:v>
                </c:pt>
                <c:pt idx="885">
                  <c:v>5.2617000000000012</c:v>
                </c:pt>
                <c:pt idx="886">
                  <c:v>5.2340000000000018</c:v>
                </c:pt>
                <c:pt idx="887">
                  <c:v>5.2622000000000018</c:v>
                </c:pt>
                <c:pt idx="888">
                  <c:v>5.2545000000000019</c:v>
                </c:pt>
                <c:pt idx="889">
                  <c:v>5.2650000000000023</c:v>
                </c:pt>
                <c:pt idx="890">
                  <c:v>5.2823000000000011</c:v>
                </c:pt>
                <c:pt idx="891">
                  <c:v>5.2728000000000019</c:v>
                </c:pt>
                <c:pt idx="892">
                  <c:v>5.269700000000002</c:v>
                </c:pt>
                <c:pt idx="893">
                  <c:v>5.2643000000000022</c:v>
                </c:pt>
                <c:pt idx="894">
                  <c:v>5.2664000000000009</c:v>
                </c:pt>
                <c:pt idx="895">
                  <c:v>5.2562000000000015</c:v>
                </c:pt>
                <c:pt idx="896">
                  <c:v>5.2815000000000012</c:v>
                </c:pt>
                <c:pt idx="897">
                  <c:v>5.2656000000000009</c:v>
                </c:pt>
                <c:pt idx="898">
                  <c:v>5.2637000000000018</c:v>
                </c:pt>
                <c:pt idx="899">
                  <c:v>5.2570000000000014</c:v>
                </c:pt>
                <c:pt idx="900">
                  <c:v>5.2520000000000024</c:v>
                </c:pt>
                <c:pt idx="901">
                  <c:v>5.230100000000002</c:v>
                </c:pt>
                <c:pt idx="902">
                  <c:v>5.2606000000000019</c:v>
                </c:pt>
                <c:pt idx="903">
                  <c:v>5.2769000000000013</c:v>
                </c:pt>
                <c:pt idx="904">
                  <c:v>5.2571000000000012</c:v>
                </c:pt>
                <c:pt idx="905">
                  <c:v>5.2584000000000017</c:v>
                </c:pt>
                <c:pt idx="906">
                  <c:v>5.2569000000000017</c:v>
                </c:pt>
                <c:pt idx="907">
                  <c:v>5.254900000000001</c:v>
                </c:pt>
                <c:pt idx="908">
                  <c:v>5.2650000000000023</c:v>
                </c:pt>
                <c:pt idx="909">
                  <c:v>5.2731000000000012</c:v>
                </c:pt>
                <c:pt idx="910">
                  <c:v>5.243800000000002</c:v>
                </c:pt>
                <c:pt idx="911">
                  <c:v>5.2600000000000016</c:v>
                </c:pt>
                <c:pt idx="912">
                  <c:v>5.2584000000000017</c:v>
                </c:pt>
                <c:pt idx="913">
                  <c:v>5.2545000000000019</c:v>
                </c:pt>
                <c:pt idx="914">
                  <c:v>5.2551000000000023</c:v>
                </c:pt>
                <c:pt idx="915">
                  <c:v>5.2719000000000023</c:v>
                </c:pt>
                <c:pt idx="916">
                  <c:v>5.2719000000000023</c:v>
                </c:pt>
                <c:pt idx="917">
                  <c:v>5.2463000000000015</c:v>
                </c:pt>
                <c:pt idx="918">
                  <c:v>5.275800000000002</c:v>
                </c:pt>
                <c:pt idx="919">
                  <c:v>5.2672000000000025</c:v>
                </c:pt>
                <c:pt idx="920">
                  <c:v>5.2472000000000012</c:v>
                </c:pt>
                <c:pt idx="921">
                  <c:v>5.2503000000000011</c:v>
                </c:pt>
                <c:pt idx="922">
                  <c:v>5.2707000000000015</c:v>
                </c:pt>
                <c:pt idx="923">
                  <c:v>5.2538000000000018</c:v>
                </c:pt>
                <c:pt idx="924">
                  <c:v>5.2746000000000013</c:v>
                </c:pt>
                <c:pt idx="925">
                  <c:v>5.2685000000000013</c:v>
                </c:pt>
                <c:pt idx="926">
                  <c:v>5.252200000000002</c:v>
                </c:pt>
                <c:pt idx="927">
                  <c:v>5.2566000000000024</c:v>
                </c:pt>
                <c:pt idx="928">
                  <c:v>5.2677000000000014</c:v>
                </c:pt>
                <c:pt idx="929">
                  <c:v>5.2557000000000009</c:v>
                </c:pt>
                <c:pt idx="930">
                  <c:v>5.2568000000000019</c:v>
                </c:pt>
                <c:pt idx="931">
                  <c:v>5.2807000000000013</c:v>
                </c:pt>
                <c:pt idx="932">
                  <c:v>5.2692000000000014</c:v>
                </c:pt>
                <c:pt idx="933">
                  <c:v>5.2524000000000015</c:v>
                </c:pt>
                <c:pt idx="934">
                  <c:v>5.269400000000001</c:v>
                </c:pt>
                <c:pt idx="935">
                  <c:v>5.288000000000002</c:v>
                </c:pt>
                <c:pt idx="936">
                  <c:v>5.2433000000000014</c:v>
                </c:pt>
                <c:pt idx="937">
                  <c:v>5.254900000000001</c:v>
                </c:pt>
                <c:pt idx="938">
                  <c:v>5.2837000000000014</c:v>
                </c:pt>
                <c:pt idx="939">
                  <c:v>5.258300000000002</c:v>
                </c:pt>
                <c:pt idx="940">
                  <c:v>5.2692000000000014</c:v>
                </c:pt>
                <c:pt idx="941">
                  <c:v>5.2708000000000013</c:v>
                </c:pt>
                <c:pt idx="942">
                  <c:v>5.2798000000000016</c:v>
                </c:pt>
                <c:pt idx="943">
                  <c:v>5.2704000000000022</c:v>
                </c:pt>
                <c:pt idx="944">
                  <c:v>5.2913000000000014</c:v>
                </c:pt>
                <c:pt idx="945">
                  <c:v>5.2678000000000011</c:v>
                </c:pt>
                <c:pt idx="946">
                  <c:v>5.2504000000000008</c:v>
                </c:pt>
                <c:pt idx="947">
                  <c:v>5.2544000000000022</c:v>
                </c:pt>
                <c:pt idx="948">
                  <c:v>5.2653000000000016</c:v>
                </c:pt>
                <c:pt idx="949">
                  <c:v>5.2455000000000016</c:v>
                </c:pt>
                <c:pt idx="950">
                  <c:v>5.279300000000001</c:v>
                </c:pt>
                <c:pt idx="951">
                  <c:v>5.2764000000000024</c:v>
                </c:pt>
                <c:pt idx="952">
                  <c:v>5.2337000000000025</c:v>
                </c:pt>
                <c:pt idx="953">
                  <c:v>5.2528000000000024</c:v>
                </c:pt>
                <c:pt idx="954">
                  <c:v>5.2626000000000026</c:v>
                </c:pt>
                <c:pt idx="955">
                  <c:v>5.2665000000000024</c:v>
                </c:pt>
                <c:pt idx="956">
                  <c:v>5.2660000000000018</c:v>
                </c:pt>
                <c:pt idx="957">
                  <c:v>5.2771000000000026</c:v>
                </c:pt>
                <c:pt idx="958">
                  <c:v>5.2661000000000016</c:v>
                </c:pt>
                <c:pt idx="959">
                  <c:v>5.2615000000000016</c:v>
                </c:pt>
                <c:pt idx="960">
                  <c:v>5.2815000000000012</c:v>
                </c:pt>
                <c:pt idx="961">
                  <c:v>5.2539000000000016</c:v>
                </c:pt>
                <c:pt idx="962">
                  <c:v>5.2646000000000015</c:v>
                </c:pt>
                <c:pt idx="963">
                  <c:v>5.2493000000000016</c:v>
                </c:pt>
                <c:pt idx="964">
                  <c:v>5.2540000000000013</c:v>
                </c:pt>
                <c:pt idx="965">
                  <c:v>5.2678000000000011</c:v>
                </c:pt>
                <c:pt idx="966">
                  <c:v>5.2597000000000023</c:v>
                </c:pt>
                <c:pt idx="967">
                  <c:v>5.2634000000000025</c:v>
                </c:pt>
                <c:pt idx="968">
                  <c:v>5.2584000000000017</c:v>
                </c:pt>
                <c:pt idx="969">
                  <c:v>5.2714000000000016</c:v>
                </c:pt>
                <c:pt idx="970">
                  <c:v>5.2561000000000018</c:v>
                </c:pt>
                <c:pt idx="971">
                  <c:v>5.2810000000000024</c:v>
                </c:pt>
                <c:pt idx="972">
                  <c:v>5.2742000000000022</c:v>
                </c:pt>
                <c:pt idx="973">
                  <c:v>5.2760000000000016</c:v>
                </c:pt>
                <c:pt idx="974">
                  <c:v>5.2611000000000026</c:v>
                </c:pt>
                <c:pt idx="975">
                  <c:v>5.2673000000000023</c:v>
                </c:pt>
                <c:pt idx="976">
                  <c:v>5.2580000000000009</c:v>
                </c:pt>
                <c:pt idx="977">
                  <c:v>5.2547000000000015</c:v>
                </c:pt>
                <c:pt idx="978">
                  <c:v>5.2678000000000011</c:v>
                </c:pt>
                <c:pt idx="979">
                  <c:v>5.2590000000000021</c:v>
                </c:pt>
                <c:pt idx="980">
                  <c:v>5.2629000000000019</c:v>
                </c:pt>
                <c:pt idx="981">
                  <c:v>5.2618000000000009</c:v>
                </c:pt>
                <c:pt idx="982">
                  <c:v>5.2696000000000023</c:v>
                </c:pt>
                <c:pt idx="983">
                  <c:v>5.269700000000002</c:v>
                </c:pt>
                <c:pt idx="984">
                  <c:v>5.2799000000000014</c:v>
                </c:pt>
                <c:pt idx="985">
                  <c:v>5.2607000000000017</c:v>
                </c:pt>
                <c:pt idx="986">
                  <c:v>5.2581000000000024</c:v>
                </c:pt>
                <c:pt idx="987">
                  <c:v>5.2667000000000019</c:v>
                </c:pt>
                <c:pt idx="988">
                  <c:v>5.2679000000000009</c:v>
                </c:pt>
                <c:pt idx="989">
                  <c:v>5.2574000000000023</c:v>
                </c:pt>
                <c:pt idx="990">
                  <c:v>5.2376000000000023</c:v>
                </c:pt>
                <c:pt idx="991">
                  <c:v>5.2798000000000016</c:v>
                </c:pt>
                <c:pt idx="992">
                  <c:v>5.2448000000000015</c:v>
                </c:pt>
                <c:pt idx="993">
                  <c:v>5.2495000000000012</c:v>
                </c:pt>
                <c:pt idx="994">
                  <c:v>5.286900000000001</c:v>
                </c:pt>
                <c:pt idx="995">
                  <c:v>5.2663000000000011</c:v>
                </c:pt>
                <c:pt idx="996">
                  <c:v>5.2687000000000026</c:v>
                </c:pt>
                <c:pt idx="997">
                  <c:v>5.2902000000000022</c:v>
                </c:pt>
                <c:pt idx="998">
                  <c:v>5.269700000000002</c:v>
                </c:pt>
                <c:pt idx="999">
                  <c:v>5.2520000000000024</c:v>
                </c:pt>
                <c:pt idx="1000">
                  <c:v>5.2716000000000012</c:v>
                </c:pt>
                <c:pt idx="1001">
                  <c:v>5.2556000000000012</c:v>
                </c:pt>
                <c:pt idx="1002">
                  <c:v>5.2733000000000025</c:v>
                </c:pt>
                <c:pt idx="1003">
                  <c:v>5.275800000000002</c:v>
                </c:pt>
                <c:pt idx="1004">
                  <c:v>5.2710000000000026</c:v>
                </c:pt>
                <c:pt idx="1005">
                  <c:v>5.2562000000000015</c:v>
                </c:pt>
                <c:pt idx="1006">
                  <c:v>5.2749000000000024</c:v>
                </c:pt>
                <c:pt idx="1007">
                  <c:v>5.2640000000000011</c:v>
                </c:pt>
                <c:pt idx="1008">
                  <c:v>5.2726000000000024</c:v>
                </c:pt>
                <c:pt idx="1009">
                  <c:v>5.2749000000000024</c:v>
                </c:pt>
                <c:pt idx="1010">
                  <c:v>5.2829000000000015</c:v>
                </c:pt>
                <c:pt idx="1011">
                  <c:v>5.2575000000000021</c:v>
                </c:pt>
                <c:pt idx="1012">
                  <c:v>5.264400000000002</c:v>
                </c:pt>
                <c:pt idx="1013">
                  <c:v>5.2717000000000009</c:v>
                </c:pt>
                <c:pt idx="1014">
                  <c:v>5.2525000000000013</c:v>
                </c:pt>
                <c:pt idx="1015">
                  <c:v>5.2643000000000022</c:v>
                </c:pt>
                <c:pt idx="1016">
                  <c:v>5.2676000000000016</c:v>
                </c:pt>
                <c:pt idx="1017">
                  <c:v>5.2717000000000009</c:v>
                </c:pt>
                <c:pt idx="1018">
                  <c:v>5.2691000000000017</c:v>
                </c:pt>
                <c:pt idx="1019">
                  <c:v>5.2764000000000024</c:v>
                </c:pt>
                <c:pt idx="1020">
                  <c:v>5.2618000000000009</c:v>
                </c:pt>
                <c:pt idx="1021">
                  <c:v>5.2634000000000025</c:v>
                </c:pt>
                <c:pt idx="1022">
                  <c:v>5.270900000000001</c:v>
                </c:pt>
                <c:pt idx="1023">
                  <c:v>5.2653000000000016</c:v>
                </c:pt>
                <c:pt idx="1024">
                  <c:v>5.2798000000000016</c:v>
                </c:pt>
                <c:pt idx="1025">
                  <c:v>5.2714000000000016</c:v>
                </c:pt>
                <c:pt idx="1026">
                  <c:v>5.2590000000000021</c:v>
                </c:pt>
                <c:pt idx="1027">
                  <c:v>5.2826000000000022</c:v>
                </c:pt>
                <c:pt idx="1028">
                  <c:v>5.2661000000000016</c:v>
                </c:pt>
                <c:pt idx="1029">
                  <c:v>5.238900000000001</c:v>
                </c:pt>
                <c:pt idx="1030">
                  <c:v>5.2600000000000016</c:v>
                </c:pt>
                <c:pt idx="1031">
                  <c:v>5.2734000000000023</c:v>
                </c:pt>
                <c:pt idx="1032">
                  <c:v>5.2564000000000011</c:v>
                </c:pt>
                <c:pt idx="1033">
                  <c:v>5.2707000000000015</c:v>
                </c:pt>
                <c:pt idx="1034">
                  <c:v>5.2597000000000023</c:v>
                </c:pt>
                <c:pt idx="1035">
                  <c:v>5.253700000000002</c:v>
                </c:pt>
                <c:pt idx="1036">
                  <c:v>5.2643000000000022</c:v>
                </c:pt>
                <c:pt idx="1037">
                  <c:v>5.2890000000000015</c:v>
                </c:pt>
                <c:pt idx="1038">
                  <c:v>5.2624000000000013</c:v>
                </c:pt>
                <c:pt idx="1039">
                  <c:v>5.2830000000000013</c:v>
                </c:pt>
                <c:pt idx="1040">
                  <c:v>5.264400000000002</c:v>
                </c:pt>
                <c:pt idx="1041">
                  <c:v>5.2463000000000015</c:v>
                </c:pt>
                <c:pt idx="1042">
                  <c:v>5.2761000000000013</c:v>
                </c:pt>
                <c:pt idx="1043">
                  <c:v>5.2771000000000026</c:v>
                </c:pt>
                <c:pt idx="1044">
                  <c:v>5.2505000000000024</c:v>
                </c:pt>
                <c:pt idx="1045">
                  <c:v>5.2729000000000017</c:v>
                </c:pt>
                <c:pt idx="1046">
                  <c:v>5.2719000000000023</c:v>
                </c:pt>
                <c:pt idx="1047">
                  <c:v>5.2726000000000024</c:v>
                </c:pt>
                <c:pt idx="1048">
                  <c:v>5.2632000000000012</c:v>
                </c:pt>
                <c:pt idx="1049">
                  <c:v>5.280800000000001</c:v>
                </c:pt>
                <c:pt idx="1050">
                  <c:v>5.257200000000001</c:v>
                </c:pt>
                <c:pt idx="1051">
                  <c:v>5.286500000000002</c:v>
                </c:pt>
                <c:pt idx="1052">
                  <c:v>5.2887000000000022</c:v>
                </c:pt>
                <c:pt idx="1053">
                  <c:v>5.2629000000000019</c:v>
                </c:pt>
                <c:pt idx="1054">
                  <c:v>5.2696000000000023</c:v>
                </c:pt>
                <c:pt idx="1055">
                  <c:v>5.2750000000000021</c:v>
                </c:pt>
                <c:pt idx="1056">
                  <c:v>5.253400000000001</c:v>
                </c:pt>
                <c:pt idx="1057">
                  <c:v>5.2626000000000026</c:v>
                </c:pt>
                <c:pt idx="1058">
                  <c:v>5.2571000000000012</c:v>
                </c:pt>
                <c:pt idx="1059">
                  <c:v>5.2666000000000022</c:v>
                </c:pt>
                <c:pt idx="1060">
                  <c:v>5.2740000000000009</c:v>
                </c:pt>
                <c:pt idx="1061">
                  <c:v>5.2792000000000012</c:v>
                </c:pt>
                <c:pt idx="1062">
                  <c:v>5.251100000000001</c:v>
                </c:pt>
                <c:pt idx="1063">
                  <c:v>5.2817000000000025</c:v>
                </c:pt>
                <c:pt idx="1064">
                  <c:v>5.281900000000002</c:v>
                </c:pt>
                <c:pt idx="1065">
                  <c:v>5.2559000000000022</c:v>
                </c:pt>
                <c:pt idx="1066">
                  <c:v>5.258300000000002</c:v>
                </c:pt>
                <c:pt idx="1067">
                  <c:v>5.2810000000000024</c:v>
                </c:pt>
                <c:pt idx="1068">
                  <c:v>5.2661000000000016</c:v>
                </c:pt>
                <c:pt idx="1069">
                  <c:v>5.2693000000000012</c:v>
                </c:pt>
                <c:pt idx="1070">
                  <c:v>5.2702000000000009</c:v>
                </c:pt>
                <c:pt idx="1071">
                  <c:v>5.2670000000000012</c:v>
                </c:pt>
                <c:pt idx="1072">
                  <c:v>5.2728000000000019</c:v>
                </c:pt>
                <c:pt idx="1073">
                  <c:v>5.286500000000002</c:v>
                </c:pt>
                <c:pt idx="1074">
                  <c:v>5.2695000000000025</c:v>
                </c:pt>
                <c:pt idx="1075">
                  <c:v>5.2887000000000022</c:v>
                </c:pt>
                <c:pt idx="1076">
                  <c:v>5.2783000000000015</c:v>
                </c:pt>
                <c:pt idx="1077">
                  <c:v>5.2612000000000023</c:v>
                </c:pt>
                <c:pt idx="1078">
                  <c:v>5.2678000000000011</c:v>
                </c:pt>
                <c:pt idx="1079">
                  <c:v>5.2748000000000026</c:v>
                </c:pt>
                <c:pt idx="1080">
                  <c:v>5.2678000000000011</c:v>
                </c:pt>
                <c:pt idx="1081">
                  <c:v>5.2672000000000025</c:v>
                </c:pt>
                <c:pt idx="1082">
                  <c:v>5.2859000000000016</c:v>
                </c:pt>
                <c:pt idx="1083">
                  <c:v>5.2588000000000026</c:v>
                </c:pt>
                <c:pt idx="1084">
                  <c:v>5.2683000000000018</c:v>
                </c:pt>
                <c:pt idx="1085">
                  <c:v>5.258700000000001</c:v>
                </c:pt>
                <c:pt idx="1086">
                  <c:v>5.2701000000000011</c:v>
                </c:pt>
                <c:pt idx="1087">
                  <c:v>5.2601000000000013</c:v>
                </c:pt>
                <c:pt idx="1088">
                  <c:v>5.2717000000000009</c:v>
                </c:pt>
                <c:pt idx="1089">
                  <c:v>5.2706000000000017</c:v>
                </c:pt>
                <c:pt idx="1090">
                  <c:v>5.2498000000000022</c:v>
                </c:pt>
                <c:pt idx="1091">
                  <c:v>5.2822000000000013</c:v>
                </c:pt>
                <c:pt idx="1092">
                  <c:v>5.2737000000000016</c:v>
                </c:pt>
                <c:pt idx="1093">
                  <c:v>5.2566000000000024</c:v>
                </c:pt>
                <c:pt idx="1094">
                  <c:v>5.2710000000000026</c:v>
                </c:pt>
                <c:pt idx="1095">
                  <c:v>5.2686000000000011</c:v>
                </c:pt>
                <c:pt idx="1096">
                  <c:v>5.2497000000000025</c:v>
                </c:pt>
                <c:pt idx="1097">
                  <c:v>5.2788000000000022</c:v>
                </c:pt>
                <c:pt idx="1098">
                  <c:v>5.2813000000000017</c:v>
                </c:pt>
                <c:pt idx="1099">
                  <c:v>5.2691000000000017</c:v>
                </c:pt>
                <c:pt idx="1100">
                  <c:v>5.2626000000000026</c:v>
                </c:pt>
                <c:pt idx="1101">
                  <c:v>5.3030000000000026</c:v>
                </c:pt>
                <c:pt idx="1102">
                  <c:v>5.2676000000000016</c:v>
                </c:pt>
                <c:pt idx="1103">
                  <c:v>5.2789000000000019</c:v>
                </c:pt>
                <c:pt idx="1104">
                  <c:v>5.2617000000000012</c:v>
                </c:pt>
                <c:pt idx="1105">
                  <c:v>5.277000000000001</c:v>
                </c:pt>
                <c:pt idx="1106">
                  <c:v>5.2678000000000011</c:v>
                </c:pt>
                <c:pt idx="1107">
                  <c:v>5.2609000000000012</c:v>
                </c:pt>
                <c:pt idx="1108">
                  <c:v>5.2635000000000023</c:v>
                </c:pt>
                <c:pt idx="1109">
                  <c:v>5.2741000000000025</c:v>
                </c:pt>
                <c:pt idx="1110">
                  <c:v>5.2794000000000025</c:v>
                </c:pt>
                <c:pt idx="1111">
                  <c:v>5.2619000000000025</c:v>
                </c:pt>
                <c:pt idx="1112">
                  <c:v>5.2754000000000012</c:v>
                </c:pt>
                <c:pt idx="1113">
                  <c:v>5.2723000000000013</c:v>
                </c:pt>
                <c:pt idx="1114">
                  <c:v>5.2680000000000025</c:v>
                </c:pt>
                <c:pt idx="1115">
                  <c:v>5.2768000000000015</c:v>
                </c:pt>
                <c:pt idx="1116">
                  <c:v>5.2724000000000011</c:v>
                </c:pt>
                <c:pt idx="1117">
                  <c:v>5.2608000000000015</c:v>
                </c:pt>
                <c:pt idx="1118">
                  <c:v>5.2542000000000009</c:v>
                </c:pt>
                <c:pt idx="1119">
                  <c:v>5.273200000000001</c:v>
                </c:pt>
                <c:pt idx="1120">
                  <c:v>5.2738000000000014</c:v>
                </c:pt>
                <c:pt idx="1121">
                  <c:v>5.2515000000000018</c:v>
                </c:pt>
                <c:pt idx="1122">
                  <c:v>5.2792000000000012</c:v>
                </c:pt>
                <c:pt idx="1123">
                  <c:v>5.2632000000000012</c:v>
                </c:pt>
                <c:pt idx="1124">
                  <c:v>5.2725000000000009</c:v>
                </c:pt>
                <c:pt idx="1125">
                  <c:v>5.2911000000000019</c:v>
                </c:pt>
                <c:pt idx="1126">
                  <c:v>5.2635000000000023</c:v>
                </c:pt>
                <c:pt idx="1127">
                  <c:v>5.2768000000000015</c:v>
                </c:pt>
                <c:pt idx="1128">
                  <c:v>5.2497000000000025</c:v>
                </c:pt>
                <c:pt idx="1129">
                  <c:v>5.267100000000001</c:v>
                </c:pt>
                <c:pt idx="1130">
                  <c:v>5.2821000000000016</c:v>
                </c:pt>
                <c:pt idx="1131">
                  <c:v>5.2280000000000015</c:v>
                </c:pt>
                <c:pt idx="1132">
                  <c:v>5.2847000000000008</c:v>
                </c:pt>
                <c:pt idx="1133">
                  <c:v>5.264800000000001</c:v>
                </c:pt>
                <c:pt idx="1134">
                  <c:v>5.2641000000000009</c:v>
                </c:pt>
                <c:pt idx="1135">
                  <c:v>5.2895000000000021</c:v>
                </c:pt>
                <c:pt idx="1136">
                  <c:v>5.2641000000000009</c:v>
                </c:pt>
                <c:pt idx="1137">
                  <c:v>5.2789000000000019</c:v>
                </c:pt>
                <c:pt idx="1138">
                  <c:v>5.2699000000000016</c:v>
                </c:pt>
                <c:pt idx="1139">
                  <c:v>5.2675000000000018</c:v>
                </c:pt>
                <c:pt idx="1140">
                  <c:v>5.2686000000000011</c:v>
                </c:pt>
                <c:pt idx="1141">
                  <c:v>5.2564000000000011</c:v>
                </c:pt>
                <c:pt idx="1142">
                  <c:v>5.2608000000000015</c:v>
                </c:pt>
                <c:pt idx="1143">
                  <c:v>5.276600000000002</c:v>
                </c:pt>
                <c:pt idx="1144">
                  <c:v>5.2505000000000024</c:v>
                </c:pt>
                <c:pt idx="1145">
                  <c:v>5.2703000000000024</c:v>
                </c:pt>
                <c:pt idx="1146">
                  <c:v>5.2826000000000022</c:v>
                </c:pt>
                <c:pt idx="1147">
                  <c:v>5.2615000000000016</c:v>
                </c:pt>
                <c:pt idx="1148">
                  <c:v>5.280400000000002</c:v>
                </c:pt>
                <c:pt idx="1149">
                  <c:v>5.2666000000000022</c:v>
                </c:pt>
                <c:pt idx="1150">
                  <c:v>5.288000000000002</c:v>
                </c:pt>
                <c:pt idx="1151">
                  <c:v>5.2851000000000017</c:v>
                </c:pt>
                <c:pt idx="1152">
                  <c:v>5.2821000000000016</c:v>
                </c:pt>
                <c:pt idx="1153">
                  <c:v>5.2746000000000013</c:v>
                </c:pt>
                <c:pt idx="1154">
                  <c:v>5.2652000000000019</c:v>
                </c:pt>
                <c:pt idx="1155">
                  <c:v>5.2692000000000014</c:v>
                </c:pt>
                <c:pt idx="1156">
                  <c:v>5.2690000000000019</c:v>
                </c:pt>
                <c:pt idx="1157">
                  <c:v>5.2748000000000026</c:v>
                </c:pt>
                <c:pt idx="1158">
                  <c:v>5.2774000000000019</c:v>
                </c:pt>
                <c:pt idx="1159">
                  <c:v>5.2726000000000024</c:v>
                </c:pt>
                <c:pt idx="1160">
                  <c:v>5.268200000000002</c:v>
                </c:pt>
                <c:pt idx="1161">
                  <c:v>5.2631000000000014</c:v>
                </c:pt>
                <c:pt idx="1162">
                  <c:v>5.2796000000000021</c:v>
                </c:pt>
                <c:pt idx="1163">
                  <c:v>5.2673000000000023</c:v>
                </c:pt>
                <c:pt idx="1164">
                  <c:v>5.2696000000000023</c:v>
                </c:pt>
                <c:pt idx="1165">
                  <c:v>5.2689000000000021</c:v>
                </c:pt>
                <c:pt idx="1166">
                  <c:v>5.2655000000000012</c:v>
                </c:pt>
                <c:pt idx="1167">
                  <c:v>5.2774000000000019</c:v>
                </c:pt>
                <c:pt idx="1168">
                  <c:v>5.2685000000000013</c:v>
                </c:pt>
                <c:pt idx="1169">
                  <c:v>5.2731000000000012</c:v>
                </c:pt>
                <c:pt idx="1170">
                  <c:v>5.2734000000000023</c:v>
                </c:pt>
                <c:pt idx="1171">
                  <c:v>5.2485000000000017</c:v>
                </c:pt>
                <c:pt idx="1172">
                  <c:v>5.2614000000000019</c:v>
                </c:pt>
                <c:pt idx="1173">
                  <c:v>5.2647000000000013</c:v>
                </c:pt>
                <c:pt idx="1174">
                  <c:v>5.2624000000000013</c:v>
                </c:pt>
                <c:pt idx="1175">
                  <c:v>5.2604000000000024</c:v>
                </c:pt>
                <c:pt idx="1176">
                  <c:v>5.2576000000000018</c:v>
                </c:pt>
                <c:pt idx="1177">
                  <c:v>5.2711000000000023</c:v>
                </c:pt>
                <c:pt idx="1178">
                  <c:v>5.2601000000000013</c:v>
                </c:pt>
                <c:pt idx="1179">
                  <c:v>5.2525000000000013</c:v>
                </c:pt>
                <c:pt idx="1180">
                  <c:v>5.2813000000000017</c:v>
                </c:pt>
                <c:pt idx="1181">
                  <c:v>5.2547000000000015</c:v>
                </c:pt>
                <c:pt idx="1182">
                  <c:v>5.2734000000000023</c:v>
                </c:pt>
                <c:pt idx="1183">
                  <c:v>5.2786000000000008</c:v>
                </c:pt>
                <c:pt idx="1184">
                  <c:v>5.2666000000000022</c:v>
                </c:pt>
                <c:pt idx="1185">
                  <c:v>5.2714000000000016</c:v>
                </c:pt>
                <c:pt idx="1186">
                  <c:v>5.270500000000002</c:v>
                </c:pt>
                <c:pt idx="1187">
                  <c:v>5.2684000000000015</c:v>
                </c:pt>
                <c:pt idx="1188">
                  <c:v>5.2718000000000025</c:v>
                </c:pt>
                <c:pt idx="1189">
                  <c:v>5.2910000000000021</c:v>
                </c:pt>
                <c:pt idx="1190">
                  <c:v>5.2623000000000015</c:v>
                </c:pt>
                <c:pt idx="1191">
                  <c:v>5.2618000000000009</c:v>
                </c:pt>
                <c:pt idx="1192">
                  <c:v>5.2710000000000026</c:v>
                </c:pt>
                <c:pt idx="1193">
                  <c:v>5.2577000000000016</c:v>
                </c:pt>
                <c:pt idx="1194">
                  <c:v>5.2773000000000021</c:v>
                </c:pt>
                <c:pt idx="1195">
                  <c:v>5.275500000000001</c:v>
                </c:pt>
                <c:pt idx="1196">
                  <c:v>5.2735000000000021</c:v>
                </c:pt>
                <c:pt idx="1197">
                  <c:v>5.2737000000000016</c:v>
                </c:pt>
                <c:pt idx="1198">
                  <c:v>5.2771000000000026</c:v>
                </c:pt>
                <c:pt idx="1199">
                  <c:v>5.2642000000000024</c:v>
                </c:pt>
                <c:pt idx="1200">
                  <c:v>5.2764000000000024</c:v>
                </c:pt>
                <c:pt idx="1201">
                  <c:v>5.2813000000000017</c:v>
                </c:pt>
                <c:pt idx="1202">
                  <c:v>5.2689000000000021</c:v>
                </c:pt>
                <c:pt idx="1203">
                  <c:v>5.2821000000000016</c:v>
                </c:pt>
                <c:pt idx="1204">
                  <c:v>5.2783000000000015</c:v>
                </c:pt>
                <c:pt idx="1205">
                  <c:v>5.2702000000000009</c:v>
                </c:pt>
                <c:pt idx="1206">
                  <c:v>5.2691000000000017</c:v>
                </c:pt>
                <c:pt idx="1207">
                  <c:v>5.2775000000000016</c:v>
                </c:pt>
                <c:pt idx="1208">
                  <c:v>5.2718000000000025</c:v>
                </c:pt>
                <c:pt idx="1209">
                  <c:v>5.2702000000000009</c:v>
                </c:pt>
                <c:pt idx="1210">
                  <c:v>5.2756000000000025</c:v>
                </c:pt>
                <c:pt idx="1211">
                  <c:v>5.2660000000000018</c:v>
                </c:pt>
                <c:pt idx="1212">
                  <c:v>5.2800000000000011</c:v>
                </c:pt>
                <c:pt idx="1213">
                  <c:v>5.2888000000000019</c:v>
                </c:pt>
                <c:pt idx="1214">
                  <c:v>5.2666000000000022</c:v>
                </c:pt>
                <c:pt idx="1215">
                  <c:v>5.2920000000000016</c:v>
                </c:pt>
                <c:pt idx="1216">
                  <c:v>5.2907000000000011</c:v>
                </c:pt>
                <c:pt idx="1217">
                  <c:v>5.2663000000000011</c:v>
                </c:pt>
                <c:pt idx="1218">
                  <c:v>5.2860000000000014</c:v>
                </c:pt>
                <c:pt idx="1219">
                  <c:v>5.2767000000000017</c:v>
                </c:pt>
                <c:pt idx="1220">
                  <c:v>5.2672000000000025</c:v>
                </c:pt>
                <c:pt idx="1221">
                  <c:v>5.2726000000000024</c:v>
                </c:pt>
                <c:pt idx="1222">
                  <c:v>5.2658000000000023</c:v>
                </c:pt>
                <c:pt idx="1223">
                  <c:v>5.2564000000000011</c:v>
                </c:pt>
                <c:pt idx="1224">
                  <c:v>5.2851000000000017</c:v>
                </c:pt>
                <c:pt idx="1225">
                  <c:v>5.2830000000000013</c:v>
                </c:pt>
                <c:pt idx="1226">
                  <c:v>5.2895000000000021</c:v>
                </c:pt>
                <c:pt idx="1227">
                  <c:v>5.2774000000000019</c:v>
                </c:pt>
                <c:pt idx="1228">
                  <c:v>5.2832000000000026</c:v>
                </c:pt>
                <c:pt idx="1229">
                  <c:v>5.2765000000000022</c:v>
                </c:pt>
                <c:pt idx="1230">
                  <c:v>5.2927000000000017</c:v>
                </c:pt>
                <c:pt idx="1231">
                  <c:v>5.2605000000000022</c:v>
                </c:pt>
                <c:pt idx="1232">
                  <c:v>5.2785000000000011</c:v>
                </c:pt>
                <c:pt idx="1233">
                  <c:v>5.2932000000000023</c:v>
                </c:pt>
                <c:pt idx="1234">
                  <c:v>5.2721000000000018</c:v>
                </c:pt>
                <c:pt idx="1235">
                  <c:v>5.2748000000000026</c:v>
                </c:pt>
                <c:pt idx="1236">
                  <c:v>5.2832000000000026</c:v>
                </c:pt>
                <c:pt idx="1237">
                  <c:v>5.269400000000001</c:v>
                </c:pt>
                <c:pt idx="1238">
                  <c:v>5.2937000000000012</c:v>
                </c:pt>
                <c:pt idx="1239">
                  <c:v>5.2898000000000014</c:v>
                </c:pt>
                <c:pt idx="1240">
                  <c:v>5.2762000000000011</c:v>
                </c:pt>
                <c:pt idx="1241">
                  <c:v>5.2775000000000016</c:v>
                </c:pt>
                <c:pt idx="1242">
                  <c:v>5.2740000000000009</c:v>
                </c:pt>
                <c:pt idx="1243">
                  <c:v>5.286900000000001</c:v>
                </c:pt>
                <c:pt idx="1244">
                  <c:v>5.2919000000000018</c:v>
                </c:pt>
                <c:pt idx="1245">
                  <c:v>5.2959000000000014</c:v>
                </c:pt>
                <c:pt idx="1246">
                  <c:v>5.2605000000000022</c:v>
                </c:pt>
                <c:pt idx="1247">
                  <c:v>5.2716000000000012</c:v>
                </c:pt>
                <c:pt idx="1248">
                  <c:v>5.2765000000000022</c:v>
                </c:pt>
                <c:pt idx="1249">
                  <c:v>5.2788000000000022</c:v>
                </c:pt>
                <c:pt idx="1250">
                  <c:v>5.2858000000000018</c:v>
                </c:pt>
                <c:pt idx="1251">
                  <c:v>5.2917000000000023</c:v>
                </c:pt>
                <c:pt idx="1252">
                  <c:v>5.2658000000000023</c:v>
                </c:pt>
                <c:pt idx="1253">
                  <c:v>5.2799000000000014</c:v>
                </c:pt>
                <c:pt idx="1254">
                  <c:v>5.2881000000000018</c:v>
                </c:pt>
                <c:pt idx="1255">
                  <c:v>5.2726000000000024</c:v>
                </c:pt>
                <c:pt idx="1256">
                  <c:v>5.2832000000000026</c:v>
                </c:pt>
                <c:pt idx="1257">
                  <c:v>5.2832000000000026</c:v>
                </c:pt>
                <c:pt idx="1258">
                  <c:v>5.2582000000000022</c:v>
                </c:pt>
                <c:pt idx="1259">
                  <c:v>5.267100000000001</c:v>
                </c:pt>
                <c:pt idx="1260">
                  <c:v>5.2734000000000023</c:v>
                </c:pt>
                <c:pt idx="1261">
                  <c:v>5.2728000000000019</c:v>
                </c:pt>
                <c:pt idx="1262">
                  <c:v>5.2631000000000014</c:v>
                </c:pt>
                <c:pt idx="1263">
                  <c:v>5.2782000000000018</c:v>
                </c:pt>
                <c:pt idx="1264">
                  <c:v>5.2553000000000019</c:v>
                </c:pt>
                <c:pt idx="1265">
                  <c:v>5.2675000000000018</c:v>
                </c:pt>
                <c:pt idx="1266">
                  <c:v>5.2785000000000011</c:v>
                </c:pt>
                <c:pt idx="1267">
                  <c:v>5.2707000000000015</c:v>
                </c:pt>
                <c:pt idx="1268">
                  <c:v>5.278100000000002</c:v>
                </c:pt>
                <c:pt idx="1269">
                  <c:v>5.275800000000002</c:v>
                </c:pt>
                <c:pt idx="1270">
                  <c:v>5.2622000000000018</c:v>
                </c:pt>
                <c:pt idx="1271">
                  <c:v>5.2783000000000015</c:v>
                </c:pt>
                <c:pt idx="1272">
                  <c:v>5.2938000000000009</c:v>
                </c:pt>
                <c:pt idx="1273">
                  <c:v>5.2543000000000024</c:v>
                </c:pt>
                <c:pt idx="1274">
                  <c:v>5.2763000000000009</c:v>
                </c:pt>
                <c:pt idx="1275">
                  <c:v>5.2860000000000014</c:v>
                </c:pt>
                <c:pt idx="1276">
                  <c:v>5.2864000000000022</c:v>
                </c:pt>
                <c:pt idx="1277">
                  <c:v>5.2796000000000021</c:v>
                </c:pt>
                <c:pt idx="1278">
                  <c:v>5.2763000000000009</c:v>
                </c:pt>
                <c:pt idx="1279">
                  <c:v>5.2833000000000023</c:v>
                </c:pt>
                <c:pt idx="1280">
                  <c:v>5.2954000000000025</c:v>
                </c:pt>
                <c:pt idx="1281">
                  <c:v>5.2973000000000017</c:v>
                </c:pt>
                <c:pt idx="1282">
                  <c:v>5.2821000000000016</c:v>
                </c:pt>
                <c:pt idx="1283">
                  <c:v>5.2664000000000009</c:v>
                </c:pt>
                <c:pt idx="1284">
                  <c:v>5.265900000000002</c:v>
                </c:pt>
                <c:pt idx="1285">
                  <c:v>5.258700000000001</c:v>
                </c:pt>
                <c:pt idx="1286">
                  <c:v>5.2856000000000023</c:v>
                </c:pt>
                <c:pt idx="1287">
                  <c:v>5.2859000000000016</c:v>
                </c:pt>
                <c:pt idx="1288">
                  <c:v>5.2585000000000015</c:v>
                </c:pt>
                <c:pt idx="1289">
                  <c:v>5.2762000000000011</c:v>
                </c:pt>
                <c:pt idx="1290">
                  <c:v>5.2924000000000024</c:v>
                </c:pt>
                <c:pt idx="1291">
                  <c:v>5.2726000000000024</c:v>
                </c:pt>
                <c:pt idx="1292">
                  <c:v>5.2935000000000016</c:v>
                </c:pt>
                <c:pt idx="1293">
                  <c:v>5.2898000000000014</c:v>
                </c:pt>
                <c:pt idx="1294">
                  <c:v>5.2791000000000015</c:v>
                </c:pt>
                <c:pt idx="1295">
                  <c:v>5.2845000000000013</c:v>
                </c:pt>
                <c:pt idx="1296">
                  <c:v>5.2868000000000013</c:v>
                </c:pt>
                <c:pt idx="1297">
                  <c:v>5.2737000000000016</c:v>
                </c:pt>
                <c:pt idx="1298">
                  <c:v>5.2823000000000011</c:v>
                </c:pt>
                <c:pt idx="1299">
                  <c:v>5.2920000000000016</c:v>
                </c:pt>
                <c:pt idx="1300">
                  <c:v>5.274300000000002</c:v>
                </c:pt>
                <c:pt idx="1301">
                  <c:v>5.2761000000000013</c:v>
                </c:pt>
                <c:pt idx="1302">
                  <c:v>5.3018000000000018</c:v>
                </c:pt>
                <c:pt idx="1303">
                  <c:v>5.2614000000000019</c:v>
                </c:pt>
                <c:pt idx="1304">
                  <c:v>5.2802000000000024</c:v>
                </c:pt>
                <c:pt idx="1305">
                  <c:v>5.2967000000000013</c:v>
                </c:pt>
                <c:pt idx="1306">
                  <c:v>5.264400000000002</c:v>
                </c:pt>
                <c:pt idx="1307">
                  <c:v>5.2791000000000015</c:v>
                </c:pt>
                <c:pt idx="1308">
                  <c:v>5.2922000000000011</c:v>
                </c:pt>
                <c:pt idx="1309">
                  <c:v>5.2617000000000012</c:v>
                </c:pt>
                <c:pt idx="1310">
                  <c:v>5.2604000000000024</c:v>
                </c:pt>
                <c:pt idx="1311">
                  <c:v>5.3006000000000011</c:v>
                </c:pt>
                <c:pt idx="1312">
                  <c:v>5.2632000000000012</c:v>
                </c:pt>
                <c:pt idx="1313">
                  <c:v>5.297600000000001</c:v>
                </c:pt>
                <c:pt idx="1314">
                  <c:v>5.2968000000000011</c:v>
                </c:pt>
                <c:pt idx="1315">
                  <c:v>5.2747000000000011</c:v>
                </c:pt>
                <c:pt idx="1316">
                  <c:v>5.2929000000000013</c:v>
                </c:pt>
                <c:pt idx="1317">
                  <c:v>5.2714000000000016</c:v>
                </c:pt>
                <c:pt idx="1318">
                  <c:v>5.2675000000000018</c:v>
                </c:pt>
                <c:pt idx="1319">
                  <c:v>5.277000000000001</c:v>
                </c:pt>
                <c:pt idx="1320">
                  <c:v>5.2884000000000011</c:v>
                </c:pt>
                <c:pt idx="1321">
                  <c:v>5.2657000000000025</c:v>
                </c:pt>
                <c:pt idx="1322">
                  <c:v>5.292600000000002</c:v>
                </c:pt>
                <c:pt idx="1323">
                  <c:v>5.2691000000000017</c:v>
                </c:pt>
                <c:pt idx="1324">
                  <c:v>5.2794000000000025</c:v>
                </c:pt>
                <c:pt idx="1325">
                  <c:v>5.2913000000000014</c:v>
                </c:pt>
                <c:pt idx="1326">
                  <c:v>5.2967000000000013</c:v>
                </c:pt>
                <c:pt idx="1327">
                  <c:v>5.2787000000000024</c:v>
                </c:pt>
                <c:pt idx="1328">
                  <c:v>5.3000000000000025</c:v>
                </c:pt>
                <c:pt idx="1329">
                  <c:v>5.2871000000000024</c:v>
                </c:pt>
                <c:pt idx="1330">
                  <c:v>5.2811000000000021</c:v>
                </c:pt>
                <c:pt idx="1331">
                  <c:v>5.2678000000000011</c:v>
                </c:pt>
                <c:pt idx="1332">
                  <c:v>5.2768000000000015</c:v>
                </c:pt>
                <c:pt idx="1333">
                  <c:v>5.2947000000000024</c:v>
                </c:pt>
                <c:pt idx="1334">
                  <c:v>5.2702000000000009</c:v>
                </c:pt>
                <c:pt idx="1335">
                  <c:v>5.299100000000001</c:v>
                </c:pt>
                <c:pt idx="1336">
                  <c:v>5.2656000000000009</c:v>
                </c:pt>
                <c:pt idx="1337">
                  <c:v>5.2973000000000017</c:v>
                </c:pt>
                <c:pt idx="1338">
                  <c:v>5.297600000000001</c:v>
                </c:pt>
                <c:pt idx="1339">
                  <c:v>5.296400000000002</c:v>
                </c:pt>
                <c:pt idx="1340">
                  <c:v>5.2908000000000026</c:v>
                </c:pt>
                <c:pt idx="1341">
                  <c:v>5.2761000000000013</c:v>
                </c:pt>
                <c:pt idx="1342">
                  <c:v>5.2918000000000021</c:v>
                </c:pt>
                <c:pt idx="1343">
                  <c:v>5.2704000000000022</c:v>
                </c:pt>
                <c:pt idx="1344">
                  <c:v>5.2730000000000015</c:v>
                </c:pt>
                <c:pt idx="1345">
                  <c:v>5.3027000000000015</c:v>
                </c:pt>
                <c:pt idx="1346">
                  <c:v>5.2591000000000019</c:v>
                </c:pt>
                <c:pt idx="1347">
                  <c:v>5.2924000000000024</c:v>
                </c:pt>
                <c:pt idx="1348">
                  <c:v>5.2660000000000018</c:v>
                </c:pt>
                <c:pt idx="1349">
                  <c:v>5.2767000000000017</c:v>
                </c:pt>
                <c:pt idx="1350">
                  <c:v>5.3017000000000021</c:v>
                </c:pt>
                <c:pt idx="1351">
                  <c:v>5.2753000000000014</c:v>
                </c:pt>
                <c:pt idx="1352">
                  <c:v>5.2834000000000021</c:v>
                </c:pt>
                <c:pt idx="1353">
                  <c:v>5.2917000000000023</c:v>
                </c:pt>
                <c:pt idx="1354">
                  <c:v>5.2811000000000021</c:v>
                </c:pt>
                <c:pt idx="1355">
                  <c:v>5.2887000000000022</c:v>
                </c:pt>
                <c:pt idx="1356">
                  <c:v>5.2749000000000024</c:v>
                </c:pt>
                <c:pt idx="1357">
                  <c:v>5.2985000000000024</c:v>
                </c:pt>
                <c:pt idx="1358">
                  <c:v>5.2632000000000012</c:v>
                </c:pt>
                <c:pt idx="1359">
                  <c:v>5.2688000000000024</c:v>
                </c:pt>
                <c:pt idx="1360">
                  <c:v>5.2833000000000023</c:v>
                </c:pt>
                <c:pt idx="1361">
                  <c:v>5.2787000000000024</c:v>
                </c:pt>
                <c:pt idx="1362">
                  <c:v>5.3045000000000009</c:v>
                </c:pt>
                <c:pt idx="1363">
                  <c:v>5.2685000000000013</c:v>
                </c:pt>
                <c:pt idx="1364">
                  <c:v>5.2993000000000023</c:v>
                </c:pt>
                <c:pt idx="1365">
                  <c:v>5.2646000000000015</c:v>
                </c:pt>
                <c:pt idx="1366">
                  <c:v>5.2738000000000014</c:v>
                </c:pt>
                <c:pt idx="1367">
                  <c:v>5.2929000000000013</c:v>
                </c:pt>
                <c:pt idx="1368">
                  <c:v>5.2872000000000021</c:v>
                </c:pt>
                <c:pt idx="1369">
                  <c:v>5.2711000000000023</c:v>
                </c:pt>
                <c:pt idx="1370">
                  <c:v>5.2866000000000017</c:v>
                </c:pt>
                <c:pt idx="1371">
                  <c:v>5.2777000000000012</c:v>
                </c:pt>
                <c:pt idx="1372">
                  <c:v>5.2754000000000012</c:v>
                </c:pt>
                <c:pt idx="1373">
                  <c:v>5.2696000000000023</c:v>
                </c:pt>
                <c:pt idx="1374">
                  <c:v>5.2935000000000016</c:v>
                </c:pt>
                <c:pt idx="1375">
                  <c:v>5.2608000000000015</c:v>
                </c:pt>
                <c:pt idx="1376">
                  <c:v>5.2818000000000023</c:v>
                </c:pt>
                <c:pt idx="1377">
                  <c:v>5.2771000000000026</c:v>
                </c:pt>
                <c:pt idx="1378">
                  <c:v>5.2742000000000022</c:v>
                </c:pt>
                <c:pt idx="1379">
                  <c:v>5.2845000000000013</c:v>
                </c:pt>
                <c:pt idx="1380">
                  <c:v>5.2843000000000018</c:v>
                </c:pt>
                <c:pt idx="1381">
                  <c:v>5.2872000000000021</c:v>
                </c:pt>
                <c:pt idx="1382">
                  <c:v>5.2691000000000017</c:v>
                </c:pt>
                <c:pt idx="1383">
                  <c:v>5.2980000000000018</c:v>
                </c:pt>
                <c:pt idx="1384">
                  <c:v>5.2632000000000012</c:v>
                </c:pt>
                <c:pt idx="1385">
                  <c:v>5.2796000000000021</c:v>
                </c:pt>
                <c:pt idx="1386">
                  <c:v>5.2890000000000015</c:v>
                </c:pt>
                <c:pt idx="1387">
                  <c:v>5.259500000000001</c:v>
                </c:pt>
                <c:pt idx="1388">
                  <c:v>5.2751000000000019</c:v>
                </c:pt>
                <c:pt idx="1389">
                  <c:v>5.2760000000000016</c:v>
                </c:pt>
                <c:pt idx="1390">
                  <c:v>5.2663000000000011</c:v>
                </c:pt>
                <c:pt idx="1391">
                  <c:v>5.2945000000000011</c:v>
                </c:pt>
                <c:pt idx="1392">
                  <c:v>5.2596000000000025</c:v>
                </c:pt>
                <c:pt idx="1393">
                  <c:v>5.2906000000000013</c:v>
                </c:pt>
                <c:pt idx="1394">
                  <c:v>5.2550000000000026</c:v>
                </c:pt>
                <c:pt idx="1395">
                  <c:v>5.289200000000001</c:v>
                </c:pt>
                <c:pt idx="1396">
                  <c:v>5.2916000000000025</c:v>
                </c:pt>
                <c:pt idx="1397">
                  <c:v>5.2888000000000019</c:v>
                </c:pt>
                <c:pt idx="1398">
                  <c:v>5.293000000000001</c:v>
                </c:pt>
                <c:pt idx="1399">
                  <c:v>5.2620000000000022</c:v>
                </c:pt>
                <c:pt idx="1400">
                  <c:v>5.293000000000001</c:v>
                </c:pt>
                <c:pt idx="1401">
                  <c:v>5.2822000000000013</c:v>
                </c:pt>
                <c:pt idx="1402">
                  <c:v>5.2655000000000012</c:v>
                </c:pt>
                <c:pt idx="1403">
                  <c:v>5.291500000000001</c:v>
                </c:pt>
                <c:pt idx="1404">
                  <c:v>5.2800000000000011</c:v>
                </c:pt>
                <c:pt idx="1405">
                  <c:v>5.2813000000000017</c:v>
                </c:pt>
                <c:pt idx="1406">
                  <c:v>5.2958000000000016</c:v>
                </c:pt>
                <c:pt idx="1407">
                  <c:v>5.2624000000000013</c:v>
                </c:pt>
                <c:pt idx="1408">
                  <c:v>5.2768000000000015</c:v>
                </c:pt>
                <c:pt idx="1409">
                  <c:v>5.2680000000000025</c:v>
                </c:pt>
                <c:pt idx="1410">
                  <c:v>5.285400000000001</c:v>
                </c:pt>
                <c:pt idx="1411">
                  <c:v>5.2966000000000015</c:v>
                </c:pt>
                <c:pt idx="1412">
                  <c:v>5.2666000000000022</c:v>
                </c:pt>
                <c:pt idx="1413">
                  <c:v>5.2864000000000022</c:v>
                </c:pt>
                <c:pt idx="1414">
                  <c:v>5.275500000000001</c:v>
                </c:pt>
                <c:pt idx="1415">
                  <c:v>5.2812000000000019</c:v>
                </c:pt>
                <c:pt idx="1416">
                  <c:v>5.2898000000000014</c:v>
                </c:pt>
                <c:pt idx="1417">
                  <c:v>5.263300000000001</c:v>
                </c:pt>
                <c:pt idx="1418">
                  <c:v>5.2909000000000024</c:v>
                </c:pt>
                <c:pt idx="1419">
                  <c:v>5.2801000000000009</c:v>
                </c:pt>
                <c:pt idx="1420">
                  <c:v>5.2846000000000011</c:v>
                </c:pt>
                <c:pt idx="1421">
                  <c:v>5.2859000000000016</c:v>
                </c:pt>
                <c:pt idx="1422">
                  <c:v>5.2654000000000014</c:v>
                </c:pt>
                <c:pt idx="1423">
                  <c:v>5.2738000000000014</c:v>
                </c:pt>
                <c:pt idx="1424">
                  <c:v>5.2857000000000021</c:v>
                </c:pt>
                <c:pt idx="1425">
                  <c:v>5.2693000000000012</c:v>
                </c:pt>
                <c:pt idx="1426">
                  <c:v>5.2951000000000015</c:v>
                </c:pt>
                <c:pt idx="1427">
                  <c:v>5.2657000000000025</c:v>
                </c:pt>
                <c:pt idx="1428">
                  <c:v>5.2913000000000014</c:v>
                </c:pt>
                <c:pt idx="1429">
                  <c:v>5.2890000000000015</c:v>
                </c:pt>
                <c:pt idx="1430">
                  <c:v>5.2887000000000022</c:v>
                </c:pt>
                <c:pt idx="1431">
                  <c:v>5.2927000000000017</c:v>
                </c:pt>
                <c:pt idx="1432">
                  <c:v>5.2748000000000026</c:v>
                </c:pt>
                <c:pt idx="1433">
                  <c:v>5.288000000000002</c:v>
                </c:pt>
                <c:pt idx="1434">
                  <c:v>5.275500000000001</c:v>
                </c:pt>
                <c:pt idx="1435">
                  <c:v>5.2776000000000014</c:v>
                </c:pt>
                <c:pt idx="1436">
                  <c:v>5.2931000000000026</c:v>
                </c:pt>
                <c:pt idx="1437">
                  <c:v>5.2626000000000026</c:v>
                </c:pt>
                <c:pt idx="1438">
                  <c:v>5.2936000000000014</c:v>
                </c:pt>
                <c:pt idx="1439">
                  <c:v>5.2779000000000025</c:v>
                </c:pt>
                <c:pt idx="1440">
                  <c:v>5.275800000000002</c:v>
                </c:pt>
                <c:pt idx="1441">
                  <c:v>5.2818000000000023</c:v>
                </c:pt>
                <c:pt idx="1442">
                  <c:v>5.2639000000000014</c:v>
                </c:pt>
                <c:pt idx="1443">
                  <c:v>5.2757000000000023</c:v>
                </c:pt>
                <c:pt idx="1444">
                  <c:v>5.2887000000000022</c:v>
                </c:pt>
                <c:pt idx="1445">
                  <c:v>5.2809000000000026</c:v>
                </c:pt>
                <c:pt idx="1446">
                  <c:v>5.273200000000001</c:v>
                </c:pt>
                <c:pt idx="1447">
                  <c:v>5.2762000000000011</c:v>
                </c:pt>
                <c:pt idx="1448">
                  <c:v>5.2836000000000016</c:v>
                </c:pt>
                <c:pt idx="1449">
                  <c:v>5.2654000000000014</c:v>
                </c:pt>
                <c:pt idx="1450">
                  <c:v>5.2807000000000013</c:v>
                </c:pt>
                <c:pt idx="1451">
                  <c:v>5.3035000000000014</c:v>
                </c:pt>
                <c:pt idx="1452">
                  <c:v>5.2690000000000019</c:v>
                </c:pt>
                <c:pt idx="1453">
                  <c:v>5.3032000000000021</c:v>
                </c:pt>
                <c:pt idx="1454">
                  <c:v>5.2874000000000017</c:v>
                </c:pt>
                <c:pt idx="1455">
                  <c:v>5.2685000000000013</c:v>
                </c:pt>
                <c:pt idx="1456">
                  <c:v>5.3036000000000012</c:v>
                </c:pt>
                <c:pt idx="1457">
                  <c:v>5.2852000000000015</c:v>
                </c:pt>
                <c:pt idx="1458">
                  <c:v>5.2925000000000022</c:v>
                </c:pt>
                <c:pt idx="1459">
                  <c:v>5.262100000000002</c:v>
                </c:pt>
                <c:pt idx="1460">
                  <c:v>5.2848000000000024</c:v>
                </c:pt>
                <c:pt idx="1461">
                  <c:v>5.2771000000000026</c:v>
                </c:pt>
                <c:pt idx="1462">
                  <c:v>5.2761000000000013</c:v>
                </c:pt>
                <c:pt idx="1463">
                  <c:v>5.2794000000000025</c:v>
                </c:pt>
                <c:pt idx="1464">
                  <c:v>5.2836000000000016</c:v>
                </c:pt>
                <c:pt idx="1465">
                  <c:v>5.2885000000000009</c:v>
                </c:pt>
                <c:pt idx="1466">
                  <c:v>5.2890000000000015</c:v>
                </c:pt>
                <c:pt idx="1467">
                  <c:v>5.2874000000000017</c:v>
                </c:pt>
                <c:pt idx="1468">
                  <c:v>5.2826000000000022</c:v>
                </c:pt>
                <c:pt idx="1469">
                  <c:v>5.2788000000000022</c:v>
                </c:pt>
                <c:pt idx="1470">
                  <c:v>5.2859000000000016</c:v>
                </c:pt>
                <c:pt idx="1471">
                  <c:v>5.2901000000000025</c:v>
                </c:pt>
                <c:pt idx="1472">
                  <c:v>5.297600000000001</c:v>
                </c:pt>
                <c:pt idx="1473">
                  <c:v>5.2921000000000014</c:v>
                </c:pt>
                <c:pt idx="1474">
                  <c:v>5.2708000000000013</c:v>
                </c:pt>
                <c:pt idx="1475">
                  <c:v>5.2944000000000013</c:v>
                </c:pt>
                <c:pt idx="1476">
                  <c:v>5.2944000000000013</c:v>
                </c:pt>
                <c:pt idx="1477">
                  <c:v>5.2738000000000014</c:v>
                </c:pt>
                <c:pt idx="1478">
                  <c:v>5.2884000000000011</c:v>
                </c:pt>
                <c:pt idx="1479">
                  <c:v>5.2699000000000016</c:v>
                </c:pt>
                <c:pt idx="1480">
                  <c:v>5.2724000000000011</c:v>
                </c:pt>
                <c:pt idx="1481">
                  <c:v>5.2851000000000017</c:v>
                </c:pt>
                <c:pt idx="1482">
                  <c:v>5.280800000000001</c:v>
                </c:pt>
                <c:pt idx="1483">
                  <c:v>5.2827000000000019</c:v>
                </c:pt>
                <c:pt idx="1484">
                  <c:v>5.2629000000000019</c:v>
                </c:pt>
                <c:pt idx="1485">
                  <c:v>5.2942000000000018</c:v>
                </c:pt>
                <c:pt idx="1486">
                  <c:v>5.2708000000000013</c:v>
                </c:pt>
                <c:pt idx="1487">
                  <c:v>5.2966000000000015</c:v>
                </c:pt>
                <c:pt idx="1488">
                  <c:v>5.2950000000000017</c:v>
                </c:pt>
                <c:pt idx="1489">
                  <c:v>5.2551000000000023</c:v>
                </c:pt>
                <c:pt idx="1490">
                  <c:v>5.2736000000000018</c:v>
                </c:pt>
                <c:pt idx="1491">
                  <c:v>5.2815000000000012</c:v>
                </c:pt>
                <c:pt idx="1492">
                  <c:v>5.2712000000000021</c:v>
                </c:pt>
                <c:pt idx="1493">
                  <c:v>5.3058000000000014</c:v>
                </c:pt>
                <c:pt idx="1494">
                  <c:v>5.2857000000000021</c:v>
                </c:pt>
                <c:pt idx="1495">
                  <c:v>5.2935000000000016</c:v>
                </c:pt>
                <c:pt idx="1496">
                  <c:v>5.2735000000000021</c:v>
                </c:pt>
                <c:pt idx="1497">
                  <c:v>5.2990000000000013</c:v>
                </c:pt>
                <c:pt idx="1498">
                  <c:v>5.2931000000000026</c:v>
                </c:pt>
                <c:pt idx="1499">
                  <c:v>5.2722000000000016</c:v>
                </c:pt>
                <c:pt idx="1500">
                  <c:v>5.2927000000000017</c:v>
                </c:pt>
                <c:pt idx="1501">
                  <c:v>5.3061000000000025</c:v>
                </c:pt>
                <c:pt idx="1502">
                  <c:v>5.2834000000000021</c:v>
                </c:pt>
                <c:pt idx="1503">
                  <c:v>5.2792000000000012</c:v>
                </c:pt>
                <c:pt idx="1504">
                  <c:v>5.2778000000000009</c:v>
                </c:pt>
                <c:pt idx="1505">
                  <c:v>5.2907000000000011</c:v>
                </c:pt>
                <c:pt idx="1506">
                  <c:v>5.274300000000002</c:v>
                </c:pt>
                <c:pt idx="1507">
                  <c:v>5.2799000000000014</c:v>
                </c:pt>
                <c:pt idx="1508">
                  <c:v>5.2733000000000025</c:v>
                </c:pt>
                <c:pt idx="1509">
                  <c:v>5.2787000000000024</c:v>
                </c:pt>
                <c:pt idx="1510">
                  <c:v>5.2913000000000014</c:v>
                </c:pt>
                <c:pt idx="1511">
                  <c:v>5.2760000000000016</c:v>
                </c:pt>
                <c:pt idx="1512">
                  <c:v>5.2925000000000022</c:v>
                </c:pt>
                <c:pt idx="1513">
                  <c:v>5.2848000000000024</c:v>
                </c:pt>
                <c:pt idx="1514">
                  <c:v>5.2815000000000012</c:v>
                </c:pt>
                <c:pt idx="1515">
                  <c:v>5.3020000000000014</c:v>
                </c:pt>
                <c:pt idx="1516">
                  <c:v>5.2558000000000025</c:v>
                </c:pt>
                <c:pt idx="1517">
                  <c:v>5.2904000000000018</c:v>
                </c:pt>
                <c:pt idx="1518">
                  <c:v>5.2835000000000019</c:v>
                </c:pt>
                <c:pt idx="1519">
                  <c:v>5.2929000000000013</c:v>
                </c:pt>
                <c:pt idx="1520">
                  <c:v>5.2900000000000009</c:v>
                </c:pt>
                <c:pt idx="1521">
                  <c:v>5.2905000000000015</c:v>
                </c:pt>
                <c:pt idx="1522">
                  <c:v>5.2772000000000023</c:v>
                </c:pt>
                <c:pt idx="1523">
                  <c:v>5.276600000000002</c:v>
                </c:pt>
                <c:pt idx="1524">
                  <c:v>5.2721000000000018</c:v>
                </c:pt>
                <c:pt idx="1525">
                  <c:v>5.3064000000000018</c:v>
                </c:pt>
                <c:pt idx="1526">
                  <c:v>5.2677000000000014</c:v>
                </c:pt>
                <c:pt idx="1527">
                  <c:v>5.2919000000000018</c:v>
                </c:pt>
                <c:pt idx="1528">
                  <c:v>5.2749000000000024</c:v>
                </c:pt>
                <c:pt idx="1529">
                  <c:v>5.2902000000000022</c:v>
                </c:pt>
                <c:pt idx="1530">
                  <c:v>5.2687000000000026</c:v>
                </c:pt>
                <c:pt idx="1531">
                  <c:v>5.2724000000000011</c:v>
                </c:pt>
                <c:pt idx="1532">
                  <c:v>5.2934000000000019</c:v>
                </c:pt>
                <c:pt idx="1533">
                  <c:v>5.2921000000000014</c:v>
                </c:pt>
                <c:pt idx="1534">
                  <c:v>5.3011000000000017</c:v>
                </c:pt>
                <c:pt idx="1535">
                  <c:v>5.2806000000000015</c:v>
                </c:pt>
                <c:pt idx="1536">
                  <c:v>5.284200000000002</c:v>
                </c:pt>
                <c:pt idx="1537">
                  <c:v>5.2851000000000017</c:v>
                </c:pt>
                <c:pt idx="1538">
                  <c:v>5.2858000000000018</c:v>
                </c:pt>
                <c:pt idx="1539">
                  <c:v>5.2835000000000019</c:v>
                </c:pt>
                <c:pt idx="1540">
                  <c:v>5.2876000000000012</c:v>
                </c:pt>
                <c:pt idx="1541">
                  <c:v>5.3028000000000013</c:v>
                </c:pt>
                <c:pt idx="1542">
                  <c:v>5.2777000000000012</c:v>
                </c:pt>
                <c:pt idx="1543">
                  <c:v>5.2746000000000013</c:v>
                </c:pt>
                <c:pt idx="1544">
                  <c:v>5.2853000000000012</c:v>
                </c:pt>
                <c:pt idx="1545">
                  <c:v>5.270500000000002</c:v>
                </c:pt>
                <c:pt idx="1546">
                  <c:v>5.2971000000000021</c:v>
                </c:pt>
                <c:pt idx="1547">
                  <c:v>5.2788000000000022</c:v>
                </c:pt>
                <c:pt idx="1548">
                  <c:v>5.2873000000000019</c:v>
                </c:pt>
                <c:pt idx="1549">
                  <c:v>5.2716000000000012</c:v>
                </c:pt>
                <c:pt idx="1550">
                  <c:v>5.2690000000000019</c:v>
                </c:pt>
                <c:pt idx="1551">
                  <c:v>5.2968000000000011</c:v>
                </c:pt>
                <c:pt idx="1552">
                  <c:v>5.2748000000000026</c:v>
                </c:pt>
                <c:pt idx="1553">
                  <c:v>5.2678000000000011</c:v>
                </c:pt>
                <c:pt idx="1554">
                  <c:v>5.2817000000000025</c:v>
                </c:pt>
                <c:pt idx="1555">
                  <c:v>5.2825000000000024</c:v>
                </c:pt>
                <c:pt idx="1556">
                  <c:v>5.2974000000000014</c:v>
                </c:pt>
                <c:pt idx="1557">
                  <c:v>5.270900000000001</c:v>
                </c:pt>
                <c:pt idx="1558">
                  <c:v>5.2832000000000026</c:v>
                </c:pt>
                <c:pt idx="1559">
                  <c:v>5.2805000000000017</c:v>
                </c:pt>
                <c:pt idx="1560">
                  <c:v>5.2613000000000021</c:v>
                </c:pt>
                <c:pt idx="1561">
                  <c:v>5.2645000000000017</c:v>
                </c:pt>
                <c:pt idx="1562">
                  <c:v>5.2912000000000017</c:v>
                </c:pt>
                <c:pt idx="1563">
                  <c:v>5.275800000000002</c:v>
                </c:pt>
                <c:pt idx="1564">
                  <c:v>5.2852000000000015</c:v>
                </c:pt>
                <c:pt idx="1565">
                  <c:v>5.2724000000000011</c:v>
                </c:pt>
                <c:pt idx="1566">
                  <c:v>5.2789000000000019</c:v>
                </c:pt>
                <c:pt idx="1567">
                  <c:v>5.278100000000002</c:v>
                </c:pt>
                <c:pt idx="1568">
                  <c:v>5.2718000000000025</c:v>
                </c:pt>
                <c:pt idx="1569">
                  <c:v>5.2882000000000016</c:v>
                </c:pt>
                <c:pt idx="1570">
                  <c:v>5.2651000000000021</c:v>
                </c:pt>
                <c:pt idx="1571">
                  <c:v>5.3053000000000026</c:v>
                </c:pt>
                <c:pt idx="1572">
                  <c:v>5.2815000000000012</c:v>
                </c:pt>
                <c:pt idx="1573">
                  <c:v>5.3035000000000014</c:v>
                </c:pt>
                <c:pt idx="1574">
                  <c:v>5.2754000000000012</c:v>
                </c:pt>
                <c:pt idx="1575">
                  <c:v>5.2751000000000019</c:v>
                </c:pt>
                <c:pt idx="1576">
                  <c:v>5.2761000000000013</c:v>
                </c:pt>
                <c:pt idx="1577">
                  <c:v>5.2676000000000016</c:v>
                </c:pt>
                <c:pt idx="1578">
                  <c:v>5.2827000000000019</c:v>
                </c:pt>
                <c:pt idx="1579">
                  <c:v>5.2856000000000023</c:v>
                </c:pt>
                <c:pt idx="1580">
                  <c:v>5.2850000000000019</c:v>
                </c:pt>
                <c:pt idx="1581">
                  <c:v>5.279300000000001</c:v>
                </c:pt>
                <c:pt idx="1582">
                  <c:v>5.2799000000000014</c:v>
                </c:pt>
                <c:pt idx="1583">
                  <c:v>5.2805000000000017</c:v>
                </c:pt>
                <c:pt idx="1584">
                  <c:v>5.2706000000000017</c:v>
                </c:pt>
                <c:pt idx="1585">
                  <c:v>5.2920000000000016</c:v>
                </c:pt>
                <c:pt idx="1586">
                  <c:v>5.2789000000000019</c:v>
                </c:pt>
                <c:pt idx="1587">
                  <c:v>5.2809000000000026</c:v>
                </c:pt>
                <c:pt idx="1588">
                  <c:v>5.2734000000000023</c:v>
                </c:pt>
                <c:pt idx="1589">
                  <c:v>5.2784000000000013</c:v>
                </c:pt>
                <c:pt idx="1590">
                  <c:v>5.2502000000000013</c:v>
                </c:pt>
                <c:pt idx="1591">
                  <c:v>5.2822000000000013</c:v>
                </c:pt>
                <c:pt idx="1592">
                  <c:v>5.2763000000000009</c:v>
                </c:pt>
                <c:pt idx="1593">
                  <c:v>5.2928000000000015</c:v>
                </c:pt>
                <c:pt idx="1594">
                  <c:v>5.2721000000000018</c:v>
                </c:pt>
                <c:pt idx="1595">
                  <c:v>5.2626000000000026</c:v>
                </c:pt>
                <c:pt idx="1596">
                  <c:v>5.2978000000000023</c:v>
                </c:pt>
                <c:pt idx="1597">
                  <c:v>5.2681000000000022</c:v>
                </c:pt>
                <c:pt idx="1598">
                  <c:v>5.2717000000000009</c:v>
                </c:pt>
                <c:pt idx="1599">
                  <c:v>5.2636000000000021</c:v>
                </c:pt>
                <c:pt idx="1600">
                  <c:v>5.2714000000000016</c:v>
                </c:pt>
                <c:pt idx="1601">
                  <c:v>5.2813000000000017</c:v>
                </c:pt>
                <c:pt idx="1602">
                  <c:v>5.2645000000000017</c:v>
                </c:pt>
                <c:pt idx="1603">
                  <c:v>5.2707000000000015</c:v>
                </c:pt>
                <c:pt idx="1604">
                  <c:v>5.2735000000000021</c:v>
                </c:pt>
                <c:pt idx="1605">
                  <c:v>5.2802000000000024</c:v>
                </c:pt>
                <c:pt idx="1606">
                  <c:v>5.3034000000000017</c:v>
                </c:pt>
                <c:pt idx="1607">
                  <c:v>5.2684000000000015</c:v>
                </c:pt>
                <c:pt idx="1608">
                  <c:v>5.2913000000000014</c:v>
                </c:pt>
                <c:pt idx="1609">
                  <c:v>5.2851000000000017</c:v>
                </c:pt>
                <c:pt idx="1610">
                  <c:v>5.2704000000000022</c:v>
                </c:pt>
                <c:pt idx="1611">
                  <c:v>5.2965000000000018</c:v>
                </c:pt>
                <c:pt idx="1612">
                  <c:v>5.2681000000000022</c:v>
                </c:pt>
                <c:pt idx="1613">
                  <c:v>5.2857000000000021</c:v>
                </c:pt>
                <c:pt idx="1614">
                  <c:v>5.2718000000000025</c:v>
                </c:pt>
                <c:pt idx="1615">
                  <c:v>5.2701000000000011</c:v>
                </c:pt>
                <c:pt idx="1616">
                  <c:v>5.2632000000000012</c:v>
                </c:pt>
                <c:pt idx="1617">
                  <c:v>5.2669000000000015</c:v>
                </c:pt>
                <c:pt idx="1618">
                  <c:v>5.278100000000002</c:v>
                </c:pt>
                <c:pt idx="1619">
                  <c:v>5.2835000000000019</c:v>
                </c:pt>
                <c:pt idx="1620">
                  <c:v>5.2975000000000012</c:v>
                </c:pt>
                <c:pt idx="1621">
                  <c:v>5.2866000000000017</c:v>
                </c:pt>
                <c:pt idx="1622">
                  <c:v>5.2691000000000017</c:v>
                </c:pt>
                <c:pt idx="1623">
                  <c:v>5.2818000000000023</c:v>
                </c:pt>
                <c:pt idx="1624">
                  <c:v>5.2740000000000009</c:v>
                </c:pt>
                <c:pt idx="1625">
                  <c:v>5.2782000000000018</c:v>
                </c:pt>
                <c:pt idx="1626">
                  <c:v>5.2771000000000026</c:v>
                </c:pt>
                <c:pt idx="1627">
                  <c:v>5.2637000000000018</c:v>
                </c:pt>
                <c:pt idx="1628">
                  <c:v>5.2717000000000009</c:v>
                </c:pt>
                <c:pt idx="1629">
                  <c:v>5.280800000000001</c:v>
                </c:pt>
                <c:pt idx="1630">
                  <c:v>5.2752000000000017</c:v>
                </c:pt>
                <c:pt idx="1631">
                  <c:v>5.2731000000000012</c:v>
                </c:pt>
                <c:pt idx="1632">
                  <c:v>5.2845000000000013</c:v>
                </c:pt>
                <c:pt idx="1633">
                  <c:v>5.2830000000000013</c:v>
                </c:pt>
                <c:pt idx="1634">
                  <c:v>5.2619000000000025</c:v>
                </c:pt>
                <c:pt idx="1635">
                  <c:v>5.2696000000000023</c:v>
                </c:pt>
                <c:pt idx="1636">
                  <c:v>5.2973000000000017</c:v>
                </c:pt>
                <c:pt idx="1637">
                  <c:v>5.2846000000000011</c:v>
                </c:pt>
                <c:pt idx="1638">
                  <c:v>5.2900000000000009</c:v>
                </c:pt>
                <c:pt idx="1639">
                  <c:v>5.2678000000000011</c:v>
                </c:pt>
                <c:pt idx="1640">
                  <c:v>5.2731000000000012</c:v>
                </c:pt>
                <c:pt idx="1641">
                  <c:v>5.277000000000001</c:v>
                </c:pt>
                <c:pt idx="1642">
                  <c:v>5.2675000000000018</c:v>
                </c:pt>
                <c:pt idx="1643">
                  <c:v>5.2782000000000018</c:v>
                </c:pt>
                <c:pt idx="1644">
                  <c:v>5.2885000000000009</c:v>
                </c:pt>
                <c:pt idx="1645">
                  <c:v>5.2662000000000013</c:v>
                </c:pt>
                <c:pt idx="1646">
                  <c:v>5.2838000000000012</c:v>
                </c:pt>
                <c:pt idx="1647">
                  <c:v>5.2604000000000024</c:v>
                </c:pt>
                <c:pt idx="1648">
                  <c:v>5.2894000000000023</c:v>
                </c:pt>
                <c:pt idx="1649">
                  <c:v>5.2921000000000014</c:v>
                </c:pt>
                <c:pt idx="1650">
                  <c:v>5.2822000000000013</c:v>
                </c:pt>
                <c:pt idx="1651">
                  <c:v>5.2846000000000011</c:v>
                </c:pt>
                <c:pt idx="1652">
                  <c:v>5.264400000000002</c:v>
                </c:pt>
                <c:pt idx="1653">
                  <c:v>5.2951000000000015</c:v>
                </c:pt>
                <c:pt idx="1654">
                  <c:v>5.2785000000000011</c:v>
                </c:pt>
                <c:pt idx="1655">
                  <c:v>5.268200000000002</c:v>
                </c:pt>
                <c:pt idx="1656">
                  <c:v>5.2875000000000014</c:v>
                </c:pt>
                <c:pt idx="1657">
                  <c:v>5.269700000000002</c:v>
                </c:pt>
                <c:pt idx="1658">
                  <c:v>5.2806000000000015</c:v>
                </c:pt>
                <c:pt idx="1659">
                  <c:v>5.270500000000002</c:v>
                </c:pt>
                <c:pt idx="1660">
                  <c:v>5.2645000000000017</c:v>
                </c:pt>
                <c:pt idx="1661">
                  <c:v>5.2772000000000023</c:v>
                </c:pt>
                <c:pt idx="1662">
                  <c:v>5.2664000000000009</c:v>
                </c:pt>
                <c:pt idx="1663">
                  <c:v>5.2972000000000019</c:v>
                </c:pt>
                <c:pt idx="1664">
                  <c:v>5.2631000000000014</c:v>
                </c:pt>
                <c:pt idx="1665">
                  <c:v>5.2797000000000018</c:v>
                </c:pt>
                <c:pt idx="1666">
                  <c:v>5.2815000000000012</c:v>
                </c:pt>
                <c:pt idx="1667">
                  <c:v>5.2670000000000012</c:v>
                </c:pt>
                <c:pt idx="1668">
                  <c:v>5.285400000000001</c:v>
                </c:pt>
                <c:pt idx="1669">
                  <c:v>5.2783000000000015</c:v>
                </c:pt>
                <c:pt idx="1670">
                  <c:v>5.2710000000000026</c:v>
                </c:pt>
                <c:pt idx="1671">
                  <c:v>5.2954000000000025</c:v>
                </c:pt>
                <c:pt idx="1672">
                  <c:v>5.280400000000002</c:v>
                </c:pt>
                <c:pt idx="1673">
                  <c:v>5.2849000000000022</c:v>
                </c:pt>
                <c:pt idx="1674">
                  <c:v>5.2628000000000021</c:v>
                </c:pt>
                <c:pt idx="1675">
                  <c:v>5.2739000000000011</c:v>
                </c:pt>
                <c:pt idx="1676">
                  <c:v>5.2742000000000022</c:v>
                </c:pt>
                <c:pt idx="1677">
                  <c:v>5.2590000000000021</c:v>
                </c:pt>
                <c:pt idx="1678">
                  <c:v>5.2669000000000015</c:v>
                </c:pt>
                <c:pt idx="1679">
                  <c:v>5.2855000000000025</c:v>
                </c:pt>
                <c:pt idx="1680">
                  <c:v>5.2646000000000015</c:v>
                </c:pt>
                <c:pt idx="1681">
                  <c:v>5.2934000000000019</c:v>
                </c:pt>
                <c:pt idx="1682">
                  <c:v>5.2789000000000019</c:v>
                </c:pt>
                <c:pt idx="1683">
                  <c:v>5.2821000000000016</c:v>
                </c:pt>
                <c:pt idx="1684">
                  <c:v>5.2839000000000009</c:v>
                </c:pt>
                <c:pt idx="1685">
                  <c:v>5.2772000000000023</c:v>
                </c:pt>
                <c:pt idx="1686">
                  <c:v>5.2791000000000015</c:v>
                </c:pt>
                <c:pt idx="1687">
                  <c:v>5.267100000000001</c:v>
                </c:pt>
                <c:pt idx="1688">
                  <c:v>5.283100000000001</c:v>
                </c:pt>
                <c:pt idx="1689">
                  <c:v>5.2722000000000016</c:v>
                </c:pt>
                <c:pt idx="1690">
                  <c:v>5.2966000000000015</c:v>
                </c:pt>
                <c:pt idx="1691">
                  <c:v>5.298700000000002</c:v>
                </c:pt>
                <c:pt idx="1692">
                  <c:v>5.2589000000000024</c:v>
                </c:pt>
                <c:pt idx="1693">
                  <c:v>5.2649000000000026</c:v>
                </c:pt>
                <c:pt idx="1694">
                  <c:v>5.281600000000001</c:v>
                </c:pt>
                <c:pt idx="1695">
                  <c:v>5.2591000000000019</c:v>
                </c:pt>
                <c:pt idx="1696">
                  <c:v>5.2848000000000024</c:v>
                </c:pt>
                <c:pt idx="1697">
                  <c:v>5.2826000000000022</c:v>
                </c:pt>
                <c:pt idx="1698">
                  <c:v>5.2954000000000025</c:v>
                </c:pt>
                <c:pt idx="1699">
                  <c:v>5.2782000000000018</c:v>
                </c:pt>
                <c:pt idx="1700">
                  <c:v>5.2532000000000014</c:v>
                </c:pt>
                <c:pt idx="1701">
                  <c:v>5.2775000000000016</c:v>
                </c:pt>
                <c:pt idx="1702">
                  <c:v>5.2751000000000019</c:v>
                </c:pt>
                <c:pt idx="1703">
                  <c:v>5.2581000000000024</c:v>
                </c:pt>
                <c:pt idx="1704">
                  <c:v>5.281900000000002</c:v>
                </c:pt>
                <c:pt idx="1705">
                  <c:v>5.2859000000000016</c:v>
                </c:pt>
                <c:pt idx="1706">
                  <c:v>5.2883000000000013</c:v>
                </c:pt>
                <c:pt idx="1707">
                  <c:v>5.2851000000000017</c:v>
                </c:pt>
                <c:pt idx="1708">
                  <c:v>5.2760000000000016</c:v>
                </c:pt>
                <c:pt idx="1709">
                  <c:v>5.2818000000000023</c:v>
                </c:pt>
                <c:pt idx="1710">
                  <c:v>5.2725000000000009</c:v>
                </c:pt>
                <c:pt idx="1711">
                  <c:v>5.2763000000000009</c:v>
                </c:pt>
                <c:pt idx="1712">
                  <c:v>5.294100000000002</c:v>
                </c:pt>
                <c:pt idx="1713">
                  <c:v>5.2702000000000009</c:v>
                </c:pt>
                <c:pt idx="1714">
                  <c:v>5.2905000000000015</c:v>
                </c:pt>
                <c:pt idx="1715">
                  <c:v>5.2783000000000015</c:v>
                </c:pt>
                <c:pt idx="1716">
                  <c:v>5.2677000000000014</c:v>
                </c:pt>
                <c:pt idx="1717">
                  <c:v>5.2918000000000021</c:v>
                </c:pt>
                <c:pt idx="1718">
                  <c:v>5.2735000000000021</c:v>
                </c:pt>
                <c:pt idx="1719">
                  <c:v>5.2635000000000023</c:v>
                </c:pt>
                <c:pt idx="1720">
                  <c:v>5.2857000000000021</c:v>
                </c:pt>
                <c:pt idx="1721">
                  <c:v>5.2710000000000026</c:v>
                </c:pt>
                <c:pt idx="1722">
                  <c:v>5.2828000000000017</c:v>
                </c:pt>
                <c:pt idx="1723">
                  <c:v>5.2907000000000011</c:v>
                </c:pt>
                <c:pt idx="1724">
                  <c:v>5.2789000000000019</c:v>
                </c:pt>
                <c:pt idx="1725">
                  <c:v>5.2971000000000021</c:v>
                </c:pt>
                <c:pt idx="1726">
                  <c:v>5.2655000000000012</c:v>
                </c:pt>
                <c:pt idx="1727">
                  <c:v>5.2812000000000019</c:v>
                </c:pt>
                <c:pt idx="1728">
                  <c:v>5.2833000000000023</c:v>
                </c:pt>
                <c:pt idx="1729">
                  <c:v>5.2632000000000012</c:v>
                </c:pt>
                <c:pt idx="1730">
                  <c:v>5.2841000000000022</c:v>
                </c:pt>
                <c:pt idx="1731">
                  <c:v>5.2757000000000023</c:v>
                </c:pt>
                <c:pt idx="1732">
                  <c:v>5.2843000000000018</c:v>
                </c:pt>
                <c:pt idx="1733">
                  <c:v>5.2914000000000012</c:v>
                </c:pt>
                <c:pt idx="1734">
                  <c:v>5.2818000000000023</c:v>
                </c:pt>
                <c:pt idx="1735">
                  <c:v>5.2871000000000024</c:v>
                </c:pt>
                <c:pt idx="1736">
                  <c:v>5.2726000000000024</c:v>
                </c:pt>
                <c:pt idx="1737">
                  <c:v>5.2802000000000024</c:v>
                </c:pt>
                <c:pt idx="1738">
                  <c:v>5.285400000000001</c:v>
                </c:pt>
                <c:pt idx="1739">
                  <c:v>5.2699000000000016</c:v>
                </c:pt>
                <c:pt idx="1740">
                  <c:v>5.2864000000000022</c:v>
                </c:pt>
                <c:pt idx="1741">
                  <c:v>5.2678000000000011</c:v>
                </c:pt>
                <c:pt idx="1742">
                  <c:v>5.281900000000002</c:v>
                </c:pt>
                <c:pt idx="1743">
                  <c:v>5.3005000000000013</c:v>
                </c:pt>
                <c:pt idx="1744">
                  <c:v>5.275500000000001</c:v>
                </c:pt>
                <c:pt idx="1745">
                  <c:v>5.2707000000000015</c:v>
                </c:pt>
                <c:pt idx="1746">
                  <c:v>5.2788000000000022</c:v>
                </c:pt>
                <c:pt idx="1747">
                  <c:v>5.2677000000000014</c:v>
                </c:pt>
                <c:pt idx="1748">
                  <c:v>5.2955000000000023</c:v>
                </c:pt>
                <c:pt idx="1749">
                  <c:v>5.2749000000000024</c:v>
                </c:pt>
                <c:pt idx="1750">
                  <c:v>5.2853000000000012</c:v>
                </c:pt>
                <c:pt idx="1751">
                  <c:v>5.3062000000000022</c:v>
                </c:pt>
                <c:pt idx="1752">
                  <c:v>5.2661000000000016</c:v>
                </c:pt>
                <c:pt idx="1753">
                  <c:v>5.2828000000000017</c:v>
                </c:pt>
                <c:pt idx="1754">
                  <c:v>5.2764000000000024</c:v>
                </c:pt>
                <c:pt idx="1755">
                  <c:v>5.2788000000000022</c:v>
                </c:pt>
                <c:pt idx="1756">
                  <c:v>5.2909000000000024</c:v>
                </c:pt>
                <c:pt idx="1757">
                  <c:v>5.2688000000000024</c:v>
                </c:pt>
                <c:pt idx="1758">
                  <c:v>5.2878000000000025</c:v>
                </c:pt>
                <c:pt idx="1759">
                  <c:v>5.2754000000000012</c:v>
                </c:pt>
                <c:pt idx="1760">
                  <c:v>5.2634000000000025</c:v>
                </c:pt>
                <c:pt idx="1761">
                  <c:v>5.2875000000000014</c:v>
                </c:pt>
                <c:pt idx="1762">
                  <c:v>5.2730000000000015</c:v>
                </c:pt>
                <c:pt idx="1763">
                  <c:v>5.2885000000000009</c:v>
                </c:pt>
                <c:pt idx="1764">
                  <c:v>5.2812000000000019</c:v>
                </c:pt>
                <c:pt idx="1765">
                  <c:v>5.2689000000000021</c:v>
                </c:pt>
                <c:pt idx="1766">
                  <c:v>5.294100000000002</c:v>
                </c:pt>
                <c:pt idx="1767">
                  <c:v>5.2594000000000012</c:v>
                </c:pt>
                <c:pt idx="1768">
                  <c:v>5.2739000000000011</c:v>
                </c:pt>
                <c:pt idx="1769">
                  <c:v>5.2942000000000018</c:v>
                </c:pt>
                <c:pt idx="1770">
                  <c:v>5.285400000000001</c:v>
                </c:pt>
                <c:pt idx="1771">
                  <c:v>5.2736000000000018</c:v>
                </c:pt>
                <c:pt idx="1772">
                  <c:v>5.2875000000000014</c:v>
                </c:pt>
                <c:pt idx="1773">
                  <c:v>5.2786000000000008</c:v>
                </c:pt>
                <c:pt idx="1774">
                  <c:v>5.2875000000000014</c:v>
                </c:pt>
                <c:pt idx="1775">
                  <c:v>5.2591000000000019</c:v>
                </c:pt>
                <c:pt idx="1776">
                  <c:v>5.2739000000000011</c:v>
                </c:pt>
                <c:pt idx="1777">
                  <c:v>5.2956000000000021</c:v>
                </c:pt>
                <c:pt idx="1778">
                  <c:v>5.2603000000000009</c:v>
                </c:pt>
                <c:pt idx="1779">
                  <c:v>5.280400000000002</c:v>
                </c:pt>
                <c:pt idx="1780">
                  <c:v>5.2765000000000022</c:v>
                </c:pt>
                <c:pt idx="1781">
                  <c:v>5.2807000000000013</c:v>
                </c:pt>
                <c:pt idx="1782">
                  <c:v>5.2914000000000012</c:v>
                </c:pt>
                <c:pt idx="1783">
                  <c:v>5.299100000000001</c:v>
                </c:pt>
                <c:pt idx="1784">
                  <c:v>5.2810000000000024</c:v>
                </c:pt>
                <c:pt idx="1785">
                  <c:v>5.2821000000000016</c:v>
                </c:pt>
                <c:pt idx="1786">
                  <c:v>5.2698000000000018</c:v>
                </c:pt>
                <c:pt idx="1787">
                  <c:v>5.2814000000000014</c:v>
                </c:pt>
                <c:pt idx="1788">
                  <c:v>5.2792000000000012</c:v>
                </c:pt>
                <c:pt idx="1789">
                  <c:v>5.3071000000000019</c:v>
                </c:pt>
                <c:pt idx="1790">
                  <c:v>5.2768000000000015</c:v>
                </c:pt>
                <c:pt idx="1791">
                  <c:v>5.2714000000000016</c:v>
                </c:pt>
                <c:pt idx="1792">
                  <c:v>5.2852000000000015</c:v>
                </c:pt>
                <c:pt idx="1793">
                  <c:v>5.3000000000000025</c:v>
                </c:pt>
                <c:pt idx="1794">
                  <c:v>5.2799000000000014</c:v>
                </c:pt>
                <c:pt idx="1795">
                  <c:v>5.2643000000000022</c:v>
                </c:pt>
                <c:pt idx="1796">
                  <c:v>5.2699000000000016</c:v>
                </c:pt>
                <c:pt idx="1797">
                  <c:v>5.2899000000000012</c:v>
                </c:pt>
                <c:pt idx="1798">
                  <c:v>5.2643000000000022</c:v>
                </c:pt>
                <c:pt idx="1799">
                  <c:v>5.2994000000000021</c:v>
                </c:pt>
                <c:pt idx="1800">
                  <c:v>5.2933000000000021</c:v>
                </c:pt>
                <c:pt idx="1801">
                  <c:v>5.2799000000000014</c:v>
                </c:pt>
                <c:pt idx="1802">
                  <c:v>5.297600000000001</c:v>
                </c:pt>
                <c:pt idx="1803">
                  <c:v>5.2771000000000026</c:v>
                </c:pt>
                <c:pt idx="1804">
                  <c:v>5.2797000000000018</c:v>
                </c:pt>
                <c:pt idx="1805">
                  <c:v>5.3042000000000016</c:v>
                </c:pt>
                <c:pt idx="1806">
                  <c:v>5.3027000000000015</c:v>
                </c:pt>
                <c:pt idx="1807">
                  <c:v>5.270900000000001</c:v>
                </c:pt>
                <c:pt idx="1808">
                  <c:v>5.2997000000000014</c:v>
                </c:pt>
                <c:pt idx="1809">
                  <c:v>5.2824000000000009</c:v>
                </c:pt>
                <c:pt idx="1810">
                  <c:v>5.270500000000002</c:v>
                </c:pt>
                <c:pt idx="1811">
                  <c:v>5.2925000000000022</c:v>
                </c:pt>
                <c:pt idx="1812">
                  <c:v>5.2787000000000024</c:v>
                </c:pt>
                <c:pt idx="1813">
                  <c:v>5.2708000000000013</c:v>
                </c:pt>
                <c:pt idx="1814">
                  <c:v>5.2952000000000012</c:v>
                </c:pt>
                <c:pt idx="1815">
                  <c:v>5.2794000000000025</c:v>
                </c:pt>
                <c:pt idx="1816">
                  <c:v>5.2844000000000015</c:v>
                </c:pt>
                <c:pt idx="1817">
                  <c:v>5.2933000000000021</c:v>
                </c:pt>
                <c:pt idx="1818">
                  <c:v>5.2897000000000016</c:v>
                </c:pt>
                <c:pt idx="1819">
                  <c:v>5.2698000000000018</c:v>
                </c:pt>
                <c:pt idx="1820">
                  <c:v>5.3043000000000013</c:v>
                </c:pt>
                <c:pt idx="1821">
                  <c:v>5.2680000000000025</c:v>
                </c:pt>
                <c:pt idx="1822">
                  <c:v>5.2825000000000024</c:v>
                </c:pt>
                <c:pt idx="1823">
                  <c:v>5.3225000000000016</c:v>
                </c:pt>
                <c:pt idx="1824">
                  <c:v>5.287700000000001</c:v>
                </c:pt>
                <c:pt idx="1825">
                  <c:v>5.2947000000000024</c:v>
                </c:pt>
                <c:pt idx="1826">
                  <c:v>5.2848000000000024</c:v>
                </c:pt>
                <c:pt idx="1827">
                  <c:v>5.2919000000000018</c:v>
                </c:pt>
                <c:pt idx="1828">
                  <c:v>5.2725000000000009</c:v>
                </c:pt>
                <c:pt idx="1829">
                  <c:v>5.2934000000000019</c:v>
                </c:pt>
                <c:pt idx="1830">
                  <c:v>5.2760000000000016</c:v>
                </c:pt>
                <c:pt idx="1831">
                  <c:v>5.2642000000000024</c:v>
                </c:pt>
                <c:pt idx="1832">
                  <c:v>5.305200000000001</c:v>
                </c:pt>
                <c:pt idx="1833">
                  <c:v>5.3008000000000024</c:v>
                </c:pt>
                <c:pt idx="1834">
                  <c:v>5.2813000000000017</c:v>
                </c:pt>
                <c:pt idx="1835">
                  <c:v>5.3013000000000012</c:v>
                </c:pt>
                <c:pt idx="1836">
                  <c:v>5.2835000000000019</c:v>
                </c:pt>
                <c:pt idx="1837">
                  <c:v>5.2669000000000015</c:v>
                </c:pt>
                <c:pt idx="1838">
                  <c:v>5.3046000000000024</c:v>
                </c:pt>
                <c:pt idx="1839">
                  <c:v>5.2748000000000026</c:v>
                </c:pt>
                <c:pt idx="1840">
                  <c:v>5.2561000000000018</c:v>
                </c:pt>
                <c:pt idx="1841">
                  <c:v>5.2989000000000015</c:v>
                </c:pt>
                <c:pt idx="1842">
                  <c:v>5.292600000000002</c:v>
                </c:pt>
                <c:pt idx="1843">
                  <c:v>5.2829000000000015</c:v>
                </c:pt>
                <c:pt idx="1844">
                  <c:v>5.2990000000000013</c:v>
                </c:pt>
                <c:pt idx="1845">
                  <c:v>5.2883000000000013</c:v>
                </c:pt>
                <c:pt idx="1846">
                  <c:v>5.2757000000000023</c:v>
                </c:pt>
                <c:pt idx="1847">
                  <c:v>5.2859000000000016</c:v>
                </c:pt>
                <c:pt idx="1848">
                  <c:v>5.2712000000000021</c:v>
                </c:pt>
                <c:pt idx="1849">
                  <c:v>5.2647000000000013</c:v>
                </c:pt>
                <c:pt idx="1850">
                  <c:v>5.312400000000002</c:v>
                </c:pt>
                <c:pt idx="1851">
                  <c:v>5.2749000000000024</c:v>
                </c:pt>
                <c:pt idx="1852">
                  <c:v>5.2795000000000023</c:v>
                </c:pt>
                <c:pt idx="1853">
                  <c:v>5.3049000000000017</c:v>
                </c:pt>
                <c:pt idx="1854">
                  <c:v>5.2717000000000009</c:v>
                </c:pt>
                <c:pt idx="1855">
                  <c:v>5.2939000000000025</c:v>
                </c:pt>
                <c:pt idx="1856">
                  <c:v>5.2850000000000019</c:v>
                </c:pt>
                <c:pt idx="1857">
                  <c:v>5.2753000000000014</c:v>
                </c:pt>
                <c:pt idx="1858">
                  <c:v>5.2904000000000018</c:v>
                </c:pt>
                <c:pt idx="1859">
                  <c:v>5.2959000000000014</c:v>
                </c:pt>
                <c:pt idx="1860">
                  <c:v>5.2823000000000011</c:v>
                </c:pt>
                <c:pt idx="1861">
                  <c:v>5.2783000000000015</c:v>
                </c:pt>
                <c:pt idx="1862">
                  <c:v>5.287700000000001</c:v>
                </c:pt>
                <c:pt idx="1863">
                  <c:v>5.2962000000000025</c:v>
                </c:pt>
                <c:pt idx="1864">
                  <c:v>5.287700000000001</c:v>
                </c:pt>
                <c:pt idx="1865">
                  <c:v>5.2935000000000016</c:v>
                </c:pt>
                <c:pt idx="1866">
                  <c:v>5.298700000000002</c:v>
                </c:pt>
                <c:pt idx="1867">
                  <c:v>5.2863000000000024</c:v>
                </c:pt>
                <c:pt idx="1868">
                  <c:v>5.284200000000002</c:v>
                </c:pt>
                <c:pt idx="1869">
                  <c:v>5.276600000000002</c:v>
                </c:pt>
                <c:pt idx="1870">
                  <c:v>5.2963000000000022</c:v>
                </c:pt>
                <c:pt idx="1871">
                  <c:v>5.3006000000000011</c:v>
                </c:pt>
                <c:pt idx="1872">
                  <c:v>5.2817000000000025</c:v>
                </c:pt>
                <c:pt idx="1873">
                  <c:v>5.2851000000000017</c:v>
                </c:pt>
                <c:pt idx="1874">
                  <c:v>5.3028000000000013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0672"/>
        <c:axId val="280475136"/>
      </c:scatterChart>
      <c:valAx>
        <c:axId val="280460672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 </a:t>
                </a:r>
                <a:r>
                  <a:rPr lang="en-US"/>
                  <a:t>[min]</a:t>
                </a:r>
                <a:endParaRPr lang="cs-CZ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80475136"/>
        <c:crosses val="autoZero"/>
        <c:crossBetween val="midCat"/>
      </c:valAx>
      <c:valAx>
        <c:axId val="28047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0460672"/>
        <c:crossesAt val="1.0000000000000002E-2"/>
        <c:crossBetween val="midCat"/>
      </c:valAx>
    </c:plotArea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000" baseline="0"/>
              <a:t>vrt </a:t>
            </a:r>
            <a:r>
              <a:rPr lang="cs-CZ" sz="1000" baseline="0"/>
              <a:t>KV-9</a:t>
            </a:r>
            <a:r>
              <a:rPr lang="en-US" sz="1000" baseline="0"/>
              <a:t> - 2. úsek (Argawal)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b6 - 2. úsek (Argawal) - před regenerací</c:v>
          </c:tx>
          <c:spPr>
            <a:ln w="0"/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60043287367561349"/>
                  <c:y val="0.52844317463185475"/>
                </c:manualLayout>
              </c:layout>
              <c:numFmt formatCode="General" sourceLinked="0"/>
            </c:trendlineLbl>
          </c:trendline>
          <c:xVal>
            <c:numRef>
              <c:f>Data!$K$62:$K$122</c:f>
              <c:numCache>
                <c:formatCode>0.00</c:formatCode>
                <c:ptCount val="61"/>
                <c:pt idx="0">
                  <c:v>0</c:v>
                </c:pt>
                <c:pt idx="1">
                  <c:v>7.1785846271233758E-3</c:v>
                </c:pt>
                <c:pt idx="2">
                  <c:v>1.4240439114610285E-2</c:v>
                </c:pt>
                <c:pt idx="3">
                  <c:v>2.1189299069938092E-2</c:v>
                </c:pt>
                <c:pt idx="4">
                  <c:v>2.8028723600243534E-2</c:v>
                </c:pt>
                <c:pt idx="5">
                  <c:v>3.476210625921191E-2</c:v>
                </c:pt>
                <c:pt idx="6">
                  <c:v>4.1392685158225077E-2</c:v>
                </c:pt>
                <c:pt idx="7">
                  <c:v>4.7923552317182816E-2</c:v>
                </c:pt>
                <c:pt idx="8">
                  <c:v>5.4357662322592676E-2</c:v>
                </c:pt>
                <c:pt idx="9">
                  <c:v>6.069784035361165E-2</c:v>
                </c:pt>
                <c:pt idx="10">
                  <c:v>6.6946789630613221E-2</c:v>
                </c:pt>
                <c:pt idx="11">
                  <c:v>7.3107098335431664E-2</c:v>
                </c:pt>
                <c:pt idx="12">
                  <c:v>7.9181246047624818E-2</c:v>
                </c:pt>
                <c:pt idx="13">
                  <c:v>8.5171609736812232E-2</c:v>
                </c:pt>
                <c:pt idx="14">
                  <c:v>9.1080469347332577E-2</c:v>
                </c:pt>
                <c:pt idx="15">
                  <c:v>9.691001300805642E-2</c:v>
                </c:pt>
                <c:pt idx="16">
                  <c:v>0.10266234189714769</c:v>
                </c:pt>
                <c:pt idx="17">
                  <c:v>0.10833947478883828</c:v>
                </c:pt>
                <c:pt idx="18">
                  <c:v>0.11394335230683679</c:v>
                </c:pt>
                <c:pt idx="19">
                  <c:v>0.11947584090679779</c:v>
                </c:pt>
                <c:pt idx="20">
                  <c:v>0.12493873660829993</c:v>
                </c:pt>
                <c:pt idx="21">
                  <c:v>0.13033376849500614</c:v>
                </c:pt>
                <c:pt idx="22">
                  <c:v>0.13566260200007307</c:v>
                </c:pt>
                <c:pt idx="23">
                  <c:v>0.14092684199243027</c:v>
                </c:pt>
                <c:pt idx="24">
                  <c:v>0.14612803567823801</c:v>
                </c:pt>
                <c:pt idx="25">
                  <c:v>0.15126767533064914</c:v>
                </c:pt>
                <c:pt idx="26">
                  <c:v>0.1563472008599241</c:v>
                </c:pt>
                <c:pt idx="27">
                  <c:v>0.16136800223497488</c:v>
                </c:pt>
                <c:pt idx="28">
                  <c:v>0.16633142176652496</c:v>
                </c:pt>
                <c:pt idx="29">
                  <c:v>0.17123875626126916</c:v>
                </c:pt>
                <c:pt idx="30">
                  <c:v>0.17609125905568124</c:v>
                </c:pt>
                <c:pt idx="31">
                  <c:v>0.18089014193744996</c:v>
                </c:pt>
                <c:pt idx="32">
                  <c:v>0.18563657696191166</c:v>
                </c:pt>
                <c:pt idx="33">
                  <c:v>0.1903316981702915</c:v>
                </c:pt>
                <c:pt idx="34">
                  <c:v>0.19497660321605503</c:v>
                </c:pt>
                <c:pt idx="35">
                  <c:v>0.19957235490520411</c:v>
                </c:pt>
                <c:pt idx="36">
                  <c:v>0.20411998265592479</c:v>
                </c:pt>
                <c:pt idx="37">
                  <c:v>0.20862048388260124</c:v>
                </c:pt>
                <c:pt idx="38">
                  <c:v>0.21307482530885122</c:v>
                </c:pt>
                <c:pt idx="39">
                  <c:v>0.21748394421390627</c:v>
                </c:pt>
                <c:pt idx="40">
                  <c:v>0.22184874961635639</c:v>
                </c:pt>
                <c:pt idx="41">
                  <c:v>0.22617012339899895</c:v>
                </c:pt>
                <c:pt idx="42">
                  <c:v>0.23044892137827391</c:v>
                </c:pt>
                <c:pt idx="43">
                  <c:v>0.23468597432152855</c:v>
                </c:pt>
                <c:pt idx="44">
                  <c:v>0.23888208891513674</c:v>
                </c:pt>
                <c:pt idx="45">
                  <c:v>0.24303804868629444</c:v>
                </c:pt>
                <c:pt idx="46">
                  <c:v>0.24715461488112658</c:v>
                </c:pt>
                <c:pt idx="47">
                  <c:v>0.25123252730156603</c:v>
                </c:pt>
                <c:pt idx="48">
                  <c:v>0.25527250510330607</c:v>
                </c:pt>
                <c:pt idx="49">
                  <c:v>0.25927524755698</c:v>
                </c:pt>
                <c:pt idx="50">
                  <c:v>0.2632414347745814</c:v>
                </c:pt>
                <c:pt idx="51">
                  <c:v>0.26717172840301384</c:v>
                </c:pt>
                <c:pt idx="52">
                  <c:v>0.27106677228653797</c:v>
                </c:pt>
                <c:pt idx="53">
                  <c:v>0.27492719309977609</c:v>
                </c:pt>
                <c:pt idx="54">
                  <c:v>0.27875360095282892</c:v>
                </c:pt>
                <c:pt idx="55">
                  <c:v>0.28254658996996806</c:v>
                </c:pt>
                <c:pt idx="56">
                  <c:v>0.28630673884327484</c:v>
                </c:pt>
                <c:pt idx="57">
                  <c:v>0.29003461136251801</c:v>
                </c:pt>
                <c:pt idx="58">
                  <c:v>0.29373075692248174</c:v>
                </c:pt>
                <c:pt idx="59">
                  <c:v>0.29739571100888712</c:v>
                </c:pt>
                <c:pt idx="60">
                  <c:v>0.3010299956639812</c:v>
                </c:pt>
              </c:numCache>
            </c:numRef>
          </c:xVal>
          <c:yVal>
            <c:numRef>
              <c:f>Data!$P$62:$P$122</c:f>
              <c:numCache>
                <c:formatCode>General</c:formatCode>
                <c:ptCount val="61"/>
                <c:pt idx="0">
                  <c:v>3.0276000000000014</c:v>
                </c:pt>
                <c:pt idx="1">
                  <c:v>3.0462000000000025</c:v>
                </c:pt>
                <c:pt idx="2">
                  <c:v>3.0602000000000018</c:v>
                </c:pt>
                <c:pt idx="3">
                  <c:v>3.1019000000000023</c:v>
                </c:pt>
                <c:pt idx="4">
                  <c:v>3.1221000000000014</c:v>
                </c:pt>
                <c:pt idx="5">
                  <c:v>3.1088000000000022</c:v>
                </c:pt>
                <c:pt idx="6">
                  <c:v>3.145900000000001</c:v>
                </c:pt>
                <c:pt idx="7">
                  <c:v>3.1613000000000024</c:v>
                </c:pt>
                <c:pt idx="8">
                  <c:v>3.179800000000002</c:v>
                </c:pt>
                <c:pt idx="9">
                  <c:v>3.2116000000000025</c:v>
                </c:pt>
                <c:pt idx="10">
                  <c:v>3.2374000000000009</c:v>
                </c:pt>
                <c:pt idx="11">
                  <c:v>3.2468000000000021</c:v>
                </c:pt>
                <c:pt idx="12">
                  <c:v>3.2813000000000017</c:v>
                </c:pt>
                <c:pt idx="13">
                  <c:v>3.3125000000000018</c:v>
                </c:pt>
                <c:pt idx="14">
                  <c:v>3.3271000000000015</c:v>
                </c:pt>
                <c:pt idx="15">
                  <c:v>3.320800000000002</c:v>
                </c:pt>
                <c:pt idx="16">
                  <c:v>3.3545000000000016</c:v>
                </c:pt>
                <c:pt idx="17">
                  <c:v>3.3649000000000022</c:v>
                </c:pt>
                <c:pt idx="18">
                  <c:v>3.3813000000000013</c:v>
                </c:pt>
                <c:pt idx="19">
                  <c:v>3.3979000000000017</c:v>
                </c:pt>
                <c:pt idx="20">
                  <c:v>3.4205000000000023</c:v>
                </c:pt>
                <c:pt idx="21">
                  <c:v>3.4394000000000009</c:v>
                </c:pt>
                <c:pt idx="22">
                  <c:v>3.4353000000000016</c:v>
                </c:pt>
                <c:pt idx="23">
                  <c:v>3.4826000000000015</c:v>
                </c:pt>
                <c:pt idx="24">
                  <c:v>3.4936000000000025</c:v>
                </c:pt>
                <c:pt idx="25">
                  <c:v>3.4878000000000018</c:v>
                </c:pt>
                <c:pt idx="26">
                  <c:v>3.5264000000000024</c:v>
                </c:pt>
                <c:pt idx="27">
                  <c:v>3.5461000000000009</c:v>
                </c:pt>
                <c:pt idx="28">
                  <c:v>3.5478000000000023</c:v>
                </c:pt>
                <c:pt idx="29">
                  <c:v>3.5667000000000009</c:v>
                </c:pt>
                <c:pt idx="30">
                  <c:v>3.5915000000000017</c:v>
                </c:pt>
                <c:pt idx="31">
                  <c:v>3.5987000000000009</c:v>
                </c:pt>
                <c:pt idx="32">
                  <c:v>3.6153000000000013</c:v>
                </c:pt>
                <c:pt idx="33">
                  <c:v>3.6303000000000019</c:v>
                </c:pt>
                <c:pt idx="34">
                  <c:v>3.6474000000000011</c:v>
                </c:pt>
                <c:pt idx="35">
                  <c:v>3.6497000000000011</c:v>
                </c:pt>
                <c:pt idx="36">
                  <c:v>3.6715000000000018</c:v>
                </c:pt>
                <c:pt idx="37">
                  <c:v>3.7113000000000014</c:v>
                </c:pt>
                <c:pt idx="38">
                  <c:v>3.7203000000000017</c:v>
                </c:pt>
                <c:pt idx="39">
                  <c:v>3.7169000000000025</c:v>
                </c:pt>
                <c:pt idx="40">
                  <c:v>3.7577000000000016</c:v>
                </c:pt>
                <c:pt idx="41">
                  <c:v>3.7452000000000023</c:v>
                </c:pt>
                <c:pt idx="42">
                  <c:v>3.7641000000000009</c:v>
                </c:pt>
                <c:pt idx="43">
                  <c:v>3.7814000000000014</c:v>
                </c:pt>
                <c:pt idx="44">
                  <c:v>3.7952000000000012</c:v>
                </c:pt>
                <c:pt idx="45">
                  <c:v>3.8042000000000016</c:v>
                </c:pt>
                <c:pt idx="46">
                  <c:v>3.814700000000002</c:v>
                </c:pt>
                <c:pt idx="47">
                  <c:v>3.8499000000000017</c:v>
                </c:pt>
                <c:pt idx="48">
                  <c:v>3.8396000000000026</c:v>
                </c:pt>
                <c:pt idx="49">
                  <c:v>3.8622000000000014</c:v>
                </c:pt>
                <c:pt idx="50">
                  <c:v>3.8718000000000021</c:v>
                </c:pt>
                <c:pt idx="51">
                  <c:v>3.8851000000000013</c:v>
                </c:pt>
                <c:pt idx="52">
                  <c:v>3.8884000000000025</c:v>
                </c:pt>
                <c:pt idx="53">
                  <c:v>3.9125000000000014</c:v>
                </c:pt>
                <c:pt idx="54">
                  <c:v>3.9357000000000024</c:v>
                </c:pt>
                <c:pt idx="55">
                  <c:v>3.935900000000002</c:v>
                </c:pt>
                <c:pt idx="56">
                  <c:v>3.9073000000000011</c:v>
                </c:pt>
                <c:pt idx="57">
                  <c:v>3.9286000000000012</c:v>
                </c:pt>
                <c:pt idx="58">
                  <c:v>3.9695000000000018</c:v>
                </c:pt>
                <c:pt idx="59">
                  <c:v>3.970600000000001</c:v>
                </c:pt>
                <c:pt idx="60">
                  <c:v>3.9766000000000012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75424"/>
        <c:axId val="312777344"/>
      </c:scatterChart>
      <c:valAx>
        <c:axId val="312775424"/>
        <c:scaling>
          <c:orientation val="minMax"/>
          <c:max val="0.3000000000000000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log t</a:t>
                </a:r>
                <a:r>
                  <a:rPr lang="en-US"/>
                  <a:t> [min]</a:t>
                </a:r>
                <a:endParaRPr lang="cs-CZ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12777344"/>
        <c:crosses val="autoZero"/>
        <c:crossBetween val="midCat"/>
      </c:valAx>
      <c:valAx>
        <c:axId val="312777344"/>
        <c:scaling>
          <c:orientation val="minMax"/>
          <c:max val="4.3"/>
          <c:min val="2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775424"/>
        <c:crossesAt val="-0.70000000000000007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/>
              <a:t>vrt </a:t>
            </a:r>
            <a:r>
              <a:rPr lang="cs-CZ"/>
              <a:t>KV-9</a:t>
            </a:r>
            <a:r>
              <a:rPr lang="en-US"/>
              <a:t> - 1. úsek (prázdnění)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b6 - 1. úsek (prázdnění) před regenerací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8534728357616541"/>
                  <c:y val="0.62195472582263922"/>
                </c:manualLayout>
              </c:layout>
              <c:numFmt formatCode="General" sourceLinked="0"/>
            </c:trendlineLbl>
          </c:trendline>
          <c:xVal>
            <c:numRef>
              <c:f>Data!$I$3:$I$10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Data!$O$3:$O$10</c:f>
              <c:numCache>
                <c:formatCode>General</c:formatCode>
                <c:ptCount val="8"/>
                <c:pt idx="0">
                  <c:v>3.5201000000000029</c:v>
                </c:pt>
                <c:pt idx="1">
                  <c:v>3.7883000000000031</c:v>
                </c:pt>
                <c:pt idx="2">
                  <c:v>3.9105000000000025</c:v>
                </c:pt>
                <c:pt idx="3">
                  <c:v>4.0428000000000033</c:v>
                </c:pt>
                <c:pt idx="4">
                  <c:v>4.1541000000000032</c:v>
                </c:pt>
                <c:pt idx="5">
                  <c:v>4.2809000000000026</c:v>
                </c:pt>
                <c:pt idx="6">
                  <c:v>4.4015000000000022</c:v>
                </c:pt>
                <c:pt idx="7">
                  <c:v>4.4913000000000025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94496"/>
        <c:axId val="313136640"/>
      </c:scatterChart>
      <c:valAx>
        <c:axId val="312794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[s]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136640"/>
        <c:crosses val="autoZero"/>
        <c:crossBetween val="midCat"/>
        <c:majorUnit val="2"/>
      </c:valAx>
      <c:valAx>
        <c:axId val="313136640"/>
        <c:scaling>
          <c:orientation val="minMax"/>
          <c:max val="5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79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000" baseline="0"/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vrt KV-9 - 3. úsek (Jacob)</c:v>
          </c:tx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50913363960469737"/>
                  <c:y val="0.46873137759976502"/>
                </c:manualLayout>
              </c:layout>
              <c:numFmt formatCode="General" sourceLinked="0"/>
            </c:trendlineLbl>
          </c:trendline>
          <c:xVal>
            <c:numRef>
              <c:f>Data!$K$1202:$K$1622</c:f>
              <c:numCache>
                <c:formatCode>0.00</c:formatCode>
                <c:ptCount val="421"/>
                <c:pt idx="0">
                  <c:v>1.3010299956639813</c:v>
                </c:pt>
                <c:pt idx="1">
                  <c:v>1.3013917570192624</c:v>
                </c:pt>
                <c:pt idx="2">
                  <c:v>1.301753217283077</c:v>
                </c:pt>
                <c:pt idx="3">
                  <c:v>1.3021143769562011</c:v>
                </c:pt>
                <c:pt idx="4">
                  <c:v>1.3024752365381622</c:v>
                </c:pt>
                <c:pt idx="5">
                  <c:v>1.3028357965272435</c:v>
                </c:pt>
                <c:pt idx="6">
                  <c:v>1.3031960574204888</c:v>
                </c:pt>
                <c:pt idx="7">
                  <c:v>1.3035560197137055</c:v>
                </c:pt>
                <c:pt idx="8">
                  <c:v>1.3039156839014694</c:v>
                </c:pt>
                <c:pt idx="9">
                  <c:v>1.3042750504771283</c:v>
                </c:pt>
                <c:pt idx="10">
                  <c:v>1.3046341199328064</c:v>
                </c:pt>
                <c:pt idx="11">
                  <c:v>1.3049928927594086</c:v>
                </c:pt>
                <c:pt idx="12">
                  <c:v>1.3053513694466237</c:v>
                </c:pt>
                <c:pt idx="13">
                  <c:v>1.3057095504829292</c:v>
                </c:pt>
                <c:pt idx="14">
                  <c:v>1.3060674363555951</c:v>
                </c:pt>
                <c:pt idx="15">
                  <c:v>1.3064250275506875</c:v>
                </c:pt>
                <c:pt idx="16">
                  <c:v>1.3067823245530725</c:v>
                </c:pt>
                <c:pt idx="17">
                  <c:v>1.3071393278464214</c:v>
                </c:pt>
                <c:pt idx="18">
                  <c:v>1.307496037913213</c:v>
                </c:pt>
                <c:pt idx="19">
                  <c:v>1.3078524552347384</c:v>
                </c:pt>
                <c:pt idx="20">
                  <c:v>1.3082085802911045</c:v>
                </c:pt>
                <c:pt idx="21">
                  <c:v>1.3085644135612389</c:v>
                </c:pt>
                <c:pt idx="22">
                  <c:v>1.3089199555228919</c:v>
                </c:pt>
                <c:pt idx="23">
                  <c:v>1.3092752066526419</c:v>
                </c:pt>
                <c:pt idx="24">
                  <c:v>1.3096301674258988</c:v>
                </c:pt>
                <c:pt idx="25">
                  <c:v>1.3099848383169077</c:v>
                </c:pt>
                <c:pt idx="26">
                  <c:v>1.3103392197987527</c:v>
                </c:pt>
                <c:pt idx="27">
                  <c:v>1.3106933123433606</c:v>
                </c:pt>
                <c:pt idx="28">
                  <c:v>1.3110471164215052</c:v>
                </c:pt>
                <c:pt idx="29">
                  <c:v>1.3114006325028105</c:v>
                </c:pt>
                <c:pt idx="30">
                  <c:v>1.3117538610557542</c:v>
                </c:pt>
                <c:pt idx="31">
                  <c:v>1.3121068025476728</c:v>
                </c:pt>
                <c:pt idx="32">
                  <c:v>1.312459457444763</c:v>
                </c:pt>
                <c:pt idx="33">
                  <c:v>1.312811826212088</c:v>
                </c:pt>
                <c:pt idx="34">
                  <c:v>1.3131639093135792</c:v>
                </c:pt>
                <c:pt idx="35">
                  <c:v>1.3135157072120409</c:v>
                </c:pt>
                <c:pt idx="36">
                  <c:v>1.3138672203691535</c:v>
                </c:pt>
                <c:pt idx="37">
                  <c:v>1.3142184492454769</c:v>
                </c:pt>
                <c:pt idx="38">
                  <c:v>1.3145693943004555</c:v>
                </c:pt>
                <c:pt idx="39">
                  <c:v>1.3149200559924199</c:v>
                </c:pt>
                <c:pt idx="40">
                  <c:v>1.3152704347785915</c:v>
                </c:pt>
                <c:pt idx="41">
                  <c:v>1.3156205311150861</c:v>
                </c:pt>
                <c:pt idx="42">
                  <c:v>1.3159703454569178</c:v>
                </c:pt>
                <c:pt idx="43">
                  <c:v>1.316319878258001</c:v>
                </c:pt>
                <c:pt idx="44">
                  <c:v>1.3166691299711564</c:v>
                </c:pt>
                <c:pt idx="45">
                  <c:v>1.3170181010481115</c:v>
                </c:pt>
                <c:pt idx="46">
                  <c:v>1.3173667919395071</c:v>
                </c:pt>
                <c:pt idx="47">
                  <c:v>1.3177152030948991</c:v>
                </c:pt>
                <c:pt idx="48">
                  <c:v>1.3180633349627615</c:v>
                </c:pt>
                <c:pt idx="49">
                  <c:v>1.3184111879904918</c:v>
                </c:pt>
                <c:pt idx="50">
                  <c:v>1.3187587626244128</c:v>
                </c:pt>
                <c:pt idx="51">
                  <c:v>1.3191060593097763</c:v>
                </c:pt>
                <c:pt idx="52">
                  <c:v>1.3194530784907672</c:v>
                </c:pt>
                <c:pt idx="53">
                  <c:v>1.3197998206105064</c:v>
                </c:pt>
                <c:pt idx="54">
                  <c:v>1.320146286111054</c:v>
                </c:pt>
                <c:pt idx="55">
                  <c:v>1.3204924754334133</c:v>
                </c:pt>
                <c:pt idx="56">
                  <c:v>1.3208383890175337</c:v>
                </c:pt>
                <c:pt idx="57">
                  <c:v>1.3211840273023141</c:v>
                </c:pt>
                <c:pt idx="58">
                  <c:v>1.3215293907256065</c:v>
                </c:pt>
                <c:pt idx="59">
                  <c:v>1.321874479724219</c:v>
                </c:pt>
                <c:pt idx="60">
                  <c:v>1.3222192947339193</c:v>
                </c:pt>
                <c:pt idx="61">
                  <c:v>1.3225638361894381</c:v>
                </c:pt>
                <c:pt idx="62">
                  <c:v>1.3229081045244719</c:v>
                </c:pt>
                <c:pt idx="63">
                  <c:v>1.323252100171687</c:v>
                </c:pt>
                <c:pt idx="64">
                  <c:v>1.3235958235627225</c:v>
                </c:pt>
                <c:pt idx="65">
                  <c:v>1.3239392751281931</c:v>
                </c:pt>
                <c:pt idx="66">
                  <c:v>1.3242824552976926</c:v>
                </c:pt>
                <c:pt idx="67">
                  <c:v>1.3246253644997976</c:v>
                </c:pt>
                <c:pt idx="68">
                  <c:v>1.3249680031620703</c:v>
                </c:pt>
                <c:pt idx="69">
                  <c:v>1.325310371711061</c:v>
                </c:pt>
                <c:pt idx="70">
                  <c:v>1.3256524705723132</c:v>
                </c:pt>
                <c:pt idx="71">
                  <c:v>1.3259943001703645</c:v>
                </c:pt>
                <c:pt idx="72">
                  <c:v>1.3263358609287514</c:v>
                </c:pt>
                <c:pt idx="73">
                  <c:v>1.3266771532700117</c:v>
                </c:pt>
                <c:pt idx="74">
                  <c:v>1.327018177615688</c:v>
                </c:pt>
                <c:pt idx="75">
                  <c:v>1.3273589343863303</c:v>
                </c:pt>
                <c:pt idx="76">
                  <c:v>1.3276994240014999</c:v>
                </c:pt>
                <c:pt idx="77">
                  <c:v>1.3280396468797717</c:v>
                </c:pt>
                <c:pt idx="78">
                  <c:v>1.3283796034387378</c:v>
                </c:pt>
                <c:pt idx="79">
                  <c:v>1.3287192940950103</c:v>
                </c:pt>
                <c:pt idx="80">
                  <c:v>1.3290587192642247</c:v>
                </c:pt>
                <c:pt idx="81">
                  <c:v>1.3293978793610426</c:v>
                </c:pt>
                <c:pt idx="82">
                  <c:v>1.3297367747991551</c:v>
                </c:pt>
                <c:pt idx="83">
                  <c:v>1.3300754059912849</c:v>
                </c:pt>
                <c:pt idx="84">
                  <c:v>1.3304137733491908</c:v>
                </c:pt>
                <c:pt idx="85">
                  <c:v>1.3307518772836697</c:v>
                </c:pt>
                <c:pt idx="86">
                  <c:v>1.3310897182045596</c:v>
                </c:pt>
                <c:pt idx="87">
                  <c:v>1.331427296520743</c:v>
                </c:pt>
                <c:pt idx="88">
                  <c:v>1.3317646126401497</c:v>
                </c:pt>
                <c:pt idx="89">
                  <c:v>1.3321016669697594</c:v>
                </c:pt>
                <c:pt idx="90">
                  <c:v>1.3324384599156054</c:v>
                </c:pt>
                <c:pt idx="91">
                  <c:v>1.3327749918827767</c:v>
                </c:pt>
                <c:pt idx="92">
                  <c:v>1.3331112632754216</c:v>
                </c:pt>
                <c:pt idx="93">
                  <c:v>1.3334472744967505</c:v>
                </c:pt>
                <c:pt idx="94">
                  <c:v>1.333783025949038</c:v>
                </c:pt>
                <c:pt idx="95">
                  <c:v>1.334118518033627</c:v>
                </c:pt>
                <c:pt idx="96">
                  <c:v>1.3344537511509309</c:v>
                </c:pt>
                <c:pt idx="97">
                  <c:v>1.3347887257004365</c:v>
                </c:pt>
                <c:pt idx="98">
                  <c:v>1.3351234420807068</c:v>
                </c:pt>
                <c:pt idx="99">
                  <c:v>1.3354579006893843</c:v>
                </c:pt>
                <c:pt idx="100">
                  <c:v>1.3357921019231931</c:v>
                </c:pt>
                <c:pt idx="101">
                  <c:v>1.3361260461779427</c:v>
                </c:pt>
                <c:pt idx="102">
                  <c:v>1.3364597338485296</c:v>
                </c:pt>
                <c:pt idx="103">
                  <c:v>1.3367931653289411</c:v>
                </c:pt>
                <c:pt idx="104">
                  <c:v>1.3371263410122578</c:v>
                </c:pt>
                <c:pt idx="105">
                  <c:v>1.3374592612906562</c:v>
                </c:pt>
                <c:pt idx="106">
                  <c:v>1.3377919265554115</c:v>
                </c:pt>
                <c:pt idx="107">
                  <c:v>1.3381243371969007</c:v>
                </c:pt>
                <c:pt idx="108">
                  <c:v>1.3384564936046048</c:v>
                </c:pt>
                <c:pt idx="109">
                  <c:v>1.3387883961671121</c:v>
                </c:pt>
                <c:pt idx="110">
                  <c:v>1.3391200452721206</c:v>
                </c:pt>
                <c:pt idx="111">
                  <c:v>1.3394514413064407</c:v>
                </c:pt>
                <c:pt idx="112">
                  <c:v>1.3397825846559979</c:v>
                </c:pt>
                <c:pt idx="113">
                  <c:v>1.3401134757058357</c:v>
                </c:pt>
                <c:pt idx="114">
                  <c:v>1.3404441148401183</c:v>
                </c:pt>
                <c:pt idx="115">
                  <c:v>1.3407745024421331</c:v>
                </c:pt>
                <c:pt idx="116">
                  <c:v>1.3411046388942931</c:v>
                </c:pt>
                <c:pt idx="117">
                  <c:v>1.3414345245781401</c:v>
                </c:pt>
                <c:pt idx="118">
                  <c:v>1.3417641598743475</c:v>
                </c:pt>
                <c:pt idx="119">
                  <c:v>1.3420935451627216</c:v>
                </c:pt>
                <c:pt idx="120">
                  <c:v>1.3424226808222062</c:v>
                </c:pt>
                <c:pt idx="121">
                  <c:v>1.3427515672308836</c:v>
                </c:pt>
                <c:pt idx="122">
                  <c:v>1.3430802047659778</c:v>
                </c:pt>
                <c:pt idx="123">
                  <c:v>1.3434085938038574</c:v>
                </c:pt>
                <c:pt idx="124">
                  <c:v>1.3437367347200375</c:v>
                </c:pt>
                <c:pt idx="125">
                  <c:v>1.344064627889183</c:v>
                </c:pt>
                <c:pt idx="126">
                  <c:v>1.3443922736851108</c:v>
                </c:pt>
                <c:pt idx="127">
                  <c:v>1.3447196724807919</c:v>
                </c:pt>
                <c:pt idx="128">
                  <c:v>1.3450468246483551</c:v>
                </c:pt>
                <c:pt idx="129">
                  <c:v>1.3453737305590883</c:v>
                </c:pt>
                <c:pt idx="130">
                  <c:v>1.3457003905834422</c:v>
                </c:pt>
                <c:pt idx="131">
                  <c:v>1.3460268050910316</c:v>
                </c:pt>
                <c:pt idx="132">
                  <c:v>1.3463529744506386</c:v>
                </c:pt>
                <c:pt idx="133">
                  <c:v>1.3466788990302156</c:v>
                </c:pt>
                <c:pt idx="134">
                  <c:v>1.3470045791968865</c:v>
                </c:pt>
                <c:pt idx="135">
                  <c:v>1.3473300153169503</c:v>
                </c:pt>
                <c:pt idx="136">
                  <c:v>1.3476552077558832</c:v>
                </c:pt>
                <c:pt idx="137">
                  <c:v>1.3479801568783407</c:v>
                </c:pt>
                <c:pt idx="138">
                  <c:v>1.3483048630481607</c:v>
                </c:pt>
                <c:pt idx="139">
                  <c:v>1.3486293266283653</c:v>
                </c:pt>
                <c:pt idx="140">
                  <c:v>1.3489535479811641</c:v>
                </c:pt>
                <c:pt idx="141">
                  <c:v>1.3492775274679554</c:v>
                </c:pt>
                <c:pt idx="142">
                  <c:v>1.3496012654493297</c:v>
                </c:pt>
                <c:pt idx="143">
                  <c:v>1.3499247622850716</c:v>
                </c:pt>
                <c:pt idx="144">
                  <c:v>1.3502480183341627</c:v>
                </c:pt>
                <c:pt idx="145">
                  <c:v>1.3505710339547832</c:v>
                </c:pt>
                <c:pt idx="146">
                  <c:v>1.3508938095043144</c:v>
                </c:pt>
                <c:pt idx="147">
                  <c:v>1.351216345339342</c:v>
                </c:pt>
                <c:pt idx="148">
                  <c:v>1.3515386418156574</c:v>
                </c:pt>
                <c:pt idx="149">
                  <c:v>1.3518606992882607</c:v>
                </c:pt>
                <c:pt idx="150">
                  <c:v>1.3521825181113625</c:v>
                </c:pt>
                <c:pt idx="151">
                  <c:v>1.3525040986383869</c:v>
                </c:pt>
                <c:pt idx="152">
                  <c:v>1.3528254412219736</c:v>
                </c:pt>
                <c:pt idx="153">
                  <c:v>1.3531465462139793</c:v>
                </c:pt>
                <c:pt idx="154">
                  <c:v>1.3534674139654819</c:v>
                </c:pt>
                <c:pt idx="155">
                  <c:v>1.3537880448267809</c:v>
                </c:pt>
                <c:pt idx="156">
                  <c:v>1.354108439147401</c:v>
                </c:pt>
                <c:pt idx="157">
                  <c:v>1.3544285972760934</c:v>
                </c:pt>
                <c:pt idx="158">
                  <c:v>1.3547485195608393</c:v>
                </c:pt>
                <c:pt idx="159">
                  <c:v>1.3550682063488506</c:v>
                </c:pt>
                <c:pt idx="160">
                  <c:v>1.355387657986574</c:v>
                </c:pt>
                <c:pt idx="161">
                  <c:v>1.355706874819691</c:v>
                </c:pt>
                <c:pt idx="162">
                  <c:v>1.3560258571931227</c:v>
                </c:pt>
                <c:pt idx="163">
                  <c:v>1.35634460545103</c:v>
                </c:pt>
                <c:pt idx="164">
                  <c:v>1.3566631199368164</c:v>
                </c:pt>
                <c:pt idx="165">
                  <c:v>1.3569814009931311</c:v>
                </c:pt>
                <c:pt idx="166">
                  <c:v>1.3572994489618702</c:v>
                </c:pt>
                <c:pt idx="167">
                  <c:v>1.3576172641841786</c:v>
                </c:pt>
                <c:pt idx="168">
                  <c:v>1.3579348470004537</c:v>
                </c:pt>
                <c:pt idx="169">
                  <c:v>1.3582521977503463</c:v>
                </c:pt>
                <c:pt idx="170">
                  <c:v>1.358569316772763</c:v>
                </c:pt>
                <c:pt idx="171">
                  <c:v>1.3588862044058692</c:v>
                </c:pt>
                <c:pt idx="172">
                  <c:v>1.3592028609870892</c:v>
                </c:pt>
                <c:pt idx="173">
                  <c:v>1.3595192868531114</c:v>
                </c:pt>
                <c:pt idx="174">
                  <c:v>1.3598354823398879</c:v>
                </c:pt>
                <c:pt idx="175">
                  <c:v>1.3601514477826377</c:v>
                </c:pt>
                <c:pt idx="176">
                  <c:v>1.3604671835158488</c:v>
                </c:pt>
                <c:pt idx="177">
                  <c:v>1.36078268987328</c:v>
                </c:pt>
                <c:pt idx="178">
                  <c:v>1.3610979671879633</c:v>
                </c:pt>
                <c:pt idx="179">
                  <c:v>1.3614130157922062</c:v>
                </c:pt>
                <c:pt idx="180">
                  <c:v>1.3617278360175928</c:v>
                </c:pt>
                <c:pt idx="181">
                  <c:v>1.3620424281949877</c:v>
                </c:pt>
                <c:pt idx="182">
                  <c:v>1.3623567926545359</c:v>
                </c:pt>
                <c:pt idx="183">
                  <c:v>1.3626709297256669</c:v>
                </c:pt>
                <c:pt idx="184">
                  <c:v>1.3629848397370954</c:v>
                </c:pt>
                <c:pt idx="185">
                  <c:v>1.3632985230168237</c:v>
                </c:pt>
                <c:pt idx="186">
                  <c:v>1.3636119798921444</c:v>
                </c:pt>
                <c:pt idx="187">
                  <c:v>1.3639252106896413</c:v>
                </c:pt>
                <c:pt idx="188">
                  <c:v>1.3642382157351924</c:v>
                </c:pt>
                <c:pt idx="189">
                  <c:v>1.3645509953539718</c:v>
                </c:pt>
                <c:pt idx="190">
                  <c:v>1.3648635498704516</c:v>
                </c:pt>
                <c:pt idx="191">
                  <c:v>1.3651758796084028</c:v>
                </c:pt>
                <c:pt idx="192">
                  <c:v>1.3654879848908996</c:v>
                </c:pt>
                <c:pt idx="193">
                  <c:v>1.3657998660403199</c:v>
                </c:pt>
                <c:pt idx="194">
                  <c:v>1.366111523378347</c:v>
                </c:pt>
                <c:pt idx="195">
                  <c:v>1.3664229572259727</c:v>
                </c:pt>
                <c:pt idx="196">
                  <c:v>1.3667341679034986</c:v>
                </c:pt>
                <c:pt idx="197">
                  <c:v>1.3670451557305383</c:v>
                </c:pt>
                <c:pt idx="198">
                  <c:v>1.3673559210260189</c:v>
                </c:pt>
                <c:pt idx="199">
                  <c:v>1.3676664641081839</c:v>
                </c:pt>
                <c:pt idx="200">
                  <c:v>1.3679767852945943</c:v>
                </c:pt>
                <c:pt idx="201">
                  <c:v>1.368286884902131</c:v>
                </c:pt>
                <c:pt idx="202">
                  <c:v>1.3685967632469962</c:v>
                </c:pt>
                <c:pt idx="203">
                  <c:v>1.3689064206447163</c:v>
                </c:pt>
                <c:pt idx="204">
                  <c:v>1.3692158574101427</c:v>
                </c:pt>
                <c:pt idx="205">
                  <c:v>1.3695250738574551</c:v>
                </c:pt>
                <c:pt idx="206">
                  <c:v>1.3698340703001615</c:v>
                </c:pt>
                <c:pt idx="207">
                  <c:v>1.3701428470511021</c:v>
                </c:pt>
                <c:pt idx="208">
                  <c:v>1.3704514044224498</c:v>
                </c:pt>
                <c:pt idx="209">
                  <c:v>1.3707597427257128</c:v>
                </c:pt>
                <c:pt idx="210">
                  <c:v>1.3710678622717363</c:v>
                </c:pt>
                <c:pt idx="211">
                  <c:v>1.3713757633707042</c:v>
                </c:pt>
                <c:pt idx="212">
                  <c:v>1.3716834463321415</c:v>
                </c:pt>
                <c:pt idx="213">
                  <c:v>1.3719909114649149</c:v>
                </c:pt>
                <c:pt idx="214">
                  <c:v>1.372298159077237</c:v>
                </c:pt>
                <c:pt idx="215">
                  <c:v>1.3726051894766653</c:v>
                </c:pt>
                <c:pt idx="216">
                  <c:v>1.3729120029701065</c:v>
                </c:pt>
                <c:pt idx="217">
                  <c:v>1.3732185998638169</c:v>
                </c:pt>
                <c:pt idx="218">
                  <c:v>1.373524980463404</c:v>
                </c:pt>
                <c:pt idx="219">
                  <c:v>1.3738311450738303</c:v>
                </c:pt>
                <c:pt idx="220">
                  <c:v>1.3741370939994129</c:v>
                </c:pt>
                <c:pt idx="221">
                  <c:v>1.3744428275438261</c:v>
                </c:pt>
                <c:pt idx="222">
                  <c:v>1.3747483460101038</c:v>
                </c:pt>
                <c:pt idx="223">
                  <c:v>1.3750536497006407</c:v>
                </c:pt>
                <c:pt idx="224">
                  <c:v>1.375358738917194</c:v>
                </c:pt>
                <c:pt idx="225">
                  <c:v>1.3756636139608853</c:v>
                </c:pt>
                <c:pt idx="226">
                  <c:v>1.3759682751322031</c:v>
                </c:pt>
                <c:pt idx="227">
                  <c:v>1.3762727227310034</c:v>
                </c:pt>
                <c:pt idx="228">
                  <c:v>1.3765769570565121</c:v>
                </c:pt>
                <c:pt idx="229">
                  <c:v>1.3768809784073266</c:v>
                </c:pt>
                <c:pt idx="230">
                  <c:v>1.3771847870814182</c:v>
                </c:pt>
                <c:pt idx="231">
                  <c:v>1.3774883833761327</c:v>
                </c:pt>
                <c:pt idx="232">
                  <c:v>1.3777917675881932</c:v>
                </c:pt>
                <c:pt idx="233">
                  <c:v>1.3780949400137008</c:v>
                </c:pt>
                <c:pt idx="234">
                  <c:v>1.3783979009481377</c:v>
                </c:pt>
                <c:pt idx="235">
                  <c:v>1.3787006506863675</c:v>
                </c:pt>
                <c:pt idx="236">
                  <c:v>1.379003189522638</c:v>
                </c:pt>
                <c:pt idx="237">
                  <c:v>1.379305517750582</c:v>
                </c:pt>
                <c:pt idx="238">
                  <c:v>1.3796076356632201</c:v>
                </c:pt>
                <c:pt idx="239">
                  <c:v>1.3799095435529616</c:v>
                </c:pt>
                <c:pt idx="240">
                  <c:v>1.3802112417116059</c:v>
                </c:pt>
                <c:pt idx="241">
                  <c:v>1.3805127304303457</c:v>
                </c:pt>
                <c:pt idx="242">
                  <c:v>1.3808140099997666</c:v>
                </c:pt>
                <c:pt idx="243">
                  <c:v>1.3811150807098507</c:v>
                </c:pt>
                <c:pt idx="244">
                  <c:v>1.3814159428499766</c:v>
                </c:pt>
                <c:pt idx="245">
                  <c:v>1.3817165967089231</c:v>
                </c:pt>
                <c:pt idx="246">
                  <c:v>1.3820170425748683</c:v>
                </c:pt>
                <c:pt idx="247">
                  <c:v>1.3823172807353938</c:v>
                </c:pt>
                <c:pt idx="248">
                  <c:v>1.3826173114774845</c:v>
                </c:pt>
                <c:pt idx="249">
                  <c:v>1.3829171350875309</c:v>
                </c:pt>
                <c:pt idx="250">
                  <c:v>1.3832167518513312</c:v>
                </c:pt>
                <c:pt idx="251">
                  <c:v>1.3835161620540923</c:v>
                </c:pt>
                <c:pt idx="252">
                  <c:v>1.3838153659804313</c:v>
                </c:pt>
                <c:pt idx="253">
                  <c:v>1.3841143639143778</c:v>
                </c:pt>
                <c:pt idx="254">
                  <c:v>1.3844131561393753</c:v>
                </c:pt>
                <c:pt idx="255">
                  <c:v>1.3847117429382825</c:v>
                </c:pt>
                <c:pt idx="256">
                  <c:v>1.3850101245933748</c:v>
                </c:pt>
                <c:pt idx="257">
                  <c:v>1.3853083013863465</c:v>
                </c:pt>
                <c:pt idx="258">
                  <c:v>1.3856062735983121</c:v>
                </c:pt>
                <c:pt idx="259">
                  <c:v>1.3859040415098081</c:v>
                </c:pt>
                <c:pt idx="260">
                  <c:v>1.3862016054007935</c:v>
                </c:pt>
                <c:pt idx="261">
                  <c:v>1.3864989655506532</c:v>
                </c:pt>
                <c:pt idx="262">
                  <c:v>1.3867961222381979</c:v>
                </c:pt>
                <c:pt idx="263">
                  <c:v>1.3870930757416673</c:v>
                </c:pt>
                <c:pt idx="264">
                  <c:v>1.3873898263387294</c:v>
                </c:pt>
                <c:pt idx="265">
                  <c:v>1.3876863743064847</c:v>
                </c:pt>
                <c:pt idx="266">
                  <c:v>1.3879827199214656</c:v>
                </c:pt>
                <c:pt idx="267">
                  <c:v>1.388278863459639</c:v>
                </c:pt>
                <c:pt idx="268">
                  <c:v>1.388574805196408</c:v>
                </c:pt>
                <c:pt idx="269">
                  <c:v>1.3888705454066128</c:v>
                </c:pt>
                <c:pt idx="270">
                  <c:v>1.3891660843645324</c:v>
                </c:pt>
                <c:pt idx="271">
                  <c:v>1.3894614223438864</c:v>
                </c:pt>
                <c:pt idx="272">
                  <c:v>1.3897565596178365</c:v>
                </c:pt>
                <c:pt idx="273">
                  <c:v>1.3900514964589874</c:v>
                </c:pt>
                <c:pt idx="274">
                  <c:v>1.390346233139389</c:v>
                </c:pt>
                <c:pt idx="275">
                  <c:v>1.3906407699305381</c:v>
                </c:pt>
                <c:pt idx="276">
                  <c:v>1.3909351071033791</c:v>
                </c:pt>
                <c:pt idx="277">
                  <c:v>1.3912292449283059</c:v>
                </c:pt>
                <c:pt idx="278">
                  <c:v>1.3915231836751634</c:v>
                </c:pt>
                <c:pt idx="279">
                  <c:v>1.3918169236132487</c:v>
                </c:pt>
                <c:pt idx="280">
                  <c:v>1.3921104650113139</c:v>
                </c:pt>
                <c:pt idx="281">
                  <c:v>1.3924038081375649</c:v>
                </c:pt>
                <c:pt idx="282">
                  <c:v>1.3926969532596658</c:v>
                </c:pt>
                <c:pt idx="283">
                  <c:v>1.3929899006447384</c:v>
                </c:pt>
                <c:pt idx="284">
                  <c:v>1.3932826505593647</c:v>
                </c:pt>
                <c:pt idx="285">
                  <c:v>1.3935752032695876</c:v>
                </c:pt>
                <c:pt idx="286">
                  <c:v>1.3938675590409129</c:v>
                </c:pt>
                <c:pt idx="287">
                  <c:v>1.3941597181383105</c:v>
                </c:pt>
                <c:pt idx="288">
                  <c:v>1.3944516808262162</c:v>
                </c:pt>
                <c:pt idx="289">
                  <c:v>1.3947434473685325</c:v>
                </c:pt>
                <c:pt idx="290">
                  <c:v>1.3950350180286304</c:v>
                </c:pt>
                <c:pt idx="291">
                  <c:v>1.3953263930693509</c:v>
                </c:pt>
                <c:pt idx="292">
                  <c:v>1.3956175727530065</c:v>
                </c:pt>
                <c:pt idx="293">
                  <c:v>1.3959085573413819</c:v>
                </c:pt>
                <c:pt idx="294">
                  <c:v>1.3961993470957363</c:v>
                </c:pt>
                <c:pt idx="295">
                  <c:v>1.3964899422768049</c:v>
                </c:pt>
                <c:pt idx="296">
                  <c:v>1.3967803431447989</c:v>
                </c:pt>
                <c:pt idx="297">
                  <c:v>1.3970705499594087</c:v>
                </c:pt>
                <c:pt idx="298">
                  <c:v>1.397360562979804</c:v>
                </c:pt>
                <c:pt idx="299">
                  <c:v>1.3976503824646358</c:v>
                </c:pt>
                <c:pt idx="300">
                  <c:v>1.3979400086720377</c:v>
                </c:pt>
                <c:pt idx="301">
                  <c:v>1.3982294418596268</c:v>
                </c:pt>
                <c:pt idx="302">
                  <c:v>1.3985186822845059</c:v>
                </c:pt>
                <c:pt idx="303">
                  <c:v>1.3988077302032644</c:v>
                </c:pt>
                <c:pt idx="304">
                  <c:v>1.3990965858719797</c:v>
                </c:pt>
                <c:pt idx="305">
                  <c:v>1.3993852495462185</c:v>
                </c:pt>
                <c:pt idx="306">
                  <c:v>1.3996737214810382</c:v>
                </c:pt>
                <c:pt idx="307">
                  <c:v>1.3999620019309882</c:v>
                </c:pt>
                <c:pt idx="308">
                  <c:v>1.4002500911501117</c:v>
                </c:pt>
                <c:pt idx="309">
                  <c:v>1.4005379893919461</c:v>
                </c:pt>
                <c:pt idx="310">
                  <c:v>1.4008256969095259</c:v>
                </c:pt>
                <c:pt idx="311">
                  <c:v>1.4011132139553817</c:v>
                </c:pt>
                <c:pt idx="312">
                  <c:v>1.4014005407815442</c:v>
                </c:pt>
                <c:pt idx="313">
                  <c:v>1.4016876776395431</c:v>
                </c:pt>
                <c:pt idx="314">
                  <c:v>1.4019746247804104</c:v>
                </c:pt>
                <c:pt idx="315">
                  <c:v>1.4022613824546801</c:v>
                </c:pt>
                <c:pt idx="316">
                  <c:v>1.402547950912391</c:v>
                </c:pt>
                <c:pt idx="317">
                  <c:v>1.4028343304030868</c:v>
                </c:pt>
                <c:pt idx="318">
                  <c:v>1.403120521175818</c:v>
                </c:pt>
                <c:pt idx="319">
                  <c:v>1.4034065234791426</c:v>
                </c:pt>
                <c:pt idx="320">
                  <c:v>1.403692337561129</c:v>
                </c:pt>
                <c:pt idx="321">
                  <c:v>1.4039779636693548</c:v>
                </c:pt>
                <c:pt idx="322">
                  <c:v>1.4042634020509104</c:v>
                </c:pt>
                <c:pt idx="323">
                  <c:v>1.4045486529523989</c:v>
                </c:pt>
                <c:pt idx="324">
                  <c:v>1.4048337166199381</c:v>
                </c:pt>
                <c:pt idx="325">
                  <c:v>1.405118593299161</c:v>
                </c:pt>
                <c:pt idx="326">
                  <c:v>1.4054032832352181</c:v>
                </c:pt>
                <c:pt idx="327">
                  <c:v>1.4056877866727775</c:v>
                </c:pt>
                <c:pt idx="328">
                  <c:v>1.4059721038560276</c:v>
                </c:pt>
                <c:pt idx="329">
                  <c:v>1.4062562350286765</c:v>
                </c:pt>
                <c:pt idx="330">
                  <c:v>1.4065401804339552</c:v>
                </c:pt>
                <c:pt idx="331">
                  <c:v>1.4068239403146174</c:v>
                </c:pt>
                <c:pt idx="332">
                  <c:v>1.4071075149129415</c:v>
                </c:pt>
                <c:pt idx="333">
                  <c:v>1.4073909044707316</c:v>
                </c:pt>
                <c:pt idx="334">
                  <c:v>1.4076741092293186</c:v>
                </c:pt>
                <c:pt idx="335">
                  <c:v>1.4079571294295616</c:v>
                </c:pt>
                <c:pt idx="336">
                  <c:v>1.4082399653118496</c:v>
                </c:pt>
                <c:pt idx="337">
                  <c:v>1.4085226171161016</c:v>
                </c:pt>
                <c:pt idx="338">
                  <c:v>1.4088050850817686</c:v>
                </c:pt>
                <c:pt idx="339">
                  <c:v>1.409087369447835</c:v>
                </c:pt>
                <c:pt idx="340">
                  <c:v>1.4093694704528195</c:v>
                </c:pt>
                <c:pt idx="341">
                  <c:v>1.4096513883347757</c:v>
                </c:pt>
                <c:pt idx="342">
                  <c:v>1.4099331233312946</c:v>
                </c:pt>
                <c:pt idx="343">
                  <c:v>1.4102146756795046</c:v>
                </c:pt>
                <c:pt idx="344">
                  <c:v>1.4104960456160738</c:v>
                </c:pt>
                <c:pt idx="345">
                  <c:v>1.4107772333772097</c:v>
                </c:pt>
                <c:pt idx="346">
                  <c:v>1.4110582391986624</c:v>
                </c:pt>
                <c:pt idx="347">
                  <c:v>1.4113390633157239</c:v>
                </c:pt>
                <c:pt idx="348">
                  <c:v>1.4116197059632303</c:v>
                </c:pt>
                <c:pt idx="349">
                  <c:v>1.4119001673755625</c:v>
                </c:pt>
                <c:pt idx="350">
                  <c:v>1.4121804477866478</c:v>
                </c:pt>
                <c:pt idx="351">
                  <c:v>1.4124605474299614</c:v>
                </c:pt>
                <c:pt idx="352">
                  <c:v>1.4127404665385259</c:v>
                </c:pt>
                <c:pt idx="353">
                  <c:v>1.4130202053449148</c:v>
                </c:pt>
                <c:pt idx="354">
                  <c:v>1.4132997640812519</c:v>
                </c:pt>
                <c:pt idx="355">
                  <c:v>1.4135791429792126</c:v>
                </c:pt>
                <c:pt idx="356">
                  <c:v>1.4138583422700266</c:v>
                </c:pt>
                <c:pt idx="357">
                  <c:v>1.4141373621844766</c:v>
                </c:pt>
                <c:pt idx="358">
                  <c:v>1.4144162029529019</c:v>
                </c:pt>
                <c:pt idx="359">
                  <c:v>1.414694864805198</c:v>
                </c:pt>
                <c:pt idx="360">
                  <c:v>1.414973347970818</c:v>
                </c:pt>
                <c:pt idx="361">
                  <c:v>1.415251652678774</c:v>
                </c:pt>
                <c:pt idx="362">
                  <c:v>1.415529779157638</c:v>
                </c:pt>
                <c:pt idx="363">
                  <c:v>1.4158077276355432</c:v>
                </c:pt>
                <c:pt idx="364">
                  <c:v>1.4160854983401856</c:v>
                </c:pt>
                <c:pt idx="365">
                  <c:v>1.4163630914988237</c:v>
                </c:pt>
                <c:pt idx="366">
                  <c:v>1.4166405073382811</c:v>
                </c:pt>
                <c:pt idx="367">
                  <c:v>1.4169177460849465</c:v>
                </c:pt>
                <c:pt idx="368">
                  <c:v>1.417194807964776</c:v>
                </c:pt>
                <c:pt idx="369">
                  <c:v>1.4174716932032929</c:v>
                </c:pt>
                <c:pt idx="370">
                  <c:v>1.4177484020255902</c:v>
                </c:pt>
                <c:pt idx="371">
                  <c:v>1.4180249346563296</c:v>
                </c:pt>
                <c:pt idx="372">
                  <c:v>1.4183012913197455</c:v>
                </c:pt>
                <c:pt idx="373">
                  <c:v>1.4185774722396431</c:v>
                </c:pt>
                <c:pt idx="374">
                  <c:v>1.4188534776394022</c:v>
                </c:pt>
                <c:pt idx="375">
                  <c:v>1.4191293077419758</c:v>
                </c:pt>
                <c:pt idx="376">
                  <c:v>1.4194049627698928</c:v>
                </c:pt>
                <c:pt idx="377">
                  <c:v>1.4196804429452592</c:v>
                </c:pt>
                <c:pt idx="378">
                  <c:v>1.4199557484897578</c:v>
                </c:pt>
                <c:pt idx="379">
                  <c:v>1.4202308796246506</c:v>
                </c:pt>
                <c:pt idx="380">
                  <c:v>1.420505836570779</c:v>
                </c:pt>
                <c:pt idx="381">
                  <c:v>1.4207806195485655</c:v>
                </c:pt>
                <c:pt idx="382">
                  <c:v>1.421055228778014</c:v>
                </c:pt>
                <c:pt idx="383">
                  <c:v>1.4213296644787123</c:v>
                </c:pt>
                <c:pt idx="384">
                  <c:v>1.4216039268698311</c:v>
                </c:pt>
                <c:pt idx="385">
                  <c:v>1.4218780161701268</c:v>
                </c:pt>
                <c:pt idx="386">
                  <c:v>1.4221519325979413</c:v>
                </c:pt>
                <c:pt idx="387">
                  <c:v>1.4224256763712047</c:v>
                </c:pt>
                <c:pt idx="388">
                  <c:v>1.4226992477074338</c:v>
                </c:pt>
                <c:pt idx="389">
                  <c:v>1.422972646823736</c:v>
                </c:pt>
                <c:pt idx="390">
                  <c:v>1.4232458739368079</c:v>
                </c:pt>
                <c:pt idx="391">
                  <c:v>1.4235189292629378</c:v>
                </c:pt>
                <c:pt idx="392">
                  <c:v>1.4237918130180067</c:v>
                </c:pt>
                <c:pt idx="393">
                  <c:v>1.424064525417488</c:v>
                </c:pt>
                <c:pt idx="394">
                  <c:v>1.4243370666764499</c:v>
                </c:pt>
                <c:pt idx="395">
                  <c:v>1.4246094370095563</c:v>
                </c:pt>
                <c:pt idx="396">
                  <c:v>1.424881636631067</c:v>
                </c:pt>
                <c:pt idx="397">
                  <c:v>1.4251536657548394</c:v>
                </c:pt>
                <c:pt idx="398">
                  <c:v>1.425425524594329</c:v>
                </c:pt>
                <c:pt idx="399">
                  <c:v>1.4256972133625911</c:v>
                </c:pt>
                <c:pt idx="400">
                  <c:v>1.4259687322722812</c:v>
                </c:pt>
                <c:pt idx="401">
                  <c:v>1.4262400815356562</c:v>
                </c:pt>
                <c:pt idx="402">
                  <c:v>1.4265112613645752</c:v>
                </c:pt>
                <c:pt idx="403">
                  <c:v>1.4267822719705012</c:v>
                </c:pt>
                <c:pt idx="404">
                  <c:v>1.427053113564501</c:v>
                </c:pt>
                <c:pt idx="405">
                  <c:v>1.4273237863572472</c:v>
                </c:pt>
                <c:pt idx="406">
                  <c:v>1.4275942905590184</c:v>
                </c:pt>
                <c:pt idx="407">
                  <c:v>1.427864626379701</c:v>
                </c:pt>
                <c:pt idx="408">
                  <c:v>1.4281347940287887</c:v>
                </c:pt>
                <c:pt idx="409">
                  <c:v>1.4284047937153859</c:v>
                </c:pt>
                <c:pt idx="410">
                  <c:v>1.4286746256482061</c:v>
                </c:pt>
                <c:pt idx="411">
                  <c:v>1.4289442900355744</c:v>
                </c:pt>
                <c:pt idx="412">
                  <c:v>1.4292137870854282</c:v>
                </c:pt>
                <c:pt idx="413">
                  <c:v>1.4294831170053179</c:v>
                </c:pt>
                <c:pt idx="414">
                  <c:v>1.4297522800024081</c:v>
                </c:pt>
                <c:pt idx="415">
                  <c:v>1.4300212762834781</c:v>
                </c:pt>
                <c:pt idx="416">
                  <c:v>1.4302901060549238</c:v>
                </c:pt>
                <c:pt idx="417">
                  <c:v>1.4305587695227575</c:v>
                </c:pt>
                <c:pt idx="418">
                  <c:v>1.4308272668926099</c:v>
                </c:pt>
                <c:pt idx="419">
                  <c:v>1.4310955983697302</c:v>
                </c:pt>
                <c:pt idx="420">
                  <c:v>1.4313637641589874</c:v>
                </c:pt>
              </c:numCache>
            </c:numRef>
          </c:xVal>
          <c:yVal>
            <c:numRef>
              <c:f>Data!$S$1202:$S$1622</c:f>
              <c:numCache>
                <c:formatCode>General</c:formatCode>
                <c:ptCount val="421"/>
                <c:pt idx="0">
                  <c:v>8.6121666666666705</c:v>
                </c:pt>
                <c:pt idx="1">
                  <c:v>8.6123428571428597</c:v>
                </c:pt>
                <c:pt idx="2">
                  <c:v>8.613209523809525</c:v>
                </c:pt>
                <c:pt idx="3">
                  <c:v>8.6140571428571455</c:v>
                </c:pt>
                <c:pt idx="4">
                  <c:v>8.6144809523809549</c:v>
                </c:pt>
                <c:pt idx="5">
                  <c:v>8.615180952380955</c:v>
                </c:pt>
                <c:pt idx="6">
                  <c:v>8.6159047619047655</c:v>
                </c:pt>
                <c:pt idx="7">
                  <c:v>8.6155619047619076</c:v>
                </c:pt>
                <c:pt idx="8">
                  <c:v>8.6161476190476236</c:v>
                </c:pt>
                <c:pt idx="9">
                  <c:v>8.6161285714285754</c:v>
                </c:pt>
                <c:pt idx="10">
                  <c:v>8.6162714285714319</c:v>
                </c:pt>
                <c:pt idx="11">
                  <c:v>8.6160904761904789</c:v>
                </c:pt>
                <c:pt idx="12">
                  <c:v>8.6153523809523822</c:v>
                </c:pt>
                <c:pt idx="13">
                  <c:v>8.6147571428571439</c:v>
                </c:pt>
                <c:pt idx="14">
                  <c:v>8.6149000000000022</c:v>
                </c:pt>
                <c:pt idx="15">
                  <c:v>8.6151238095238121</c:v>
                </c:pt>
                <c:pt idx="16">
                  <c:v>8.6160428571428582</c:v>
                </c:pt>
                <c:pt idx="17">
                  <c:v>8.616438095238097</c:v>
                </c:pt>
                <c:pt idx="18">
                  <c:v>8.6167095238095239</c:v>
                </c:pt>
                <c:pt idx="19">
                  <c:v>8.6169333333333356</c:v>
                </c:pt>
                <c:pt idx="20">
                  <c:v>8.6180047619047624</c:v>
                </c:pt>
                <c:pt idx="21">
                  <c:v>8.6172857142857175</c:v>
                </c:pt>
                <c:pt idx="22">
                  <c:v>8.6178809523809559</c:v>
                </c:pt>
                <c:pt idx="23">
                  <c:v>8.6185095238095268</c:v>
                </c:pt>
                <c:pt idx="24">
                  <c:v>8.6177142857142872</c:v>
                </c:pt>
                <c:pt idx="25">
                  <c:v>8.6181047619047657</c:v>
                </c:pt>
                <c:pt idx="26">
                  <c:v>8.6176857142857184</c:v>
                </c:pt>
                <c:pt idx="27">
                  <c:v>8.6166714285714292</c:v>
                </c:pt>
                <c:pt idx="28">
                  <c:v>8.6179761904761936</c:v>
                </c:pt>
                <c:pt idx="29">
                  <c:v>8.6181571428571431</c:v>
                </c:pt>
                <c:pt idx="30">
                  <c:v>8.6181333333333328</c:v>
                </c:pt>
                <c:pt idx="31">
                  <c:v>8.6186238095238092</c:v>
                </c:pt>
                <c:pt idx="32">
                  <c:v>8.6186904761904763</c:v>
                </c:pt>
                <c:pt idx="33">
                  <c:v>8.6196952380952396</c:v>
                </c:pt>
                <c:pt idx="34">
                  <c:v>8.6213857142857151</c:v>
                </c:pt>
                <c:pt idx="35">
                  <c:v>8.6219000000000019</c:v>
                </c:pt>
                <c:pt idx="36">
                  <c:v>8.6208285714285733</c:v>
                </c:pt>
                <c:pt idx="37">
                  <c:v>8.6199761904761925</c:v>
                </c:pt>
                <c:pt idx="38">
                  <c:v>8.6199333333333357</c:v>
                </c:pt>
                <c:pt idx="39">
                  <c:v>8.619723809523812</c:v>
                </c:pt>
                <c:pt idx="40">
                  <c:v>8.6201666666666679</c:v>
                </c:pt>
                <c:pt idx="41">
                  <c:v>8.6201190476190508</c:v>
                </c:pt>
                <c:pt idx="42">
                  <c:v>8.6203714285714312</c:v>
                </c:pt>
                <c:pt idx="43">
                  <c:v>8.6204380952380966</c:v>
                </c:pt>
                <c:pt idx="44">
                  <c:v>8.6201952380952402</c:v>
                </c:pt>
                <c:pt idx="45">
                  <c:v>8.6202190476190506</c:v>
                </c:pt>
                <c:pt idx="46">
                  <c:v>8.6206190476190496</c:v>
                </c:pt>
                <c:pt idx="47">
                  <c:v>8.6206190476190478</c:v>
                </c:pt>
                <c:pt idx="48">
                  <c:v>8.6200857142857128</c:v>
                </c:pt>
                <c:pt idx="49">
                  <c:v>8.6188190476190467</c:v>
                </c:pt>
                <c:pt idx="50">
                  <c:v>8.6180380952380968</c:v>
                </c:pt>
                <c:pt idx="51">
                  <c:v>8.617876190476192</c:v>
                </c:pt>
                <c:pt idx="52">
                  <c:v>8.6171904761904781</c:v>
                </c:pt>
                <c:pt idx="53">
                  <c:v>8.6173904761904776</c:v>
                </c:pt>
                <c:pt idx="54">
                  <c:v>8.6158857142857155</c:v>
                </c:pt>
                <c:pt idx="55">
                  <c:v>8.614723809523813</c:v>
                </c:pt>
                <c:pt idx="56">
                  <c:v>8.6138952380952425</c:v>
                </c:pt>
                <c:pt idx="57">
                  <c:v>8.6143809523809551</c:v>
                </c:pt>
                <c:pt idx="58">
                  <c:v>8.6146904761904786</c:v>
                </c:pt>
                <c:pt idx="59">
                  <c:v>8.6146571428571477</c:v>
                </c:pt>
                <c:pt idx="60">
                  <c:v>8.6138666666666701</c:v>
                </c:pt>
                <c:pt idx="61">
                  <c:v>8.6135095238095261</c:v>
                </c:pt>
                <c:pt idx="62">
                  <c:v>8.6136095238095276</c:v>
                </c:pt>
                <c:pt idx="63">
                  <c:v>8.6130619047619081</c:v>
                </c:pt>
                <c:pt idx="64">
                  <c:v>8.6128904761904792</c:v>
                </c:pt>
                <c:pt idx="65">
                  <c:v>8.6127904761904794</c:v>
                </c:pt>
                <c:pt idx="66">
                  <c:v>8.613447619047621</c:v>
                </c:pt>
                <c:pt idx="67">
                  <c:v>8.6132761904761903</c:v>
                </c:pt>
                <c:pt idx="68">
                  <c:v>8.6129476190476186</c:v>
                </c:pt>
                <c:pt idx="69">
                  <c:v>8.6141428571428573</c:v>
                </c:pt>
                <c:pt idx="70">
                  <c:v>8.6154904761904767</c:v>
                </c:pt>
                <c:pt idx="71">
                  <c:v>8.6166285714285724</c:v>
                </c:pt>
                <c:pt idx="72">
                  <c:v>8.61707142857143</c:v>
                </c:pt>
                <c:pt idx="73">
                  <c:v>8.6172285714285728</c:v>
                </c:pt>
                <c:pt idx="74">
                  <c:v>8.6166428571428586</c:v>
                </c:pt>
                <c:pt idx="75">
                  <c:v>8.6168047619047634</c:v>
                </c:pt>
                <c:pt idx="76">
                  <c:v>8.6176666666666666</c:v>
                </c:pt>
                <c:pt idx="77">
                  <c:v>8.6180190476190486</c:v>
                </c:pt>
                <c:pt idx="78">
                  <c:v>8.6174380952380965</c:v>
                </c:pt>
                <c:pt idx="79">
                  <c:v>8.617347619047619</c:v>
                </c:pt>
                <c:pt idx="80">
                  <c:v>8.6181380952380948</c:v>
                </c:pt>
                <c:pt idx="81">
                  <c:v>8.6186333333333334</c:v>
                </c:pt>
                <c:pt idx="82">
                  <c:v>8.6193571428571438</c:v>
                </c:pt>
                <c:pt idx="83">
                  <c:v>8.6191666666666684</c:v>
                </c:pt>
                <c:pt idx="84">
                  <c:v>8.6203476190476191</c:v>
                </c:pt>
                <c:pt idx="85">
                  <c:v>8.6207380952380976</c:v>
                </c:pt>
                <c:pt idx="86">
                  <c:v>8.6207761904761924</c:v>
                </c:pt>
                <c:pt idx="87">
                  <c:v>8.6201714285714299</c:v>
                </c:pt>
                <c:pt idx="88">
                  <c:v>8.6203000000000003</c:v>
                </c:pt>
                <c:pt idx="89">
                  <c:v>8.6210476190476211</c:v>
                </c:pt>
                <c:pt idx="90">
                  <c:v>8.6206190476190496</c:v>
                </c:pt>
                <c:pt idx="91">
                  <c:v>8.6197000000000017</c:v>
                </c:pt>
                <c:pt idx="92">
                  <c:v>8.6199142857142856</c:v>
                </c:pt>
                <c:pt idx="93">
                  <c:v>8.6189285714285724</c:v>
                </c:pt>
                <c:pt idx="94">
                  <c:v>8.6195857142857157</c:v>
                </c:pt>
                <c:pt idx="95">
                  <c:v>8.6210523809523831</c:v>
                </c:pt>
                <c:pt idx="96">
                  <c:v>8.6213238095238101</c:v>
                </c:pt>
                <c:pt idx="97">
                  <c:v>8.6210142857142866</c:v>
                </c:pt>
                <c:pt idx="98">
                  <c:v>8.6213142857142877</c:v>
                </c:pt>
                <c:pt idx="99">
                  <c:v>8.6214666666666684</c:v>
                </c:pt>
                <c:pt idx="100">
                  <c:v>8.6207142857142873</c:v>
                </c:pt>
                <c:pt idx="101">
                  <c:v>8.621104761904764</c:v>
                </c:pt>
                <c:pt idx="102">
                  <c:v>8.6206571428571444</c:v>
                </c:pt>
                <c:pt idx="103">
                  <c:v>8.6208523809523818</c:v>
                </c:pt>
                <c:pt idx="104">
                  <c:v>8.6211857142857156</c:v>
                </c:pt>
                <c:pt idx="105">
                  <c:v>8.6209761904761901</c:v>
                </c:pt>
                <c:pt idx="106">
                  <c:v>8.621376190476191</c:v>
                </c:pt>
                <c:pt idx="107">
                  <c:v>8.6206428571428582</c:v>
                </c:pt>
                <c:pt idx="108">
                  <c:v>8.6203476190476209</c:v>
                </c:pt>
                <c:pt idx="109">
                  <c:v>8.6200952380952387</c:v>
                </c:pt>
                <c:pt idx="110">
                  <c:v>8.6199238095238098</c:v>
                </c:pt>
                <c:pt idx="111">
                  <c:v>8.6195142857142866</c:v>
                </c:pt>
                <c:pt idx="112">
                  <c:v>8.6203000000000021</c:v>
                </c:pt>
                <c:pt idx="113">
                  <c:v>8.6187428571428608</c:v>
                </c:pt>
                <c:pt idx="114">
                  <c:v>8.6196000000000037</c:v>
                </c:pt>
                <c:pt idx="115">
                  <c:v>8.6201285714285749</c:v>
                </c:pt>
                <c:pt idx="116">
                  <c:v>8.6201285714285749</c:v>
                </c:pt>
                <c:pt idx="117">
                  <c:v>8.620809523809525</c:v>
                </c:pt>
                <c:pt idx="118">
                  <c:v>8.6218047619047642</c:v>
                </c:pt>
                <c:pt idx="119">
                  <c:v>8.6215619047619079</c:v>
                </c:pt>
                <c:pt idx="120">
                  <c:v>8.6224857142857161</c:v>
                </c:pt>
                <c:pt idx="121">
                  <c:v>8.6228380952380963</c:v>
                </c:pt>
                <c:pt idx="122">
                  <c:v>8.6217047619047626</c:v>
                </c:pt>
                <c:pt idx="123">
                  <c:v>8.6232047619047645</c:v>
                </c:pt>
                <c:pt idx="124">
                  <c:v>8.6219000000000019</c:v>
                </c:pt>
                <c:pt idx="125">
                  <c:v>8.6220095238095258</c:v>
                </c:pt>
                <c:pt idx="126">
                  <c:v>8.6215761904761941</c:v>
                </c:pt>
                <c:pt idx="127">
                  <c:v>8.6217857142857177</c:v>
                </c:pt>
                <c:pt idx="128">
                  <c:v>8.6230333333333355</c:v>
                </c:pt>
                <c:pt idx="129">
                  <c:v>8.6244095238095255</c:v>
                </c:pt>
                <c:pt idx="130">
                  <c:v>8.6250666666666671</c:v>
                </c:pt>
                <c:pt idx="131">
                  <c:v>8.6244809523809529</c:v>
                </c:pt>
                <c:pt idx="132">
                  <c:v>8.6257238095238105</c:v>
                </c:pt>
                <c:pt idx="133">
                  <c:v>8.6246666666666663</c:v>
                </c:pt>
                <c:pt idx="134">
                  <c:v>8.6248523809523796</c:v>
                </c:pt>
                <c:pt idx="135">
                  <c:v>8.6259619047619029</c:v>
                </c:pt>
                <c:pt idx="136">
                  <c:v>8.6244285714285702</c:v>
                </c:pt>
                <c:pt idx="137">
                  <c:v>8.6242238095238086</c:v>
                </c:pt>
                <c:pt idx="138">
                  <c:v>8.6236190476190462</c:v>
                </c:pt>
                <c:pt idx="139">
                  <c:v>8.6225095238095228</c:v>
                </c:pt>
                <c:pt idx="140">
                  <c:v>8.6232047619047627</c:v>
                </c:pt>
                <c:pt idx="141">
                  <c:v>8.6229285714285719</c:v>
                </c:pt>
                <c:pt idx="142">
                  <c:v>8.6236714285714307</c:v>
                </c:pt>
                <c:pt idx="143">
                  <c:v>8.6243809523809531</c:v>
                </c:pt>
                <c:pt idx="144">
                  <c:v>8.6237333333333357</c:v>
                </c:pt>
                <c:pt idx="145">
                  <c:v>8.6246142857142889</c:v>
                </c:pt>
                <c:pt idx="146">
                  <c:v>8.623461904761907</c:v>
                </c:pt>
                <c:pt idx="147">
                  <c:v>8.6250285714285742</c:v>
                </c:pt>
                <c:pt idx="148">
                  <c:v>8.623404761904764</c:v>
                </c:pt>
                <c:pt idx="149">
                  <c:v>8.6220333333333343</c:v>
                </c:pt>
                <c:pt idx="150">
                  <c:v>8.6214095238095272</c:v>
                </c:pt>
                <c:pt idx="151">
                  <c:v>8.6208333333333336</c:v>
                </c:pt>
                <c:pt idx="152">
                  <c:v>8.622185714285715</c:v>
                </c:pt>
                <c:pt idx="153">
                  <c:v>8.6210761904761899</c:v>
                </c:pt>
                <c:pt idx="154">
                  <c:v>8.6224523809523799</c:v>
                </c:pt>
                <c:pt idx="155">
                  <c:v>8.6220523809523808</c:v>
                </c:pt>
                <c:pt idx="156">
                  <c:v>8.6206761904761908</c:v>
                </c:pt>
                <c:pt idx="157">
                  <c:v>8.6222857142857148</c:v>
                </c:pt>
                <c:pt idx="158">
                  <c:v>8.6220380952380964</c:v>
                </c:pt>
                <c:pt idx="159">
                  <c:v>8.6222809523809545</c:v>
                </c:pt>
                <c:pt idx="160">
                  <c:v>8.6227523809523827</c:v>
                </c:pt>
                <c:pt idx="161">
                  <c:v>8.6216095238095267</c:v>
                </c:pt>
                <c:pt idx="162">
                  <c:v>8.6216142857142888</c:v>
                </c:pt>
                <c:pt idx="163">
                  <c:v>8.6209571428571454</c:v>
                </c:pt>
                <c:pt idx="164">
                  <c:v>8.621042857142859</c:v>
                </c:pt>
                <c:pt idx="165">
                  <c:v>8.6200761904761922</c:v>
                </c:pt>
                <c:pt idx="166">
                  <c:v>8.6197476190476223</c:v>
                </c:pt>
                <c:pt idx="167">
                  <c:v>8.6198523809523824</c:v>
                </c:pt>
                <c:pt idx="168">
                  <c:v>8.6186952380952402</c:v>
                </c:pt>
                <c:pt idx="169">
                  <c:v>8.6197095238095258</c:v>
                </c:pt>
                <c:pt idx="170">
                  <c:v>8.6204476190476207</c:v>
                </c:pt>
                <c:pt idx="171">
                  <c:v>8.6206333333333358</c:v>
                </c:pt>
                <c:pt idx="172">
                  <c:v>8.620176190476192</c:v>
                </c:pt>
                <c:pt idx="173">
                  <c:v>8.6198666666666703</c:v>
                </c:pt>
                <c:pt idx="174">
                  <c:v>8.6196142857142899</c:v>
                </c:pt>
                <c:pt idx="175">
                  <c:v>8.6186761904761919</c:v>
                </c:pt>
                <c:pt idx="176">
                  <c:v>8.6198380952380962</c:v>
                </c:pt>
                <c:pt idx="177">
                  <c:v>8.6191571428571443</c:v>
                </c:pt>
                <c:pt idx="178">
                  <c:v>8.6183095238095255</c:v>
                </c:pt>
                <c:pt idx="179">
                  <c:v>8.6177761904761923</c:v>
                </c:pt>
                <c:pt idx="180">
                  <c:v>8.6175476190476203</c:v>
                </c:pt>
                <c:pt idx="181">
                  <c:v>8.6179238095238109</c:v>
                </c:pt>
                <c:pt idx="182">
                  <c:v>8.6170619047619077</c:v>
                </c:pt>
                <c:pt idx="183">
                  <c:v>8.6177857142857164</c:v>
                </c:pt>
                <c:pt idx="184">
                  <c:v>8.6170904761904783</c:v>
                </c:pt>
                <c:pt idx="185">
                  <c:v>8.6168857142857185</c:v>
                </c:pt>
                <c:pt idx="186">
                  <c:v>8.6183523809523823</c:v>
                </c:pt>
                <c:pt idx="187">
                  <c:v>8.6186857142857161</c:v>
                </c:pt>
                <c:pt idx="188">
                  <c:v>8.6194428571428592</c:v>
                </c:pt>
                <c:pt idx="189">
                  <c:v>8.6188619047619088</c:v>
                </c:pt>
                <c:pt idx="190">
                  <c:v>8.61926666666667</c:v>
                </c:pt>
                <c:pt idx="191">
                  <c:v>8.6191666666666684</c:v>
                </c:pt>
                <c:pt idx="192">
                  <c:v>8.6181333333333363</c:v>
                </c:pt>
                <c:pt idx="193">
                  <c:v>8.6192000000000029</c:v>
                </c:pt>
                <c:pt idx="194">
                  <c:v>8.6183428571428582</c:v>
                </c:pt>
                <c:pt idx="195">
                  <c:v>8.6192047619047614</c:v>
                </c:pt>
                <c:pt idx="196">
                  <c:v>8.6199761904761907</c:v>
                </c:pt>
                <c:pt idx="197">
                  <c:v>8.6187095238095228</c:v>
                </c:pt>
                <c:pt idx="198">
                  <c:v>8.619533333333333</c:v>
                </c:pt>
                <c:pt idx="199">
                  <c:v>8.619195238095239</c:v>
                </c:pt>
                <c:pt idx="200">
                  <c:v>8.6196428571428587</c:v>
                </c:pt>
                <c:pt idx="201">
                  <c:v>8.6210857142857176</c:v>
                </c:pt>
                <c:pt idx="202">
                  <c:v>8.6197571428571464</c:v>
                </c:pt>
                <c:pt idx="203">
                  <c:v>8.6210333333333349</c:v>
                </c:pt>
                <c:pt idx="204">
                  <c:v>8.62031428571429</c:v>
                </c:pt>
                <c:pt idx="205">
                  <c:v>8.6215619047619079</c:v>
                </c:pt>
                <c:pt idx="206">
                  <c:v>8.6215904761904767</c:v>
                </c:pt>
                <c:pt idx="207">
                  <c:v>8.6202428571428573</c:v>
                </c:pt>
                <c:pt idx="208">
                  <c:v>8.6203428571428571</c:v>
                </c:pt>
                <c:pt idx="209">
                  <c:v>8.6197285714285723</c:v>
                </c:pt>
                <c:pt idx="210">
                  <c:v>8.6208047619047612</c:v>
                </c:pt>
                <c:pt idx="211">
                  <c:v>8.6204666666666672</c:v>
                </c:pt>
                <c:pt idx="212">
                  <c:v>8.6196666666666673</c:v>
                </c:pt>
                <c:pt idx="213">
                  <c:v>8.6200619047619043</c:v>
                </c:pt>
                <c:pt idx="214">
                  <c:v>8.6197857142857153</c:v>
                </c:pt>
                <c:pt idx="215">
                  <c:v>8.6192761904761905</c:v>
                </c:pt>
                <c:pt idx="216">
                  <c:v>8.6199333333333321</c:v>
                </c:pt>
                <c:pt idx="217">
                  <c:v>8.6184999999999992</c:v>
                </c:pt>
                <c:pt idx="218">
                  <c:v>8.6198761904761909</c:v>
                </c:pt>
                <c:pt idx="219">
                  <c:v>8.620457142857143</c:v>
                </c:pt>
                <c:pt idx="220">
                  <c:v>8.6214428571428581</c:v>
                </c:pt>
                <c:pt idx="221">
                  <c:v>8.621790476190478</c:v>
                </c:pt>
                <c:pt idx="222">
                  <c:v>8.6207523809523838</c:v>
                </c:pt>
                <c:pt idx="223">
                  <c:v>8.6217714285714315</c:v>
                </c:pt>
                <c:pt idx="224">
                  <c:v>8.6212523809523827</c:v>
                </c:pt>
                <c:pt idx="225">
                  <c:v>8.6213523809523824</c:v>
                </c:pt>
                <c:pt idx="226">
                  <c:v>8.6219190476190501</c:v>
                </c:pt>
                <c:pt idx="227">
                  <c:v>8.6206238095238117</c:v>
                </c:pt>
                <c:pt idx="228">
                  <c:v>8.6220666666666688</c:v>
                </c:pt>
                <c:pt idx="229">
                  <c:v>8.6214476190476201</c:v>
                </c:pt>
                <c:pt idx="230">
                  <c:v>8.6212428571428603</c:v>
                </c:pt>
                <c:pt idx="231">
                  <c:v>8.6211095238095261</c:v>
                </c:pt>
                <c:pt idx="232">
                  <c:v>8.620061904761906</c:v>
                </c:pt>
                <c:pt idx="233">
                  <c:v>8.6205523809523825</c:v>
                </c:pt>
                <c:pt idx="234">
                  <c:v>8.6212619047619068</c:v>
                </c:pt>
                <c:pt idx="235">
                  <c:v>8.6210333333333349</c:v>
                </c:pt>
                <c:pt idx="236">
                  <c:v>8.62121904761905</c:v>
                </c:pt>
                <c:pt idx="237">
                  <c:v>8.6203190476190485</c:v>
                </c:pt>
                <c:pt idx="238">
                  <c:v>8.6211714285714312</c:v>
                </c:pt>
                <c:pt idx="239">
                  <c:v>8.6199380952380995</c:v>
                </c:pt>
                <c:pt idx="240">
                  <c:v>8.6195428571428607</c:v>
                </c:pt>
                <c:pt idx="241">
                  <c:v>8.6202476190476212</c:v>
                </c:pt>
                <c:pt idx="242">
                  <c:v>8.6191190476190496</c:v>
                </c:pt>
                <c:pt idx="243">
                  <c:v>8.620471428571431</c:v>
                </c:pt>
                <c:pt idx="244">
                  <c:v>8.6204428571428586</c:v>
                </c:pt>
                <c:pt idx="245">
                  <c:v>8.6201095238095249</c:v>
                </c:pt>
                <c:pt idx="246">
                  <c:v>8.6213476190476204</c:v>
                </c:pt>
                <c:pt idx="247">
                  <c:v>8.6209714285714298</c:v>
                </c:pt>
                <c:pt idx="248">
                  <c:v>8.6223952380952404</c:v>
                </c:pt>
                <c:pt idx="249">
                  <c:v>8.6208952380952404</c:v>
                </c:pt>
                <c:pt idx="250">
                  <c:v>8.6212238095238103</c:v>
                </c:pt>
                <c:pt idx="251">
                  <c:v>8.6212857142857136</c:v>
                </c:pt>
                <c:pt idx="252">
                  <c:v>8.6210142857142866</c:v>
                </c:pt>
                <c:pt idx="253">
                  <c:v>8.6217523809523833</c:v>
                </c:pt>
                <c:pt idx="254">
                  <c:v>8.6221285714285738</c:v>
                </c:pt>
                <c:pt idx="255">
                  <c:v>8.6221190476190497</c:v>
                </c:pt>
                <c:pt idx="256">
                  <c:v>8.6225047619047643</c:v>
                </c:pt>
                <c:pt idx="257">
                  <c:v>8.6231809523809542</c:v>
                </c:pt>
                <c:pt idx="258">
                  <c:v>8.6234857142857173</c:v>
                </c:pt>
                <c:pt idx="259">
                  <c:v>8.6232571428571454</c:v>
                </c:pt>
                <c:pt idx="260">
                  <c:v>8.6242333333333345</c:v>
                </c:pt>
                <c:pt idx="261">
                  <c:v>8.6246809523809524</c:v>
                </c:pt>
                <c:pt idx="262">
                  <c:v>8.6243999999999996</c:v>
                </c:pt>
                <c:pt idx="263">
                  <c:v>8.6255000000000006</c:v>
                </c:pt>
                <c:pt idx="264">
                  <c:v>8.6239571428571438</c:v>
                </c:pt>
                <c:pt idx="265">
                  <c:v>8.6242904761904775</c:v>
                </c:pt>
                <c:pt idx="266">
                  <c:v>8.6255238095238109</c:v>
                </c:pt>
                <c:pt idx="267">
                  <c:v>8.6241047619047642</c:v>
                </c:pt>
                <c:pt idx="268">
                  <c:v>8.6242571428571448</c:v>
                </c:pt>
                <c:pt idx="269">
                  <c:v>8.6231809523809559</c:v>
                </c:pt>
                <c:pt idx="270">
                  <c:v>8.6236714285714324</c:v>
                </c:pt>
                <c:pt idx="271">
                  <c:v>8.6236857142857168</c:v>
                </c:pt>
                <c:pt idx="272">
                  <c:v>8.6238619047619078</c:v>
                </c:pt>
                <c:pt idx="273">
                  <c:v>8.6241761904761933</c:v>
                </c:pt>
                <c:pt idx="274">
                  <c:v>8.6233904761904796</c:v>
                </c:pt>
                <c:pt idx="275">
                  <c:v>8.6238952380952387</c:v>
                </c:pt>
                <c:pt idx="276">
                  <c:v>8.623052380952382</c:v>
                </c:pt>
                <c:pt idx="277">
                  <c:v>8.6234142857142864</c:v>
                </c:pt>
                <c:pt idx="278">
                  <c:v>8.6237761904761925</c:v>
                </c:pt>
                <c:pt idx="279">
                  <c:v>8.6224666666666661</c:v>
                </c:pt>
                <c:pt idx="280">
                  <c:v>8.6222190476190494</c:v>
                </c:pt>
                <c:pt idx="281">
                  <c:v>8.622009523809524</c:v>
                </c:pt>
                <c:pt idx="282">
                  <c:v>8.6211095238095226</c:v>
                </c:pt>
                <c:pt idx="283">
                  <c:v>8.6215000000000011</c:v>
                </c:pt>
                <c:pt idx="284">
                  <c:v>8.6211952380952397</c:v>
                </c:pt>
                <c:pt idx="285">
                  <c:v>8.6222761904761906</c:v>
                </c:pt>
                <c:pt idx="286">
                  <c:v>8.621280952380955</c:v>
                </c:pt>
                <c:pt idx="287">
                  <c:v>8.6215000000000011</c:v>
                </c:pt>
                <c:pt idx="288">
                  <c:v>8.6224190476190508</c:v>
                </c:pt>
                <c:pt idx="289">
                  <c:v>8.6216476190476197</c:v>
                </c:pt>
                <c:pt idx="290">
                  <c:v>8.6227333333333345</c:v>
                </c:pt>
                <c:pt idx="291">
                  <c:v>8.6243380952380981</c:v>
                </c:pt>
                <c:pt idx="292">
                  <c:v>8.6242571428571431</c:v>
                </c:pt>
                <c:pt idx="293">
                  <c:v>8.6241809523809536</c:v>
                </c:pt>
                <c:pt idx="294">
                  <c:v>8.6239476190476196</c:v>
                </c:pt>
                <c:pt idx="295">
                  <c:v>8.6252714285714269</c:v>
                </c:pt>
                <c:pt idx="296">
                  <c:v>8.6243238095238102</c:v>
                </c:pt>
                <c:pt idx="297">
                  <c:v>8.6247571428571437</c:v>
                </c:pt>
                <c:pt idx="298">
                  <c:v>8.6236476190476203</c:v>
                </c:pt>
                <c:pt idx="299">
                  <c:v>8.622871428571429</c:v>
                </c:pt>
                <c:pt idx="300">
                  <c:v>8.6245952380952389</c:v>
                </c:pt>
                <c:pt idx="301">
                  <c:v>8.6247095238095284</c:v>
                </c:pt>
                <c:pt idx="302">
                  <c:v>8.6252333333333375</c:v>
                </c:pt>
                <c:pt idx="303">
                  <c:v>8.625880952380955</c:v>
                </c:pt>
                <c:pt idx="304">
                  <c:v>8.624723809523811</c:v>
                </c:pt>
                <c:pt idx="305">
                  <c:v>8.6255000000000024</c:v>
                </c:pt>
                <c:pt idx="306">
                  <c:v>8.6237047619047633</c:v>
                </c:pt>
                <c:pt idx="307">
                  <c:v>8.6245095238095253</c:v>
                </c:pt>
                <c:pt idx="308">
                  <c:v>8.6237714285714304</c:v>
                </c:pt>
                <c:pt idx="309">
                  <c:v>8.6237619047619063</c:v>
                </c:pt>
                <c:pt idx="310">
                  <c:v>8.6246095238095251</c:v>
                </c:pt>
                <c:pt idx="311">
                  <c:v>8.624504761904765</c:v>
                </c:pt>
                <c:pt idx="312">
                  <c:v>8.6231285714285733</c:v>
                </c:pt>
                <c:pt idx="313">
                  <c:v>8.6228047619047636</c:v>
                </c:pt>
                <c:pt idx="314">
                  <c:v>8.6224666666666696</c:v>
                </c:pt>
                <c:pt idx="315">
                  <c:v>8.6238285714285734</c:v>
                </c:pt>
                <c:pt idx="316">
                  <c:v>8.6227333333333345</c:v>
                </c:pt>
                <c:pt idx="317">
                  <c:v>8.6235714285714291</c:v>
                </c:pt>
                <c:pt idx="318">
                  <c:v>8.6233333333333348</c:v>
                </c:pt>
                <c:pt idx="319">
                  <c:v>8.6241380952380968</c:v>
                </c:pt>
                <c:pt idx="320">
                  <c:v>8.6236619047619065</c:v>
                </c:pt>
                <c:pt idx="321">
                  <c:v>8.6227619047619068</c:v>
                </c:pt>
                <c:pt idx="322">
                  <c:v>8.6235904761904774</c:v>
                </c:pt>
                <c:pt idx="323">
                  <c:v>8.6235714285714291</c:v>
                </c:pt>
                <c:pt idx="324">
                  <c:v>8.6243476190476205</c:v>
                </c:pt>
                <c:pt idx="325">
                  <c:v>8.6243047619047637</c:v>
                </c:pt>
                <c:pt idx="326">
                  <c:v>8.6234571428571449</c:v>
                </c:pt>
                <c:pt idx="327">
                  <c:v>8.6248523809523814</c:v>
                </c:pt>
                <c:pt idx="328">
                  <c:v>8.6246333333333354</c:v>
                </c:pt>
                <c:pt idx="329">
                  <c:v>8.6246333333333354</c:v>
                </c:pt>
                <c:pt idx="330">
                  <c:v>8.6243809523809531</c:v>
                </c:pt>
                <c:pt idx="331">
                  <c:v>8.6249904761904777</c:v>
                </c:pt>
                <c:pt idx="332">
                  <c:v>8.6243809523809531</c:v>
                </c:pt>
                <c:pt idx="333">
                  <c:v>8.6242571428571431</c:v>
                </c:pt>
                <c:pt idx="334">
                  <c:v>8.6246714285714301</c:v>
                </c:pt>
                <c:pt idx="335">
                  <c:v>8.6245952380952389</c:v>
                </c:pt>
                <c:pt idx="336">
                  <c:v>8.624152380952383</c:v>
                </c:pt>
                <c:pt idx="337">
                  <c:v>8.6246809523809542</c:v>
                </c:pt>
                <c:pt idx="338">
                  <c:v>8.6244619047619064</c:v>
                </c:pt>
                <c:pt idx="339">
                  <c:v>8.6243047619047637</c:v>
                </c:pt>
                <c:pt idx="340">
                  <c:v>8.6232952380952401</c:v>
                </c:pt>
                <c:pt idx="341">
                  <c:v>8.6246333333333354</c:v>
                </c:pt>
                <c:pt idx="342">
                  <c:v>8.6247476190476196</c:v>
                </c:pt>
                <c:pt idx="343">
                  <c:v>8.6235285714285705</c:v>
                </c:pt>
                <c:pt idx="344">
                  <c:v>8.6230333333333338</c:v>
                </c:pt>
                <c:pt idx="345">
                  <c:v>8.6221476190476203</c:v>
                </c:pt>
                <c:pt idx="346">
                  <c:v>8.622947619047622</c:v>
                </c:pt>
                <c:pt idx="347">
                  <c:v>8.6223142857142889</c:v>
                </c:pt>
                <c:pt idx="348">
                  <c:v>8.6222238095238115</c:v>
                </c:pt>
                <c:pt idx="349">
                  <c:v>8.6219714285714311</c:v>
                </c:pt>
                <c:pt idx="350">
                  <c:v>8.6209142857142869</c:v>
                </c:pt>
                <c:pt idx="351">
                  <c:v>8.6198142857142876</c:v>
                </c:pt>
                <c:pt idx="352">
                  <c:v>8.6192619047619061</c:v>
                </c:pt>
                <c:pt idx="353">
                  <c:v>8.6191714285714305</c:v>
                </c:pt>
                <c:pt idx="354">
                  <c:v>8.6196761904761932</c:v>
                </c:pt>
                <c:pt idx="355">
                  <c:v>8.6190619047619066</c:v>
                </c:pt>
                <c:pt idx="356">
                  <c:v>8.6194619047619074</c:v>
                </c:pt>
                <c:pt idx="357">
                  <c:v>8.6185571428571457</c:v>
                </c:pt>
                <c:pt idx="358">
                  <c:v>8.6182238095238102</c:v>
                </c:pt>
                <c:pt idx="359">
                  <c:v>8.618266666666667</c:v>
                </c:pt>
                <c:pt idx="360">
                  <c:v>8.6179571428571435</c:v>
                </c:pt>
                <c:pt idx="361">
                  <c:v>8.6196857142857155</c:v>
                </c:pt>
                <c:pt idx="362">
                  <c:v>8.6189571428571448</c:v>
                </c:pt>
                <c:pt idx="363">
                  <c:v>8.6203238095238106</c:v>
                </c:pt>
                <c:pt idx="364">
                  <c:v>8.620685714285715</c:v>
                </c:pt>
                <c:pt idx="365">
                  <c:v>8.6203714285714295</c:v>
                </c:pt>
                <c:pt idx="366">
                  <c:v>8.6200666666666663</c:v>
                </c:pt>
                <c:pt idx="367">
                  <c:v>8.6186476190476196</c:v>
                </c:pt>
                <c:pt idx="368">
                  <c:v>8.6192095238095234</c:v>
                </c:pt>
                <c:pt idx="369">
                  <c:v>8.6193238095238094</c:v>
                </c:pt>
                <c:pt idx="370">
                  <c:v>8.6195380952380969</c:v>
                </c:pt>
                <c:pt idx="371">
                  <c:v>8.6203952380952398</c:v>
                </c:pt>
                <c:pt idx="372">
                  <c:v>8.6211285714285726</c:v>
                </c:pt>
                <c:pt idx="373">
                  <c:v>8.6206190476190478</c:v>
                </c:pt>
                <c:pt idx="374">
                  <c:v>8.6203714285714295</c:v>
                </c:pt>
                <c:pt idx="375">
                  <c:v>8.6206952380952391</c:v>
                </c:pt>
                <c:pt idx="376">
                  <c:v>8.6210047619047625</c:v>
                </c:pt>
                <c:pt idx="377">
                  <c:v>8.6211000000000002</c:v>
                </c:pt>
                <c:pt idx="378">
                  <c:v>8.6208761904761921</c:v>
                </c:pt>
                <c:pt idx="379">
                  <c:v>8.6211904761904776</c:v>
                </c:pt>
                <c:pt idx="380">
                  <c:v>8.6193809523809559</c:v>
                </c:pt>
                <c:pt idx="381">
                  <c:v>8.6201952380952402</c:v>
                </c:pt>
                <c:pt idx="382">
                  <c:v>8.6188142857142882</c:v>
                </c:pt>
                <c:pt idx="383">
                  <c:v>8.6193523809523835</c:v>
                </c:pt>
                <c:pt idx="384">
                  <c:v>8.6178571428571438</c:v>
                </c:pt>
                <c:pt idx="385">
                  <c:v>8.617247619047621</c:v>
                </c:pt>
                <c:pt idx="386">
                  <c:v>8.618328571428572</c:v>
                </c:pt>
                <c:pt idx="387">
                  <c:v>8.6179476190476212</c:v>
                </c:pt>
                <c:pt idx="388">
                  <c:v>8.6181428571428587</c:v>
                </c:pt>
                <c:pt idx="389">
                  <c:v>8.6172333333333349</c:v>
                </c:pt>
                <c:pt idx="390">
                  <c:v>8.6165571428571432</c:v>
                </c:pt>
                <c:pt idx="391">
                  <c:v>8.616380952380954</c:v>
                </c:pt>
                <c:pt idx="392">
                  <c:v>8.61567619047619</c:v>
                </c:pt>
                <c:pt idx="393">
                  <c:v>8.615238095238098</c:v>
                </c:pt>
                <c:pt idx="394">
                  <c:v>8.6149047619047643</c:v>
                </c:pt>
                <c:pt idx="395">
                  <c:v>8.6153619047619063</c:v>
                </c:pt>
                <c:pt idx="396">
                  <c:v>8.6159047619047637</c:v>
                </c:pt>
                <c:pt idx="397">
                  <c:v>8.6154047619047649</c:v>
                </c:pt>
                <c:pt idx="398">
                  <c:v>8.6159000000000017</c:v>
                </c:pt>
                <c:pt idx="399">
                  <c:v>8.6164571428571453</c:v>
                </c:pt>
                <c:pt idx="400">
                  <c:v>8.6160761904761944</c:v>
                </c:pt>
                <c:pt idx="401">
                  <c:v>8.6182809523809549</c:v>
                </c:pt>
                <c:pt idx="402">
                  <c:v>8.6176095238095254</c:v>
                </c:pt>
                <c:pt idx="403">
                  <c:v>8.6180571428571451</c:v>
                </c:pt>
                <c:pt idx="404">
                  <c:v>8.6170571428571439</c:v>
                </c:pt>
                <c:pt idx="405">
                  <c:v>8.6169619047619062</c:v>
                </c:pt>
                <c:pt idx="406">
                  <c:v>8.6169904761904785</c:v>
                </c:pt>
                <c:pt idx="407">
                  <c:v>8.6155190476190491</c:v>
                </c:pt>
                <c:pt idx="408">
                  <c:v>8.6159952380952394</c:v>
                </c:pt>
                <c:pt idx="409">
                  <c:v>8.616557142857145</c:v>
                </c:pt>
                <c:pt idx="410">
                  <c:v>8.6181714285714293</c:v>
                </c:pt>
                <c:pt idx="411">
                  <c:v>8.6188952380952379</c:v>
                </c:pt>
                <c:pt idx="412">
                  <c:v>8.6183142857142858</c:v>
                </c:pt>
                <c:pt idx="413">
                  <c:v>8.6191380952380978</c:v>
                </c:pt>
                <c:pt idx="414">
                  <c:v>8.6192952380952406</c:v>
                </c:pt>
                <c:pt idx="415">
                  <c:v>8.6195190476190486</c:v>
                </c:pt>
                <c:pt idx="416">
                  <c:v>8.61937142857143</c:v>
                </c:pt>
                <c:pt idx="417">
                  <c:v>8.617480952380955</c:v>
                </c:pt>
                <c:pt idx="418">
                  <c:v>8.6176380952380978</c:v>
                </c:pt>
                <c:pt idx="419">
                  <c:v>8.6171380952380972</c:v>
                </c:pt>
                <c:pt idx="420">
                  <c:v>8.6166666666666689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73888"/>
        <c:axId val="313176064"/>
      </c:scatterChart>
      <c:valAx>
        <c:axId val="313173888"/>
        <c:scaling>
          <c:orientation val="minMax"/>
          <c:max val="1.43"/>
          <c:min val="1.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log</a:t>
                </a:r>
                <a:r>
                  <a:rPr lang="cs-CZ" baseline="0"/>
                  <a:t> t </a:t>
                </a:r>
                <a:r>
                  <a:rPr lang="en-US" baseline="0"/>
                  <a:t>[min]</a:t>
                </a:r>
                <a:r>
                  <a:rPr lang="cs-CZ" baseline="0"/>
                  <a:t> </a:t>
                </a:r>
                <a:endParaRPr lang="cs-CZ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13176064"/>
        <c:crosses val="autoZero"/>
        <c:crossBetween val="midCat"/>
      </c:valAx>
      <c:valAx>
        <c:axId val="313176064"/>
        <c:scaling>
          <c:orientation val="minMax"/>
          <c:max val="8.6399999999999988"/>
          <c:min val="8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 [min]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317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Příloha č. 7c: Graf vyhodnocení SZ - Vrt KV-9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HPV logger (mob)</c:v>
          </c:tx>
          <c:spPr>
            <a:ln w="28575">
              <a:noFill/>
            </a:ln>
          </c:spPr>
          <c:xVal>
            <c:numRef>
              <c:f>Data!$J$1878:$J$2679</c:f>
              <c:numCache>
                <c:formatCode>0.00</c:formatCode>
                <c:ptCount val="802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</c:numCache>
            </c:numRef>
          </c:xVal>
          <c:yVal>
            <c:numRef>
              <c:f>Data!$P$1878:$P$2679</c:f>
              <c:numCache>
                <c:formatCode>General</c:formatCode>
                <c:ptCount val="802"/>
                <c:pt idx="0">
                  <c:v>5.3028000000000013</c:v>
                </c:pt>
                <c:pt idx="1">
                  <c:v>5.1974000000000018</c:v>
                </c:pt>
                <c:pt idx="2">
                  <c:v>5.0953000000000017</c:v>
                </c:pt>
                <c:pt idx="3">
                  <c:v>4.9692000000000025</c:v>
                </c:pt>
                <c:pt idx="4">
                  <c:v>4.8911000000000016</c:v>
                </c:pt>
                <c:pt idx="5">
                  <c:v>4.8234000000000012</c:v>
                </c:pt>
                <c:pt idx="6">
                  <c:v>4.7571000000000012</c:v>
                </c:pt>
                <c:pt idx="7">
                  <c:v>4.6937000000000015</c:v>
                </c:pt>
                <c:pt idx="8">
                  <c:v>4.6301000000000023</c:v>
                </c:pt>
                <c:pt idx="9">
                  <c:v>4.5642000000000014</c:v>
                </c:pt>
                <c:pt idx="10">
                  <c:v>4.4983000000000022</c:v>
                </c:pt>
                <c:pt idx="11">
                  <c:v>4.435100000000002</c:v>
                </c:pt>
                <c:pt idx="12">
                  <c:v>4.3718000000000021</c:v>
                </c:pt>
                <c:pt idx="13">
                  <c:v>4.3068000000000008</c:v>
                </c:pt>
                <c:pt idx="14">
                  <c:v>4.2451000000000025</c:v>
                </c:pt>
                <c:pt idx="15">
                  <c:v>4.1866000000000021</c:v>
                </c:pt>
                <c:pt idx="16">
                  <c:v>4.1196000000000019</c:v>
                </c:pt>
                <c:pt idx="17">
                  <c:v>4.0515000000000025</c:v>
                </c:pt>
                <c:pt idx="18">
                  <c:v>3.985100000000001</c:v>
                </c:pt>
                <c:pt idx="19">
                  <c:v>3.9205000000000023</c:v>
                </c:pt>
                <c:pt idx="20">
                  <c:v>3.8567000000000018</c:v>
                </c:pt>
                <c:pt idx="21">
                  <c:v>3.7833000000000023</c:v>
                </c:pt>
                <c:pt idx="22">
                  <c:v>3.7142000000000017</c:v>
                </c:pt>
                <c:pt idx="23">
                  <c:v>3.6502000000000017</c:v>
                </c:pt>
                <c:pt idx="24">
                  <c:v>3.5893000000000015</c:v>
                </c:pt>
                <c:pt idx="25">
                  <c:v>3.5326000000000022</c:v>
                </c:pt>
                <c:pt idx="26">
                  <c:v>3.4734000000000016</c:v>
                </c:pt>
                <c:pt idx="27">
                  <c:v>3.4179000000000013</c:v>
                </c:pt>
                <c:pt idx="28">
                  <c:v>3.3626000000000023</c:v>
                </c:pt>
                <c:pt idx="29">
                  <c:v>3.3092000000000024</c:v>
                </c:pt>
                <c:pt idx="30">
                  <c:v>3.2576000000000018</c:v>
                </c:pt>
                <c:pt idx="31">
                  <c:v>3.2039000000000009</c:v>
                </c:pt>
                <c:pt idx="32">
                  <c:v>3.1539000000000019</c:v>
                </c:pt>
                <c:pt idx="33">
                  <c:v>3.104000000000001</c:v>
                </c:pt>
                <c:pt idx="34">
                  <c:v>3.0541000000000018</c:v>
                </c:pt>
                <c:pt idx="35">
                  <c:v>3.0048000000000012</c:v>
                </c:pt>
                <c:pt idx="36">
                  <c:v>2.9588000000000019</c:v>
                </c:pt>
                <c:pt idx="37">
                  <c:v>2.9107000000000021</c:v>
                </c:pt>
                <c:pt idx="38">
                  <c:v>2.8648000000000025</c:v>
                </c:pt>
                <c:pt idx="39">
                  <c:v>2.7901000000000025</c:v>
                </c:pt>
                <c:pt idx="40">
                  <c:v>2.7512000000000025</c:v>
                </c:pt>
                <c:pt idx="41">
                  <c:v>2.7108000000000025</c:v>
                </c:pt>
                <c:pt idx="42">
                  <c:v>2.6677000000000017</c:v>
                </c:pt>
                <c:pt idx="43">
                  <c:v>2.6274000000000015</c:v>
                </c:pt>
                <c:pt idx="44">
                  <c:v>2.5863000000000014</c:v>
                </c:pt>
                <c:pt idx="45">
                  <c:v>2.5463000000000022</c:v>
                </c:pt>
                <c:pt idx="46">
                  <c:v>2.5057000000000009</c:v>
                </c:pt>
                <c:pt idx="47">
                  <c:v>2.4662000000000006</c:v>
                </c:pt>
                <c:pt idx="48">
                  <c:v>2.4262000000000015</c:v>
                </c:pt>
                <c:pt idx="49">
                  <c:v>2.3875000000000028</c:v>
                </c:pt>
                <c:pt idx="50">
                  <c:v>2.3491</c:v>
                </c:pt>
                <c:pt idx="51">
                  <c:v>2.3103000000000016</c:v>
                </c:pt>
                <c:pt idx="52">
                  <c:v>2.2732000000000028</c:v>
                </c:pt>
                <c:pt idx="53">
                  <c:v>2.2370000000000019</c:v>
                </c:pt>
                <c:pt idx="54">
                  <c:v>2.2009000000000007</c:v>
                </c:pt>
                <c:pt idx="55">
                  <c:v>2.1662000000000035</c:v>
                </c:pt>
                <c:pt idx="56">
                  <c:v>2.1308000000000007</c:v>
                </c:pt>
                <c:pt idx="57">
                  <c:v>2.0961000000000034</c:v>
                </c:pt>
                <c:pt idx="58">
                  <c:v>2.0620000000000012</c:v>
                </c:pt>
                <c:pt idx="59">
                  <c:v>2.0291000000000032</c:v>
                </c:pt>
                <c:pt idx="60">
                  <c:v>1.9967000000000006</c:v>
                </c:pt>
                <c:pt idx="61">
                  <c:v>1.9627000000000017</c:v>
                </c:pt>
                <c:pt idx="62">
                  <c:v>1.9307000000000016</c:v>
                </c:pt>
                <c:pt idx="63">
                  <c:v>1.8996000000000031</c:v>
                </c:pt>
                <c:pt idx="64">
                  <c:v>1.8701000000000008</c:v>
                </c:pt>
                <c:pt idx="65">
                  <c:v>1.8375000000000021</c:v>
                </c:pt>
                <c:pt idx="66">
                  <c:v>1.8083000000000027</c:v>
                </c:pt>
                <c:pt idx="67">
                  <c:v>1.7786000000000008</c:v>
                </c:pt>
                <c:pt idx="68">
                  <c:v>1.7483000000000004</c:v>
                </c:pt>
                <c:pt idx="69">
                  <c:v>1.7199000000000026</c:v>
                </c:pt>
                <c:pt idx="70">
                  <c:v>1.6924000000000028</c:v>
                </c:pt>
                <c:pt idx="71">
                  <c:v>1.6649000000000029</c:v>
                </c:pt>
                <c:pt idx="72">
                  <c:v>1.6375000000000028</c:v>
                </c:pt>
                <c:pt idx="73">
                  <c:v>1.6106000000000016</c:v>
                </c:pt>
                <c:pt idx="74">
                  <c:v>1.5842000000000027</c:v>
                </c:pt>
                <c:pt idx="75">
                  <c:v>1.5581000000000031</c:v>
                </c:pt>
                <c:pt idx="76">
                  <c:v>1.5334000000000003</c:v>
                </c:pt>
                <c:pt idx="77">
                  <c:v>1.5068000000000019</c:v>
                </c:pt>
                <c:pt idx="78">
                  <c:v>1.4826000000000015</c:v>
                </c:pt>
                <c:pt idx="79">
                  <c:v>1.458400000000001</c:v>
                </c:pt>
                <c:pt idx="80">
                  <c:v>1.4341000000000008</c:v>
                </c:pt>
                <c:pt idx="81">
                  <c:v>1.4120000000000026</c:v>
                </c:pt>
                <c:pt idx="82">
                  <c:v>1.3887</c:v>
                </c:pt>
                <c:pt idx="83">
                  <c:v>1.3671000000000006</c:v>
                </c:pt>
                <c:pt idx="84">
                  <c:v>1.3442000000000007</c:v>
                </c:pt>
                <c:pt idx="85">
                  <c:v>1.322300000000002</c:v>
                </c:pt>
                <c:pt idx="86">
                  <c:v>1.3016000000000005</c:v>
                </c:pt>
                <c:pt idx="87">
                  <c:v>1.2795000000000023</c:v>
                </c:pt>
                <c:pt idx="88">
                  <c:v>1.2593000000000032</c:v>
                </c:pt>
                <c:pt idx="89">
                  <c:v>1.2391000000000005</c:v>
                </c:pt>
                <c:pt idx="90">
                  <c:v>1.2190000000000012</c:v>
                </c:pt>
                <c:pt idx="91">
                  <c:v>1.200800000000001</c:v>
                </c:pt>
                <c:pt idx="92">
                  <c:v>1.1811000000000007</c:v>
                </c:pt>
                <c:pt idx="93">
                  <c:v>1.1622000000000021</c:v>
                </c:pt>
                <c:pt idx="94">
                  <c:v>1.1448</c:v>
                </c:pt>
                <c:pt idx="95">
                  <c:v>1.1256000000000022</c:v>
                </c:pt>
                <c:pt idx="96">
                  <c:v>1.1074000000000019</c:v>
                </c:pt>
                <c:pt idx="97">
                  <c:v>1.0903000000000027</c:v>
                </c:pt>
                <c:pt idx="98">
                  <c:v>1.0726000000000013</c:v>
                </c:pt>
                <c:pt idx="99">
                  <c:v>1.0541000000000018</c:v>
                </c:pt>
                <c:pt idx="100">
                  <c:v>1.0391000000000012</c:v>
                </c:pt>
                <c:pt idx="101">
                  <c:v>1.0211000000000006</c:v>
                </c:pt>
                <c:pt idx="102">
                  <c:v>1.0060000000000002</c:v>
                </c:pt>
                <c:pt idx="103">
                  <c:v>0.99050000000000082</c:v>
                </c:pt>
                <c:pt idx="104">
                  <c:v>0.97320000000000206</c:v>
                </c:pt>
                <c:pt idx="105">
                  <c:v>0.95700000000000074</c:v>
                </c:pt>
                <c:pt idx="106">
                  <c:v>0.94010000000000105</c:v>
                </c:pt>
                <c:pt idx="107">
                  <c:v>0.92270000000000252</c:v>
                </c:pt>
                <c:pt idx="108">
                  <c:v>0.90220000000000056</c:v>
                </c:pt>
                <c:pt idx="109">
                  <c:v>0.88450000000000273</c:v>
                </c:pt>
                <c:pt idx="110">
                  <c:v>0.8633000000000024</c:v>
                </c:pt>
                <c:pt idx="111">
                  <c:v>0.84320000000000306</c:v>
                </c:pt>
                <c:pt idx="112">
                  <c:v>0.82400000000000162</c:v>
                </c:pt>
                <c:pt idx="113">
                  <c:v>0.80500000000000327</c:v>
                </c:pt>
                <c:pt idx="114">
                  <c:v>0.78520000000000323</c:v>
                </c:pt>
                <c:pt idx="115">
                  <c:v>0.7649000000000008</c:v>
                </c:pt>
                <c:pt idx="116">
                  <c:v>0.74410000000000309</c:v>
                </c:pt>
                <c:pt idx="117">
                  <c:v>0.72530000000000072</c:v>
                </c:pt>
                <c:pt idx="118">
                  <c:v>0.70370000000000132</c:v>
                </c:pt>
                <c:pt idx="119">
                  <c:v>0.68360000000000198</c:v>
                </c:pt>
                <c:pt idx="120">
                  <c:v>0.66260000000000119</c:v>
                </c:pt>
                <c:pt idx="121">
                  <c:v>0.6440000000000019</c:v>
                </c:pt>
                <c:pt idx="122">
                  <c:v>0.62310000000000088</c:v>
                </c:pt>
                <c:pt idx="123">
                  <c:v>0.60420000000000229</c:v>
                </c:pt>
                <c:pt idx="124">
                  <c:v>0.58260000000000289</c:v>
                </c:pt>
                <c:pt idx="125">
                  <c:v>0.56490000000000151</c:v>
                </c:pt>
                <c:pt idx="126">
                  <c:v>0.54600000000000293</c:v>
                </c:pt>
                <c:pt idx="127">
                  <c:v>0.52840000000000131</c:v>
                </c:pt>
                <c:pt idx="128">
                  <c:v>0.51080000000000325</c:v>
                </c:pt>
                <c:pt idx="129">
                  <c:v>0.4927000000000028</c:v>
                </c:pt>
                <c:pt idx="130">
                  <c:v>0.47480000000000189</c:v>
                </c:pt>
                <c:pt idx="131">
                  <c:v>0.45740000000000336</c:v>
                </c:pt>
                <c:pt idx="132">
                  <c:v>0.44290000000000163</c:v>
                </c:pt>
                <c:pt idx="133">
                  <c:v>0.4261000000000017</c:v>
                </c:pt>
                <c:pt idx="134">
                  <c:v>0.4106000000000023</c:v>
                </c:pt>
                <c:pt idx="135">
                  <c:v>0.39480000000000004</c:v>
                </c:pt>
                <c:pt idx="136">
                  <c:v>0.38050000000000139</c:v>
                </c:pt>
                <c:pt idx="137">
                  <c:v>0.36600000000000321</c:v>
                </c:pt>
                <c:pt idx="138">
                  <c:v>0.35330000000000084</c:v>
                </c:pt>
                <c:pt idx="139">
                  <c:v>0.33850000000000335</c:v>
                </c:pt>
                <c:pt idx="140">
                  <c:v>0.32590000000000074</c:v>
                </c:pt>
                <c:pt idx="141">
                  <c:v>0.31330000000000169</c:v>
                </c:pt>
                <c:pt idx="142">
                  <c:v>0.3008000000000024</c:v>
                </c:pt>
                <c:pt idx="143">
                  <c:v>0.28910000000000124</c:v>
                </c:pt>
                <c:pt idx="144">
                  <c:v>0.27860000000000085</c:v>
                </c:pt>
                <c:pt idx="145">
                  <c:v>0.26750000000000185</c:v>
                </c:pt>
                <c:pt idx="146">
                  <c:v>0.25740000000000052</c:v>
                </c:pt>
                <c:pt idx="147">
                  <c:v>0.24660000000000082</c:v>
                </c:pt>
                <c:pt idx="148">
                  <c:v>0.2383000000000024</c:v>
                </c:pt>
                <c:pt idx="149">
                  <c:v>0.22970000000000113</c:v>
                </c:pt>
                <c:pt idx="150">
                  <c:v>0.21990000000000265</c:v>
                </c:pt>
                <c:pt idx="151">
                  <c:v>0.2123000000000026</c:v>
                </c:pt>
                <c:pt idx="152">
                  <c:v>0.20390000000000086</c:v>
                </c:pt>
                <c:pt idx="153">
                  <c:v>0.19650000000000034</c:v>
                </c:pt>
                <c:pt idx="154">
                  <c:v>0.18780000000000285</c:v>
                </c:pt>
                <c:pt idx="155">
                  <c:v>0.18160000000000309</c:v>
                </c:pt>
                <c:pt idx="156">
                  <c:v>0.17560000000000286</c:v>
                </c:pt>
                <c:pt idx="157">
                  <c:v>0.16780000000000328</c:v>
                </c:pt>
                <c:pt idx="158">
                  <c:v>0.16190000000000282</c:v>
                </c:pt>
                <c:pt idx="159">
                  <c:v>0.15570000000000306</c:v>
                </c:pt>
                <c:pt idx="160">
                  <c:v>0.14910000000000068</c:v>
                </c:pt>
                <c:pt idx="161">
                  <c:v>0.14460000000000051</c:v>
                </c:pt>
                <c:pt idx="162">
                  <c:v>0.14040000000000319</c:v>
                </c:pt>
                <c:pt idx="163">
                  <c:v>0.1346000000000025</c:v>
                </c:pt>
                <c:pt idx="164">
                  <c:v>0.1294000000000004</c:v>
                </c:pt>
                <c:pt idx="165">
                  <c:v>0.12480000000000047</c:v>
                </c:pt>
                <c:pt idx="166">
                  <c:v>0.11980000000000146</c:v>
                </c:pt>
                <c:pt idx="167">
                  <c:v>0.11600000000000321</c:v>
                </c:pt>
                <c:pt idx="168">
                  <c:v>0.11140000000000327</c:v>
                </c:pt>
                <c:pt idx="169">
                  <c:v>0.1072000000000024</c:v>
                </c:pt>
                <c:pt idx="170">
                  <c:v>0.10470000000000113</c:v>
                </c:pt>
                <c:pt idx="171">
                  <c:v>0.10160000000000124</c:v>
                </c:pt>
                <c:pt idx="172">
                  <c:v>9.800000000000253E-2</c:v>
                </c:pt>
                <c:pt idx="173">
                  <c:v>9.4800000000002882E-2</c:v>
                </c:pt>
                <c:pt idx="174">
                  <c:v>9.1500000000003467E-2</c:v>
                </c:pt>
                <c:pt idx="175">
                  <c:v>8.9500000000001023E-2</c:v>
                </c:pt>
                <c:pt idx="176">
                  <c:v>8.510000000000062E-2</c:v>
                </c:pt>
                <c:pt idx="177">
                  <c:v>8.1600000000001671E-2</c:v>
                </c:pt>
                <c:pt idx="178">
                  <c:v>8.130000000000237E-2</c:v>
                </c:pt>
                <c:pt idx="179">
                  <c:v>7.8000000000002956E-2</c:v>
                </c:pt>
                <c:pt idx="180">
                  <c:v>7.5800000000000978E-2</c:v>
                </c:pt>
                <c:pt idx="181">
                  <c:v>7.3500000000002785E-2</c:v>
                </c:pt>
                <c:pt idx="182">
                  <c:v>7.2300000000002029E-2</c:v>
                </c:pt>
                <c:pt idx="183">
                  <c:v>7.0600000000002439E-2</c:v>
                </c:pt>
                <c:pt idx="184">
                  <c:v>6.9300000000001916E-2</c:v>
                </c:pt>
                <c:pt idx="185">
                  <c:v>6.7500000000002558E-2</c:v>
                </c:pt>
                <c:pt idx="186">
                  <c:v>6.530000000000058E-2</c:v>
                </c:pt>
                <c:pt idx="187">
                  <c:v>6.2800000000002854E-2</c:v>
                </c:pt>
                <c:pt idx="188">
                  <c:v>6.3100000000002154E-2</c:v>
                </c:pt>
                <c:pt idx="189">
                  <c:v>6.0500000000001108E-2</c:v>
                </c:pt>
                <c:pt idx="190">
                  <c:v>5.9400000000000119E-2</c:v>
                </c:pt>
                <c:pt idx="191">
                  <c:v>5.8700000000001751E-2</c:v>
                </c:pt>
                <c:pt idx="192">
                  <c:v>5.7400000000001228E-2</c:v>
                </c:pt>
                <c:pt idx="193">
                  <c:v>5.7100000000001927E-2</c:v>
                </c:pt>
                <c:pt idx="194">
                  <c:v>5.5200000000002802E-2</c:v>
                </c:pt>
                <c:pt idx="195">
                  <c:v>5.4000000000002046E-2</c:v>
                </c:pt>
                <c:pt idx="196">
                  <c:v>5.4500000000000881E-2</c:v>
                </c:pt>
                <c:pt idx="197">
                  <c:v>5.3200000000000358E-2</c:v>
                </c:pt>
                <c:pt idx="198">
                  <c:v>5.280000000000129E-2</c:v>
                </c:pt>
                <c:pt idx="199">
                  <c:v>5.1800000000000068E-2</c:v>
                </c:pt>
                <c:pt idx="200">
                  <c:v>5.0600000000002865E-2</c:v>
                </c:pt>
                <c:pt idx="201">
                  <c:v>5.1000000000001933E-2</c:v>
                </c:pt>
                <c:pt idx="202">
                  <c:v>4.9300000000002342E-2</c:v>
                </c:pt>
                <c:pt idx="203">
                  <c:v>4.9800000000001177E-2</c:v>
                </c:pt>
                <c:pt idx="204">
                  <c:v>4.8700000000000188E-2</c:v>
                </c:pt>
                <c:pt idx="205">
                  <c:v>4.8600000000000421E-2</c:v>
                </c:pt>
                <c:pt idx="206">
                  <c:v>4.7800000000002285E-2</c:v>
                </c:pt>
                <c:pt idx="207">
                  <c:v>4.690000000000083E-2</c:v>
                </c:pt>
                <c:pt idx="208">
                  <c:v>4.5300000000001006E-2</c:v>
                </c:pt>
                <c:pt idx="209">
                  <c:v>4.5600000000000307E-2</c:v>
                </c:pt>
                <c:pt idx="210">
                  <c:v>4.5800000000003394E-2</c:v>
                </c:pt>
                <c:pt idx="211">
                  <c:v>4.4400000000003104E-2</c:v>
                </c:pt>
                <c:pt idx="212">
                  <c:v>4.4000000000000483E-2</c:v>
                </c:pt>
                <c:pt idx="213">
                  <c:v>4.3500000000001648E-2</c:v>
                </c:pt>
                <c:pt idx="214">
                  <c:v>4.3100000000002581E-2</c:v>
                </c:pt>
                <c:pt idx="215">
                  <c:v>4.3700000000001182E-2</c:v>
                </c:pt>
                <c:pt idx="216">
                  <c:v>4.3300000000002115E-2</c:v>
                </c:pt>
                <c:pt idx="217">
                  <c:v>4.2600000000000193E-2</c:v>
                </c:pt>
                <c:pt idx="218">
                  <c:v>4.1700000000002291E-2</c:v>
                </c:pt>
                <c:pt idx="219">
                  <c:v>4.2200000000001125E-2</c:v>
                </c:pt>
                <c:pt idx="220">
                  <c:v>4.0400000000001768E-2</c:v>
                </c:pt>
                <c:pt idx="221">
                  <c:v>4.1300000000003223E-2</c:v>
                </c:pt>
                <c:pt idx="222">
                  <c:v>4.0700000000001069E-2</c:v>
                </c:pt>
                <c:pt idx="223">
                  <c:v>4.1600000000002524E-2</c:v>
                </c:pt>
                <c:pt idx="224">
                  <c:v>3.9800000000003166E-2</c:v>
                </c:pt>
                <c:pt idx="225">
                  <c:v>4.0300000000002001E-2</c:v>
                </c:pt>
                <c:pt idx="226">
                  <c:v>4.0400000000001768E-2</c:v>
                </c:pt>
                <c:pt idx="227">
                  <c:v>4.280000000000328E-2</c:v>
                </c:pt>
                <c:pt idx="228">
                  <c:v>4.1100000000000136E-2</c:v>
                </c:pt>
                <c:pt idx="229">
                  <c:v>4.0600000000001302E-2</c:v>
                </c:pt>
                <c:pt idx="230">
                  <c:v>4.1200000000003456E-2</c:v>
                </c:pt>
                <c:pt idx="231">
                  <c:v>4.0400000000001768E-2</c:v>
                </c:pt>
                <c:pt idx="232">
                  <c:v>4.0100000000002467E-2</c:v>
                </c:pt>
                <c:pt idx="233">
                  <c:v>3.9700000000003399E-2</c:v>
                </c:pt>
                <c:pt idx="234">
                  <c:v>4.0200000000002234E-2</c:v>
                </c:pt>
                <c:pt idx="235">
                  <c:v>4.0500000000001535E-2</c:v>
                </c:pt>
                <c:pt idx="236">
                  <c:v>4.0800000000000836E-2</c:v>
                </c:pt>
                <c:pt idx="237">
                  <c:v>4.0300000000002001E-2</c:v>
                </c:pt>
                <c:pt idx="238">
                  <c:v>3.9400000000000546E-2</c:v>
                </c:pt>
                <c:pt idx="239">
                  <c:v>4.00000000000027E-2</c:v>
                </c:pt>
                <c:pt idx="240">
                  <c:v>3.9700000000003399E-2</c:v>
                </c:pt>
                <c:pt idx="241">
                  <c:v>3.9400000000000546E-2</c:v>
                </c:pt>
                <c:pt idx="242">
                  <c:v>3.9200000000001012E-2</c:v>
                </c:pt>
                <c:pt idx="243">
                  <c:v>3.9200000000001012E-2</c:v>
                </c:pt>
                <c:pt idx="244">
                  <c:v>3.9200000000001012E-2</c:v>
                </c:pt>
                <c:pt idx="245">
                  <c:v>3.8100000000000023E-2</c:v>
                </c:pt>
                <c:pt idx="246">
                  <c:v>3.8100000000000023E-2</c:v>
                </c:pt>
                <c:pt idx="247">
                  <c:v>3.7300000000001887E-2</c:v>
                </c:pt>
                <c:pt idx="248">
                  <c:v>3.8200000000003342E-2</c:v>
                </c:pt>
                <c:pt idx="249">
                  <c:v>3.7900000000000489E-2</c:v>
                </c:pt>
                <c:pt idx="250">
                  <c:v>3.8400000000002876E-2</c:v>
                </c:pt>
                <c:pt idx="251">
                  <c:v>3.7500000000001421E-2</c:v>
                </c:pt>
                <c:pt idx="252">
                  <c:v>3.7800000000000722E-2</c:v>
                </c:pt>
                <c:pt idx="253">
                  <c:v>3.720000000000212E-2</c:v>
                </c:pt>
                <c:pt idx="254">
                  <c:v>3.7900000000000489E-2</c:v>
                </c:pt>
                <c:pt idx="255">
                  <c:v>3.7700000000000955E-2</c:v>
                </c:pt>
                <c:pt idx="256">
                  <c:v>3.7700000000000955E-2</c:v>
                </c:pt>
                <c:pt idx="257">
                  <c:v>3.8500000000002643E-2</c:v>
                </c:pt>
                <c:pt idx="258">
                  <c:v>3.6300000000000665E-2</c:v>
                </c:pt>
                <c:pt idx="259">
                  <c:v>3.7300000000001887E-2</c:v>
                </c:pt>
                <c:pt idx="260">
                  <c:v>3.7300000000001887E-2</c:v>
                </c:pt>
                <c:pt idx="261">
                  <c:v>3.7500000000001421E-2</c:v>
                </c:pt>
                <c:pt idx="262">
                  <c:v>3.6200000000000898E-2</c:v>
                </c:pt>
                <c:pt idx="263">
                  <c:v>3.7000000000002586E-2</c:v>
                </c:pt>
                <c:pt idx="264">
                  <c:v>3.6400000000000432E-2</c:v>
                </c:pt>
                <c:pt idx="265">
                  <c:v>3.6300000000000665E-2</c:v>
                </c:pt>
                <c:pt idx="266">
                  <c:v>3.7100000000002353E-2</c:v>
                </c:pt>
                <c:pt idx="267">
                  <c:v>3.720000000000212E-2</c:v>
                </c:pt>
                <c:pt idx="268">
                  <c:v>3.580000000000183E-2</c:v>
                </c:pt>
                <c:pt idx="269">
                  <c:v>3.6700000000003286E-2</c:v>
                </c:pt>
                <c:pt idx="270">
                  <c:v>3.6700000000003286E-2</c:v>
                </c:pt>
                <c:pt idx="271">
                  <c:v>3.6700000000003286E-2</c:v>
                </c:pt>
                <c:pt idx="272">
                  <c:v>3.6200000000000898E-2</c:v>
                </c:pt>
                <c:pt idx="273">
                  <c:v>3.5900000000001597E-2</c:v>
                </c:pt>
                <c:pt idx="274">
                  <c:v>3.6200000000000898E-2</c:v>
                </c:pt>
                <c:pt idx="275">
                  <c:v>3.6000000000001364E-2</c:v>
                </c:pt>
                <c:pt idx="276">
                  <c:v>3.5700000000002063E-2</c:v>
                </c:pt>
                <c:pt idx="277">
                  <c:v>3.6800000000003052E-2</c:v>
                </c:pt>
                <c:pt idx="278">
                  <c:v>3.6100000000001131E-2</c:v>
                </c:pt>
                <c:pt idx="279">
                  <c:v>3.5900000000001597E-2</c:v>
                </c:pt>
                <c:pt idx="280">
                  <c:v>3.6700000000003286E-2</c:v>
                </c:pt>
                <c:pt idx="281">
                  <c:v>3.5600000000002296E-2</c:v>
                </c:pt>
                <c:pt idx="282">
                  <c:v>3.5100000000003462E-2</c:v>
                </c:pt>
                <c:pt idx="283">
                  <c:v>3.6400000000000432E-2</c:v>
                </c:pt>
                <c:pt idx="284">
                  <c:v>3.5400000000002763E-2</c:v>
                </c:pt>
                <c:pt idx="285">
                  <c:v>3.4800000000000608E-2</c:v>
                </c:pt>
                <c:pt idx="286">
                  <c:v>3.5600000000002296E-2</c:v>
                </c:pt>
                <c:pt idx="287">
                  <c:v>3.580000000000183E-2</c:v>
                </c:pt>
                <c:pt idx="288">
                  <c:v>3.580000000000183E-2</c:v>
                </c:pt>
                <c:pt idx="289">
                  <c:v>3.5700000000002063E-2</c:v>
                </c:pt>
                <c:pt idx="290">
                  <c:v>3.4900000000000375E-2</c:v>
                </c:pt>
                <c:pt idx="291">
                  <c:v>3.580000000000183E-2</c:v>
                </c:pt>
                <c:pt idx="292">
                  <c:v>3.5900000000001597E-2</c:v>
                </c:pt>
                <c:pt idx="293">
                  <c:v>3.4800000000000608E-2</c:v>
                </c:pt>
                <c:pt idx="294">
                  <c:v>3.5000000000000142E-2</c:v>
                </c:pt>
                <c:pt idx="295">
                  <c:v>3.580000000000183E-2</c:v>
                </c:pt>
                <c:pt idx="296">
                  <c:v>3.6400000000000432E-2</c:v>
                </c:pt>
                <c:pt idx="297">
                  <c:v>3.5000000000000142E-2</c:v>
                </c:pt>
                <c:pt idx="298">
                  <c:v>3.440000000000154E-2</c:v>
                </c:pt>
                <c:pt idx="299">
                  <c:v>3.5100000000003462E-2</c:v>
                </c:pt>
                <c:pt idx="300">
                  <c:v>3.4300000000001774E-2</c:v>
                </c:pt>
                <c:pt idx="301">
                  <c:v>3.4800000000000608E-2</c:v>
                </c:pt>
                <c:pt idx="302">
                  <c:v>3.580000000000183E-2</c:v>
                </c:pt>
                <c:pt idx="303">
                  <c:v>3.5600000000002296E-2</c:v>
                </c:pt>
                <c:pt idx="304">
                  <c:v>3.6200000000000898E-2</c:v>
                </c:pt>
                <c:pt idx="305">
                  <c:v>3.4900000000000375E-2</c:v>
                </c:pt>
                <c:pt idx="306">
                  <c:v>3.4900000000000375E-2</c:v>
                </c:pt>
                <c:pt idx="307">
                  <c:v>3.4700000000000841E-2</c:v>
                </c:pt>
                <c:pt idx="308">
                  <c:v>3.5300000000002996E-2</c:v>
                </c:pt>
                <c:pt idx="309">
                  <c:v>3.550000000000253E-2</c:v>
                </c:pt>
                <c:pt idx="310">
                  <c:v>3.5400000000002763E-2</c:v>
                </c:pt>
                <c:pt idx="311">
                  <c:v>3.4900000000000375E-2</c:v>
                </c:pt>
                <c:pt idx="312">
                  <c:v>3.4800000000000608E-2</c:v>
                </c:pt>
                <c:pt idx="313">
                  <c:v>3.4700000000000841E-2</c:v>
                </c:pt>
                <c:pt idx="314">
                  <c:v>3.5100000000003462E-2</c:v>
                </c:pt>
                <c:pt idx="315">
                  <c:v>3.5200000000003229E-2</c:v>
                </c:pt>
                <c:pt idx="316">
                  <c:v>3.5100000000003462E-2</c:v>
                </c:pt>
                <c:pt idx="317">
                  <c:v>3.4900000000000375E-2</c:v>
                </c:pt>
                <c:pt idx="318">
                  <c:v>3.5000000000000142E-2</c:v>
                </c:pt>
                <c:pt idx="319">
                  <c:v>3.580000000000183E-2</c:v>
                </c:pt>
                <c:pt idx="320">
                  <c:v>3.4500000000001307E-2</c:v>
                </c:pt>
                <c:pt idx="321">
                  <c:v>3.3900000000002706E-2</c:v>
                </c:pt>
                <c:pt idx="322">
                  <c:v>3.440000000000154E-2</c:v>
                </c:pt>
                <c:pt idx="323">
                  <c:v>3.3400000000000318E-2</c:v>
                </c:pt>
                <c:pt idx="324">
                  <c:v>3.4800000000000608E-2</c:v>
                </c:pt>
                <c:pt idx="325">
                  <c:v>3.4500000000001307E-2</c:v>
                </c:pt>
                <c:pt idx="326">
                  <c:v>3.4200000000002007E-2</c:v>
                </c:pt>
                <c:pt idx="327">
                  <c:v>3.4200000000002007E-2</c:v>
                </c:pt>
                <c:pt idx="328">
                  <c:v>3.3400000000000318E-2</c:v>
                </c:pt>
                <c:pt idx="329">
                  <c:v>3.4300000000001774E-2</c:v>
                </c:pt>
                <c:pt idx="330">
                  <c:v>3.3700000000003172E-2</c:v>
                </c:pt>
                <c:pt idx="331">
                  <c:v>3.3800000000002939E-2</c:v>
                </c:pt>
                <c:pt idx="332">
                  <c:v>3.3900000000002706E-2</c:v>
                </c:pt>
                <c:pt idx="333">
                  <c:v>3.3800000000002939E-2</c:v>
                </c:pt>
                <c:pt idx="334">
                  <c:v>3.3600000000003405E-2</c:v>
                </c:pt>
                <c:pt idx="335">
                  <c:v>3.4200000000002007E-2</c:v>
                </c:pt>
                <c:pt idx="336">
                  <c:v>3.3400000000000318E-2</c:v>
                </c:pt>
                <c:pt idx="337">
                  <c:v>3.3300000000000551E-2</c:v>
                </c:pt>
                <c:pt idx="338">
                  <c:v>3.3600000000003405E-2</c:v>
                </c:pt>
                <c:pt idx="339">
                  <c:v>3.3700000000003172E-2</c:v>
                </c:pt>
                <c:pt idx="340">
                  <c:v>3.4500000000001307E-2</c:v>
                </c:pt>
                <c:pt idx="341">
                  <c:v>3.440000000000154E-2</c:v>
                </c:pt>
                <c:pt idx="342">
                  <c:v>3.4700000000000841E-2</c:v>
                </c:pt>
                <c:pt idx="343">
                  <c:v>3.410000000000224E-2</c:v>
                </c:pt>
                <c:pt idx="344">
                  <c:v>3.3600000000003405E-2</c:v>
                </c:pt>
                <c:pt idx="345">
                  <c:v>3.4500000000001307E-2</c:v>
                </c:pt>
                <c:pt idx="346">
                  <c:v>3.4200000000002007E-2</c:v>
                </c:pt>
                <c:pt idx="347">
                  <c:v>3.3800000000002939E-2</c:v>
                </c:pt>
                <c:pt idx="348">
                  <c:v>3.3100000000001017E-2</c:v>
                </c:pt>
                <c:pt idx="349">
                  <c:v>3.3000000000001251E-2</c:v>
                </c:pt>
                <c:pt idx="350">
                  <c:v>3.3200000000000784E-2</c:v>
                </c:pt>
                <c:pt idx="351">
                  <c:v>3.3400000000000318E-2</c:v>
                </c:pt>
                <c:pt idx="352">
                  <c:v>3.3500000000000085E-2</c:v>
                </c:pt>
                <c:pt idx="353">
                  <c:v>3.2600000000002183E-2</c:v>
                </c:pt>
                <c:pt idx="354">
                  <c:v>3.2400000000002649E-2</c:v>
                </c:pt>
                <c:pt idx="355">
                  <c:v>3.130000000000166E-2</c:v>
                </c:pt>
                <c:pt idx="356">
                  <c:v>3.3300000000000551E-2</c:v>
                </c:pt>
                <c:pt idx="357">
                  <c:v>3.3500000000000085E-2</c:v>
                </c:pt>
                <c:pt idx="358">
                  <c:v>3.3200000000000784E-2</c:v>
                </c:pt>
                <c:pt idx="359">
                  <c:v>3.3400000000000318E-2</c:v>
                </c:pt>
                <c:pt idx="360">
                  <c:v>3.3100000000001017E-2</c:v>
                </c:pt>
                <c:pt idx="361">
                  <c:v>3.3300000000000551E-2</c:v>
                </c:pt>
                <c:pt idx="362">
                  <c:v>3.3600000000003405E-2</c:v>
                </c:pt>
                <c:pt idx="363">
                  <c:v>3.3700000000003172E-2</c:v>
                </c:pt>
                <c:pt idx="364">
                  <c:v>3.3900000000002706E-2</c:v>
                </c:pt>
                <c:pt idx="365">
                  <c:v>3.3200000000000784E-2</c:v>
                </c:pt>
                <c:pt idx="366">
                  <c:v>3.270000000000195E-2</c:v>
                </c:pt>
                <c:pt idx="367">
                  <c:v>3.410000000000224E-2</c:v>
                </c:pt>
                <c:pt idx="368">
                  <c:v>3.2600000000002183E-2</c:v>
                </c:pt>
                <c:pt idx="369">
                  <c:v>3.2600000000002183E-2</c:v>
                </c:pt>
                <c:pt idx="370">
                  <c:v>3.2400000000002649E-2</c:v>
                </c:pt>
                <c:pt idx="371">
                  <c:v>3.2900000000001484E-2</c:v>
                </c:pt>
                <c:pt idx="372">
                  <c:v>3.3300000000000551E-2</c:v>
                </c:pt>
                <c:pt idx="373">
                  <c:v>3.3900000000002706E-2</c:v>
                </c:pt>
                <c:pt idx="374">
                  <c:v>3.3400000000000318E-2</c:v>
                </c:pt>
                <c:pt idx="375">
                  <c:v>3.4800000000000608E-2</c:v>
                </c:pt>
                <c:pt idx="376">
                  <c:v>3.2300000000002882E-2</c:v>
                </c:pt>
                <c:pt idx="377">
                  <c:v>3.3100000000001017E-2</c:v>
                </c:pt>
                <c:pt idx="378">
                  <c:v>3.3500000000000085E-2</c:v>
                </c:pt>
                <c:pt idx="379">
                  <c:v>3.3400000000000318E-2</c:v>
                </c:pt>
                <c:pt idx="380">
                  <c:v>3.3600000000003405E-2</c:v>
                </c:pt>
                <c:pt idx="381">
                  <c:v>3.2500000000002416E-2</c:v>
                </c:pt>
                <c:pt idx="382">
                  <c:v>3.3200000000000784E-2</c:v>
                </c:pt>
                <c:pt idx="383">
                  <c:v>3.3200000000000784E-2</c:v>
                </c:pt>
                <c:pt idx="384">
                  <c:v>3.2400000000002649E-2</c:v>
                </c:pt>
                <c:pt idx="385">
                  <c:v>3.3300000000000551E-2</c:v>
                </c:pt>
                <c:pt idx="386">
                  <c:v>3.2800000000001717E-2</c:v>
                </c:pt>
                <c:pt idx="387">
                  <c:v>3.2600000000002183E-2</c:v>
                </c:pt>
                <c:pt idx="388">
                  <c:v>3.1800000000000495E-2</c:v>
                </c:pt>
                <c:pt idx="389">
                  <c:v>3.2300000000002882E-2</c:v>
                </c:pt>
                <c:pt idx="390">
                  <c:v>3.1500000000001194E-2</c:v>
                </c:pt>
                <c:pt idx="391">
                  <c:v>3.1800000000000495E-2</c:v>
                </c:pt>
                <c:pt idx="392">
                  <c:v>3.2200000000003115E-2</c:v>
                </c:pt>
                <c:pt idx="393">
                  <c:v>3.1900000000000261E-2</c:v>
                </c:pt>
                <c:pt idx="394">
                  <c:v>3.1800000000000495E-2</c:v>
                </c:pt>
                <c:pt idx="395">
                  <c:v>3.2300000000002882E-2</c:v>
                </c:pt>
                <c:pt idx="396">
                  <c:v>3.2000000000000028E-2</c:v>
                </c:pt>
                <c:pt idx="397">
                  <c:v>3.2600000000002183E-2</c:v>
                </c:pt>
                <c:pt idx="398">
                  <c:v>3.1800000000000495E-2</c:v>
                </c:pt>
                <c:pt idx="399">
                  <c:v>3.3300000000000551E-2</c:v>
                </c:pt>
                <c:pt idx="400">
                  <c:v>3.2500000000002416E-2</c:v>
                </c:pt>
                <c:pt idx="401">
                  <c:v>3.270000000000195E-2</c:v>
                </c:pt>
                <c:pt idx="402">
                  <c:v>3.3200000000000784E-2</c:v>
                </c:pt>
                <c:pt idx="403">
                  <c:v>3.3600000000003405E-2</c:v>
                </c:pt>
                <c:pt idx="404">
                  <c:v>3.270000000000195E-2</c:v>
                </c:pt>
                <c:pt idx="405">
                  <c:v>3.3600000000003405E-2</c:v>
                </c:pt>
                <c:pt idx="406">
                  <c:v>3.3000000000001251E-2</c:v>
                </c:pt>
                <c:pt idx="407">
                  <c:v>3.3200000000000784E-2</c:v>
                </c:pt>
                <c:pt idx="408">
                  <c:v>3.2900000000001484E-2</c:v>
                </c:pt>
                <c:pt idx="409">
                  <c:v>3.2200000000003115E-2</c:v>
                </c:pt>
                <c:pt idx="410">
                  <c:v>3.1900000000000261E-2</c:v>
                </c:pt>
                <c:pt idx="411">
                  <c:v>3.2400000000002649E-2</c:v>
                </c:pt>
                <c:pt idx="412">
                  <c:v>3.270000000000195E-2</c:v>
                </c:pt>
                <c:pt idx="413">
                  <c:v>3.2400000000002649E-2</c:v>
                </c:pt>
                <c:pt idx="414">
                  <c:v>3.2300000000002882E-2</c:v>
                </c:pt>
                <c:pt idx="415">
                  <c:v>3.2200000000003115E-2</c:v>
                </c:pt>
                <c:pt idx="416">
                  <c:v>3.1900000000000261E-2</c:v>
                </c:pt>
                <c:pt idx="417">
                  <c:v>3.3200000000000784E-2</c:v>
                </c:pt>
                <c:pt idx="418">
                  <c:v>3.2100000000003348E-2</c:v>
                </c:pt>
                <c:pt idx="419">
                  <c:v>3.2400000000002649E-2</c:v>
                </c:pt>
                <c:pt idx="420">
                  <c:v>3.2100000000003348E-2</c:v>
                </c:pt>
                <c:pt idx="421">
                  <c:v>3.2400000000002649E-2</c:v>
                </c:pt>
                <c:pt idx="422">
                  <c:v>3.130000000000166E-2</c:v>
                </c:pt>
                <c:pt idx="423">
                  <c:v>3.1700000000000728E-2</c:v>
                </c:pt>
                <c:pt idx="424">
                  <c:v>3.2000000000000028E-2</c:v>
                </c:pt>
                <c:pt idx="425">
                  <c:v>3.1100000000002126E-2</c:v>
                </c:pt>
                <c:pt idx="426">
                  <c:v>3.1900000000000261E-2</c:v>
                </c:pt>
                <c:pt idx="427">
                  <c:v>3.2200000000003115E-2</c:v>
                </c:pt>
                <c:pt idx="428">
                  <c:v>3.2600000000002183E-2</c:v>
                </c:pt>
                <c:pt idx="429">
                  <c:v>3.1200000000001893E-2</c:v>
                </c:pt>
                <c:pt idx="430">
                  <c:v>3.2400000000002649E-2</c:v>
                </c:pt>
                <c:pt idx="431">
                  <c:v>3.1500000000001194E-2</c:v>
                </c:pt>
                <c:pt idx="432">
                  <c:v>3.2200000000003115E-2</c:v>
                </c:pt>
                <c:pt idx="433">
                  <c:v>3.2200000000003115E-2</c:v>
                </c:pt>
                <c:pt idx="434">
                  <c:v>3.1900000000000261E-2</c:v>
                </c:pt>
                <c:pt idx="435">
                  <c:v>3.3000000000001251E-2</c:v>
                </c:pt>
                <c:pt idx="436">
                  <c:v>3.2300000000002882E-2</c:v>
                </c:pt>
                <c:pt idx="437">
                  <c:v>3.2600000000002183E-2</c:v>
                </c:pt>
                <c:pt idx="438">
                  <c:v>3.1800000000000495E-2</c:v>
                </c:pt>
                <c:pt idx="439">
                  <c:v>3.1100000000002126E-2</c:v>
                </c:pt>
                <c:pt idx="440">
                  <c:v>3.1700000000000728E-2</c:v>
                </c:pt>
                <c:pt idx="441">
                  <c:v>3.2600000000002183E-2</c:v>
                </c:pt>
                <c:pt idx="442">
                  <c:v>3.1200000000001893E-2</c:v>
                </c:pt>
                <c:pt idx="443">
                  <c:v>3.0700000000003058E-2</c:v>
                </c:pt>
                <c:pt idx="444">
                  <c:v>3.1700000000000728E-2</c:v>
                </c:pt>
                <c:pt idx="445">
                  <c:v>3.130000000000166E-2</c:v>
                </c:pt>
                <c:pt idx="446">
                  <c:v>3.1200000000001893E-2</c:v>
                </c:pt>
                <c:pt idx="447">
                  <c:v>3.2300000000002882E-2</c:v>
                </c:pt>
                <c:pt idx="448">
                  <c:v>3.1100000000002126E-2</c:v>
                </c:pt>
                <c:pt idx="449">
                  <c:v>3.1400000000001427E-2</c:v>
                </c:pt>
                <c:pt idx="450">
                  <c:v>3.0900000000002592E-2</c:v>
                </c:pt>
                <c:pt idx="451">
                  <c:v>3.1400000000001427E-2</c:v>
                </c:pt>
                <c:pt idx="452">
                  <c:v>3.0700000000003058E-2</c:v>
                </c:pt>
                <c:pt idx="453">
                  <c:v>3.2600000000002183E-2</c:v>
                </c:pt>
                <c:pt idx="454">
                  <c:v>3.1700000000000728E-2</c:v>
                </c:pt>
                <c:pt idx="455">
                  <c:v>3.0700000000003058E-2</c:v>
                </c:pt>
                <c:pt idx="456">
                  <c:v>3.0800000000002825E-2</c:v>
                </c:pt>
                <c:pt idx="457">
                  <c:v>3.0900000000002592E-2</c:v>
                </c:pt>
                <c:pt idx="458">
                  <c:v>3.0800000000002825E-2</c:v>
                </c:pt>
                <c:pt idx="459">
                  <c:v>3.2800000000001717E-2</c:v>
                </c:pt>
                <c:pt idx="460">
                  <c:v>3.1600000000000961E-2</c:v>
                </c:pt>
                <c:pt idx="461">
                  <c:v>3.270000000000195E-2</c:v>
                </c:pt>
                <c:pt idx="462">
                  <c:v>3.2300000000002882E-2</c:v>
                </c:pt>
                <c:pt idx="463">
                  <c:v>3.2500000000002416E-2</c:v>
                </c:pt>
                <c:pt idx="464">
                  <c:v>3.1400000000001427E-2</c:v>
                </c:pt>
                <c:pt idx="465">
                  <c:v>3.1000000000002359E-2</c:v>
                </c:pt>
                <c:pt idx="466">
                  <c:v>3.1600000000000961E-2</c:v>
                </c:pt>
                <c:pt idx="467">
                  <c:v>3.0400000000000205E-2</c:v>
                </c:pt>
                <c:pt idx="468">
                  <c:v>3.1100000000002126E-2</c:v>
                </c:pt>
                <c:pt idx="469">
                  <c:v>3.1400000000001427E-2</c:v>
                </c:pt>
                <c:pt idx="470">
                  <c:v>3.130000000000166E-2</c:v>
                </c:pt>
                <c:pt idx="471">
                  <c:v>3.0000000000001137E-2</c:v>
                </c:pt>
                <c:pt idx="472">
                  <c:v>3.1100000000002126E-2</c:v>
                </c:pt>
                <c:pt idx="473">
                  <c:v>3.1500000000001194E-2</c:v>
                </c:pt>
                <c:pt idx="474">
                  <c:v>3.0800000000002825E-2</c:v>
                </c:pt>
                <c:pt idx="475">
                  <c:v>3.0600000000003291E-2</c:v>
                </c:pt>
                <c:pt idx="476">
                  <c:v>3.1700000000000728E-2</c:v>
                </c:pt>
                <c:pt idx="477">
                  <c:v>3.1500000000001194E-2</c:v>
                </c:pt>
                <c:pt idx="478">
                  <c:v>3.1500000000001194E-2</c:v>
                </c:pt>
                <c:pt idx="479">
                  <c:v>3.0200000000000671E-2</c:v>
                </c:pt>
                <c:pt idx="480">
                  <c:v>3.1600000000000961E-2</c:v>
                </c:pt>
                <c:pt idx="481">
                  <c:v>3.0499999999999972E-2</c:v>
                </c:pt>
                <c:pt idx="482">
                  <c:v>3.0700000000003058E-2</c:v>
                </c:pt>
                <c:pt idx="483">
                  <c:v>2.9800000000001603E-2</c:v>
                </c:pt>
                <c:pt idx="484">
                  <c:v>3.0400000000000205E-2</c:v>
                </c:pt>
                <c:pt idx="485">
                  <c:v>3.0700000000003058E-2</c:v>
                </c:pt>
                <c:pt idx="486">
                  <c:v>3.0000000000001137E-2</c:v>
                </c:pt>
                <c:pt idx="487">
                  <c:v>3.0900000000002592E-2</c:v>
                </c:pt>
                <c:pt idx="488">
                  <c:v>3.0300000000000438E-2</c:v>
                </c:pt>
                <c:pt idx="489">
                  <c:v>3.0100000000000904E-2</c:v>
                </c:pt>
                <c:pt idx="490">
                  <c:v>3.130000000000166E-2</c:v>
                </c:pt>
                <c:pt idx="491">
                  <c:v>3.0499999999999972E-2</c:v>
                </c:pt>
                <c:pt idx="492">
                  <c:v>3.0900000000002592E-2</c:v>
                </c:pt>
                <c:pt idx="493">
                  <c:v>3.0900000000002592E-2</c:v>
                </c:pt>
                <c:pt idx="494">
                  <c:v>3.1100000000002126E-2</c:v>
                </c:pt>
                <c:pt idx="495">
                  <c:v>3.0200000000000671E-2</c:v>
                </c:pt>
                <c:pt idx="496">
                  <c:v>3.1400000000001427E-2</c:v>
                </c:pt>
                <c:pt idx="497">
                  <c:v>3.0900000000002592E-2</c:v>
                </c:pt>
                <c:pt idx="498">
                  <c:v>3.0700000000003058E-2</c:v>
                </c:pt>
                <c:pt idx="499">
                  <c:v>3.0600000000003291E-2</c:v>
                </c:pt>
                <c:pt idx="500">
                  <c:v>3.0200000000000671E-2</c:v>
                </c:pt>
                <c:pt idx="501">
                  <c:v>3.0700000000003058E-2</c:v>
                </c:pt>
                <c:pt idx="502">
                  <c:v>3.130000000000166E-2</c:v>
                </c:pt>
                <c:pt idx="503">
                  <c:v>3.0600000000003291E-2</c:v>
                </c:pt>
                <c:pt idx="504">
                  <c:v>3.0400000000000205E-2</c:v>
                </c:pt>
                <c:pt idx="505">
                  <c:v>3.1100000000002126E-2</c:v>
                </c:pt>
                <c:pt idx="506">
                  <c:v>3.0900000000002592E-2</c:v>
                </c:pt>
                <c:pt idx="507">
                  <c:v>3.0400000000000205E-2</c:v>
                </c:pt>
                <c:pt idx="508">
                  <c:v>3.1600000000000961E-2</c:v>
                </c:pt>
                <c:pt idx="509">
                  <c:v>3.0600000000003291E-2</c:v>
                </c:pt>
                <c:pt idx="510">
                  <c:v>3.1100000000002126E-2</c:v>
                </c:pt>
                <c:pt idx="511">
                  <c:v>3.1000000000002359E-2</c:v>
                </c:pt>
                <c:pt idx="512">
                  <c:v>3.1000000000002359E-2</c:v>
                </c:pt>
                <c:pt idx="513">
                  <c:v>2.9600000000002069E-2</c:v>
                </c:pt>
                <c:pt idx="514">
                  <c:v>3.0900000000002592E-2</c:v>
                </c:pt>
                <c:pt idx="515">
                  <c:v>3.130000000000166E-2</c:v>
                </c:pt>
                <c:pt idx="516">
                  <c:v>3.1200000000001893E-2</c:v>
                </c:pt>
                <c:pt idx="517">
                  <c:v>3.0700000000003058E-2</c:v>
                </c:pt>
                <c:pt idx="518">
                  <c:v>3.0100000000000904E-2</c:v>
                </c:pt>
                <c:pt idx="519">
                  <c:v>3.0300000000000438E-2</c:v>
                </c:pt>
                <c:pt idx="520">
                  <c:v>3.1200000000001893E-2</c:v>
                </c:pt>
                <c:pt idx="521">
                  <c:v>3.0900000000002592E-2</c:v>
                </c:pt>
                <c:pt idx="522">
                  <c:v>3.1100000000002126E-2</c:v>
                </c:pt>
                <c:pt idx="523">
                  <c:v>3.1900000000000261E-2</c:v>
                </c:pt>
                <c:pt idx="524">
                  <c:v>3.0600000000003291E-2</c:v>
                </c:pt>
                <c:pt idx="525">
                  <c:v>3.0400000000000205E-2</c:v>
                </c:pt>
                <c:pt idx="526">
                  <c:v>2.9600000000002069E-2</c:v>
                </c:pt>
                <c:pt idx="527">
                  <c:v>3.0400000000000205E-2</c:v>
                </c:pt>
                <c:pt idx="528">
                  <c:v>3.0900000000002592E-2</c:v>
                </c:pt>
                <c:pt idx="529">
                  <c:v>3.0400000000000205E-2</c:v>
                </c:pt>
                <c:pt idx="530">
                  <c:v>3.0900000000002592E-2</c:v>
                </c:pt>
                <c:pt idx="531">
                  <c:v>2.9500000000002302E-2</c:v>
                </c:pt>
                <c:pt idx="532">
                  <c:v>3.0400000000000205E-2</c:v>
                </c:pt>
                <c:pt idx="533">
                  <c:v>3.0200000000000671E-2</c:v>
                </c:pt>
                <c:pt idx="534">
                  <c:v>3.1400000000001427E-2</c:v>
                </c:pt>
                <c:pt idx="535">
                  <c:v>3.1100000000002126E-2</c:v>
                </c:pt>
                <c:pt idx="536">
                  <c:v>3.0499999999999972E-2</c:v>
                </c:pt>
                <c:pt idx="537">
                  <c:v>3.0800000000002825E-2</c:v>
                </c:pt>
                <c:pt idx="538">
                  <c:v>2.9700000000001836E-2</c:v>
                </c:pt>
                <c:pt idx="539">
                  <c:v>3.0100000000000904E-2</c:v>
                </c:pt>
                <c:pt idx="540">
                  <c:v>3.0800000000002825E-2</c:v>
                </c:pt>
                <c:pt idx="541">
                  <c:v>3.0499999999999972E-2</c:v>
                </c:pt>
                <c:pt idx="542">
                  <c:v>2.9400000000002535E-2</c:v>
                </c:pt>
                <c:pt idx="543">
                  <c:v>3.1000000000002359E-2</c:v>
                </c:pt>
                <c:pt idx="544">
                  <c:v>3.0700000000003058E-2</c:v>
                </c:pt>
                <c:pt idx="545">
                  <c:v>3.0000000000001137E-2</c:v>
                </c:pt>
                <c:pt idx="546">
                  <c:v>3.1000000000002359E-2</c:v>
                </c:pt>
                <c:pt idx="547">
                  <c:v>3.0100000000000904E-2</c:v>
                </c:pt>
                <c:pt idx="548">
                  <c:v>3.0100000000000904E-2</c:v>
                </c:pt>
                <c:pt idx="549">
                  <c:v>3.0200000000000671E-2</c:v>
                </c:pt>
                <c:pt idx="550">
                  <c:v>3.0000000000001137E-2</c:v>
                </c:pt>
                <c:pt idx="551">
                  <c:v>2.9600000000002069E-2</c:v>
                </c:pt>
                <c:pt idx="552">
                  <c:v>2.990000000000137E-2</c:v>
                </c:pt>
                <c:pt idx="553">
                  <c:v>2.9800000000001603E-2</c:v>
                </c:pt>
                <c:pt idx="554">
                  <c:v>3.0400000000000205E-2</c:v>
                </c:pt>
                <c:pt idx="555">
                  <c:v>3.0200000000000671E-2</c:v>
                </c:pt>
                <c:pt idx="556">
                  <c:v>3.0499999999999972E-2</c:v>
                </c:pt>
                <c:pt idx="557">
                  <c:v>3.0200000000000671E-2</c:v>
                </c:pt>
                <c:pt idx="558">
                  <c:v>2.9100000000003234E-2</c:v>
                </c:pt>
                <c:pt idx="559">
                  <c:v>2.990000000000137E-2</c:v>
                </c:pt>
                <c:pt idx="560">
                  <c:v>2.9200000000003001E-2</c:v>
                </c:pt>
                <c:pt idx="561">
                  <c:v>2.9800000000001603E-2</c:v>
                </c:pt>
                <c:pt idx="562">
                  <c:v>2.9700000000001836E-2</c:v>
                </c:pt>
                <c:pt idx="563">
                  <c:v>2.9800000000001603E-2</c:v>
                </c:pt>
                <c:pt idx="564">
                  <c:v>3.0100000000000904E-2</c:v>
                </c:pt>
                <c:pt idx="565">
                  <c:v>2.9400000000002535E-2</c:v>
                </c:pt>
                <c:pt idx="566">
                  <c:v>3.0600000000003291E-2</c:v>
                </c:pt>
                <c:pt idx="567">
                  <c:v>3.1100000000002126E-2</c:v>
                </c:pt>
                <c:pt idx="568">
                  <c:v>2.990000000000137E-2</c:v>
                </c:pt>
                <c:pt idx="569">
                  <c:v>3.0200000000000671E-2</c:v>
                </c:pt>
                <c:pt idx="570">
                  <c:v>3.0900000000002592E-2</c:v>
                </c:pt>
                <c:pt idx="571">
                  <c:v>3.0100000000000904E-2</c:v>
                </c:pt>
                <c:pt idx="572">
                  <c:v>3.0100000000000904E-2</c:v>
                </c:pt>
                <c:pt idx="573">
                  <c:v>3.0000000000001137E-2</c:v>
                </c:pt>
                <c:pt idx="574">
                  <c:v>2.990000000000137E-2</c:v>
                </c:pt>
                <c:pt idx="575">
                  <c:v>2.9700000000001836E-2</c:v>
                </c:pt>
                <c:pt idx="576">
                  <c:v>3.0400000000000205E-2</c:v>
                </c:pt>
                <c:pt idx="577">
                  <c:v>3.0000000000001137E-2</c:v>
                </c:pt>
                <c:pt idx="578">
                  <c:v>3.0100000000000904E-2</c:v>
                </c:pt>
                <c:pt idx="579">
                  <c:v>3.8800000000001944E-2</c:v>
                </c:pt>
                <c:pt idx="580">
                  <c:v>3.0300000000000438E-2</c:v>
                </c:pt>
                <c:pt idx="581">
                  <c:v>3.0800000000002825E-2</c:v>
                </c:pt>
                <c:pt idx="582">
                  <c:v>3.130000000000166E-2</c:v>
                </c:pt>
                <c:pt idx="583">
                  <c:v>3.4300000000001774E-2</c:v>
                </c:pt>
                <c:pt idx="584">
                  <c:v>3.0600000000003291E-2</c:v>
                </c:pt>
                <c:pt idx="585">
                  <c:v>3.0100000000000904E-2</c:v>
                </c:pt>
                <c:pt idx="586">
                  <c:v>3.1400000000001427E-2</c:v>
                </c:pt>
                <c:pt idx="587">
                  <c:v>3.0499999999999972E-2</c:v>
                </c:pt>
                <c:pt idx="588">
                  <c:v>4.5300000000001006E-2</c:v>
                </c:pt>
                <c:pt idx="589">
                  <c:v>3.0200000000000671E-2</c:v>
                </c:pt>
                <c:pt idx="590">
                  <c:v>2.9700000000001836E-2</c:v>
                </c:pt>
                <c:pt idx="591">
                  <c:v>3.0800000000002825E-2</c:v>
                </c:pt>
                <c:pt idx="592">
                  <c:v>2.9600000000002069E-2</c:v>
                </c:pt>
                <c:pt idx="593">
                  <c:v>3.2900000000001484E-2</c:v>
                </c:pt>
                <c:pt idx="594">
                  <c:v>2.9600000000002069E-2</c:v>
                </c:pt>
                <c:pt idx="595">
                  <c:v>3.4900000000000375E-2</c:v>
                </c:pt>
                <c:pt idx="596">
                  <c:v>2.9300000000002768E-2</c:v>
                </c:pt>
                <c:pt idx="597">
                  <c:v>2.8800000000000381E-2</c:v>
                </c:pt>
                <c:pt idx="598">
                  <c:v>2.9000000000003467E-2</c:v>
                </c:pt>
                <c:pt idx="599">
                  <c:v>2.9600000000002069E-2</c:v>
                </c:pt>
                <c:pt idx="600">
                  <c:v>2.9100000000003234E-2</c:v>
                </c:pt>
                <c:pt idx="601">
                  <c:v>2.9300000000002768E-2</c:v>
                </c:pt>
                <c:pt idx="602">
                  <c:v>2.9100000000003234E-2</c:v>
                </c:pt>
                <c:pt idx="603">
                  <c:v>2.9600000000002069E-2</c:v>
                </c:pt>
                <c:pt idx="604">
                  <c:v>2.9500000000002302E-2</c:v>
                </c:pt>
                <c:pt idx="605">
                  <c:v>2.9300000000002768E-2</c:v>
                </c:pt>
                <c:pt idx="606">
                  <c:v>2.9700000000001836E-2</c:v>
                </c:pt>
                <c:pt idx="607">
                  <c:v>2.9400000000002535E-2</c:v>
                </c:pt>
                <c:pt idx="608">
                  <c:v>2.990000000000137E-2</c:v>
                </c:pt>
                <c:pt idx="609">
                  <c:v>2.9600000000002069E-2</c:v>
                </c:pt>
                <c:pt idx="610">
                  <c:v>2.990000000000137E-2</c:v>
                </c:pt>
                <c:pt idx="611">
                  <c:v>2.9000000000003467E-2</c:v>
                </c:pt>
                <c:pt idx="612">
                  <c:v>2.9000000000003467E-2</c:v>
                </c:pt>
                <c:pt idx="613">
                  <c:v>2.9200000000003001E-2</c:v>
                </c:pt>
                <c:pt idx="614">
                  <c:v>2.8800000000000381E-2</c:v>
                </c:pt>
                <c:pt idx="615">
                  <c:v>2.9700000000001836E-2</c:v>
                </c:pt>
                <c:pt idx="616">
                  <c:v>3.0600000000003291E-2</c:v>
                </c:pt>
                <c:pt idx="617">
                  <c:v>2.9600000000002069E-2</c:v>
                </c:pt>
                <c:pt idx="618">
                  <c:v>3.0000000000001137E-2</c:v>
                </c:pt>
                <c:pt idx="619">
                  <c:v>3.0000000000001137E-2</c:v>
                </c:pt>
                <c:pt idx="620">
                  <c:v>2.8900000000000148E-2</c:v>
                </c:pt>
                <c:pt idx="621">
                  <c:v>2.9800000000001603E-2</c:v>
                </c:pt>
                <c:pt idx="622">
                  <c:v>2.9800000000001603E-2</c:v>
                </c:pt>
                <c:pt idx="623">
                  <c:v>3.0100000000000904E-2</c:v>
                </c:pt>
                <c:pt idx="624">
                  <c:v>2.9100000000003234E-2</c:v>
                </c:pt>
                <c:pt idx="625">
                  <c:v>2.9400000000002535E-2</c:v>
                </c:pt>
                <c:pt idx="626">
                  <c:v>2.9700000000001836E-2</c:v>
                </c:pt>
                <c:pt idx="627">
                  <c:v>2.9100000000003234E-2</c:v>
                </c:pt>
                <c:pt idx="628">
                  <c:v>3.0200000000000671E-2</c:v>
                </c:pt>
                <c:pt idx="629">
                  <c:v>2.9600000000002069E-2</c:v>
                </c:pt>
                <c:pt idx="630">
                  <c:v>2.8300000000001546E-2</c:v>
                </c:pt>
                <c:pt idx="631">
                  <c:v>2.8900000000000148E-2</c:v>
                </c:pt>
                <c:pt idx="632">
                  <c:v>2.9200000000003001E-2</c:v>
                </c:pt>
                <c:pt idx="633">
                  <c:v>2.9800000000001603E-2</c:v>
                </c:pt>
                <c:pt idx="634">
                  <c:v>3.0100000000000904E-2</c:v>
                </c:pt>
                <c:pt idx="635">
                  <c:v>2.9300000000002768E-2</c:v>
                </c:pt>
                <c:pt idx="636">
                  <c:v>2.9600000000002069E-2</c:v>
                </c:pt>
                <c:pt idx="637">
                  <c:v>2.8200000000001779E-2</c:v>
                </c:pt>
                <c:pt idx="638">
                  <c:v>2.9400000000002535E-2</c:v>
                </c:pt>
                <c:pt idx="639">
                  <c:v>2.9200000000003001E-2</c:v>
                </c:pt>
                <c:pt idx="640">
                  <c:v>2.7200000000000557E-2</c:v>
                </c:pt>
                <c:pt idx="641">
                  <c:v>2.8900000000000148E-2</c:v>
                </c:pt>
                <c:pt idx="642">
                  <c:v>2.9300000000002768E-2</c:v>
                </c:pt>
                <c:pt idx="643">
                  <c:v>2.850000000000108E-2</c:v>
                </c:pt>
                <c:pt idx="644">
                  <c:v>2.9100000000003234E-2</c:v>
                </c:pt>
                <c:pt idx="645">
                  <c:v>2.9400000000002535E-2</c:v>
                </c:pt>
                <c:pt idx="646">
                  <c:v>2.8100000000002012E-2</c:v>
                </c:pt>
                <c:pt idx="647">
                  <c:v>2.9200000000003001E-2</c:v>
                </c:pt>
                <c:pt idx="648">
                  <c:v>2.8300000000001546E-2</c:v>
                </c:pt>
                <c:pt idx="649">
                  <c:v>2.9000000000003467E-2</c:v>
                </c:pt>
                <c:pt idx="650">
                  <c:v>2.8700000000000614E-2</c:v>
                </c:pt>
                <c:pt idx="651">
                  <c:v>2.8700000000000614E-2</c:v>
                </c:pt>
                <c:pt idx="652">
                  <c:v>2.9300000000002768E-2</c:v>
                </c:pt>
                <c:pt idx="653">
                  <c:v>2.850000000000108E-2</c:v>
                </c:pt>
                <c:pt idx="654">
                  <c:v>2.8600000000000847E-2</c:v>
                </c:pt>
                <c:pt idx="655">
                  <c:v>2.7400000000000091E-2</c:v>
                </c:pt>
                <c:pt idx="656">
                  <c:v>2.7200000000000557E-2</c:v>
                </c:pt>
                <c:pt idx="657">
                  <c:v>2.6700000000001722E-2</c:v>
                </c:pt>
                <c:pt idx="658">
                  <c:v>2.8400000000001313E-2</c:v>
                </c:pt>
                <c:pt idx="659">
                  <c:v>2.7400000000000091E-2</c:v>
                </c:pt>
                <c:pt idx="660">
                  <c:v>2.7800000000002711E-2</c:v>
                </c:pt>
                <c:pt idx="661">
                  <c:v>2.8100000000002012E-2</c:v>
                </c:pt>
                <c:pt idx="662">
                  <c:v>2.7600000000003178E-2</c:v>
                </c:pt>
                <c:pt idx="663">
                  <c:v>2.8600000000000847E-2</c:v>
                </c:pt>
                <c:pt idx="664">
                  <c:v>2.9800000000001603E-2</c:v>
                </c:pt>
                <c:pt idx="665">
                  <c:v>2.9000000000003467E-2</c:v>
                </c:pt>
                <c:pt idx="666">
                  <c:v>2.9600000000002069E-2</c:v>
                </c:pt>
                <c:pt idx="667">
                  <c:v>2.9800000000001603E-2</c:v>
                </c:pt>
                <c:pt idx="668">
                  <c:v>2.7900000000002478E-2</c:v>
                </c:pt>
                <c:pt idx="669">
                  <c:v>2.8800000000000381E-2</c:v>
                </c:pt>
                <c:pt idx="670">
                  <c:v>2.8700000000000614E-2</c:v>
                </c:pt>
                <c:pt idx="671">
                  <c:v>2.8200000000001779E-2</c:v>
                </c:pt>
                <c:pt idx="672">
                  <c:v>2.8000000000002245E-2</c:v>
                </c:pt>
                <c:pt idx="673">
                  <c:v>2.8800000000000381E-2</c:v>
                </c:pt>
                <c:pt idx="674">
                  <c:v>2.8700000000000614E-2</c:v>
                </c:pt>
                <c:pt idx="675">
                  <c:v>2.850000000000108E-2</c:v>
                </c:pt>
                <c:pt idx="676">
                  <c:v>2.7900000000002478E-2</c:v>
                </c:pt>
                <c:pt idx="677">
                  <c:v>2.8600000000000847E-2</c:v>
                </c:pt>
                <c:pt idx="678">
                  <c:v>2.8000000000002245E-2</c:v>
                </c:pt>
                <c:pt idx="679">
                  <c:v>2.7900000000002478E-2</c:v>
                </c:pt>
                <c:pt idx="680">
                  <c:v>2.8100000000002012E-2</c:v>
                </c:pt>
                <c:pt idx="681">
                  <c:v>2.850000000000108E-2</c:v>
                </c:pt>
                <c:pt idx="682">
                  <c:v>2.8400000000001313E-2</c:v>
                </c:pt>
                <c:pt idx="683">
                  <c:v>2.8600000000000847E-2</c:v>
                </c:pt>
                <c:pt idx="684">
                  <c:v>2.7800000000002711E-2</c:v>
                </c:pt>
                <c:pt idx="685">
                  <c:v>2.850000000000108E-2</c:v>
                </c:pt>
                <c:pt idx="686">
                  <c:v>2.9000000000003467E-2</c:v>
                </c:pt>
                <c:pt idx="687">
                  <c:v>2.7800000000002711E-2</c:v>
                </c:pt>
                <c:pt idx="688">
                  <c:v>2.7200000000000557E-2</c:v>
                </c:pt>
                <c:pt idx="689">
                  <c:v>2.7500000000003411E-2</c:v>
                </c:pt>
                <c:pt idx="690">
                  <c:v>2.8000000000002245E-2</c:v>
                </c:pt>
                <c:pt idx="691">
                  <c:v>2.8000000000002245E-2</c:v>
                </c:pt>
                <c:pt idx="692">
                  <c:v>2.6800000000001489E-2</c:v>
                </c:pt>
                <c:pt idx="693">
                  <c:v>2.6400000000002422E-2</c:v>
                </c:pt>
                <c:pt idx="694">
                  <c:v>2.7300000000000324E-2</c:v>
                </c:pt>
                <c:pt idx="695">
                  <c:v>2.7600000000003178E-2</c:v>
                </c:pt>
                <c:pt idx="696">
                  <c:v>2.8300000000001546E-2</c:v>
                </c:pt>
                <c:pt idx="697">
                  <c:v>2.8000000000002245E-2</c:v>
                </c:pt>
                <c:pt idx="698">
                  <c:v>2.8800000000000381E-2</c:v>
                </c:pt>
                <c:pt idx="699">
                  <c:v>2.9000000000003467E-2</c:v>
                </c:pt>
                <c:pt idx="700">
                  <c:v>2.6800000000001489E-2</c:v>
                </c:pt>
                <c:pt idx="701">
                  <c:v>2.7500000000003411E-2</c:v>
                </c:pt>
                <c:pt idx="702">
                  <c:v>2.8300000000001546E-2</c:v>
                </c:pt>
                <c:pt idx="703">
                  <c:v>2.7700000000002944E-2</c:v>
                </c:pt>
                <c:pt idx="704">
                  <c:v>2.8100000000002012E-2</c:v>
                </c:pt>
                <c:pt idx="705">
                  <c:v>2.8300000000001546E-2</c:v>
                </c:pt>
                <c:pt idx="706">
                  <c:v>2.9000000000003467E-2</c:v>
                </c:pt>
                <c:pt idx="707">
                  <c:v>2.9100000000003234E-2</c:v>
                </c:pt>
                <c:pt idx="708">
                  <c:v>2.8200000000001779E-2</c:v>
                </c:pt>
                <c:pt idx="709">
                  <c:v>2.8200000000001779E-2</c:v>
                </c:pt>
                <c:pt idx="710">
                  <c:v>2.8000000000002245E-2</c:v>
                </c:pt>
                <c:pt idx="711">
                  <c:v>2.9500000000002302E-2</c:v>
                </c:pt>
                <c:pt idx="712">
                  <c:v>2.8100000000002012E-2</c:v>
                </c:pt>
                <c:pt idx="713">
                  <c:v>2.9000000000003467E-2</c:v>
                </c:pt>
                <c:pt idx="714">
                  <c:v>2.8000000000002245E-2</c:v>
                </c:pt>
                <c:pt idx="715">
                  <c:v>2.7900000000002478E-2</c:v>
                </c:pt>
                <c:pt idx="716">
                  <c:v>2.7300000000000324E-2</c:v>
                </c:pt>
                <c:pt idx="717">
                  <c:v>2.6400000000002422E-2</c:v>
                </c:pt>
                <c:pt idx="718">
                  <c:v>2.8800000000000381E-2</c:v>
                </c:pt>
                <c:pt idx="719">
                  <c:v>2.9100000000003234E-2</c:v>
                </c:pt>
                <c:pt idx="720">
                  <c:v>2.8700000000000614E-2</c:v>
                </c:pt>
                <c:pt idx="721">
                  <c:v>2.7500000000003411E-2</c:v>
                </c:pt>
                <c:pt idx="722">
                  <c:v>2.8600000000000847E-2</c:v>
                </c:pt>
                <c:pt idx="723">
                  <c:v>2.9700000000001836E-2</c:v>
                </c:pt>
                <c:pt idx="724">
                  <c:v>2.8800000000000381E-2</c:v>
                </c:pt>
                <c:pt idx="725">
                  <c:v>2.7800000000002711E-2</c:v>
                </c:pt>
                <c:pt idx="726">
                  <c:v>2.8600000000000847E-2</c:v>
                </c:pt>
                <c:pt idx="727">
                  <c:v>2.7700000000002944E-2</c:v>
                </c:pt>
                <c:pt idx="728">
                  <c:v>2.8200000000001779E-2</c:v>
                </c:pt>
                <c:pt idx="729">
                  <c:v>2.7900000000002478E-2</c:v>
                </c:pt>
                <c:pt idx="730">
                  <c:v>2.8200000000001779E-2</c:v>
                </c:pt>
                <c:pt idx="731">
                  <c:v>2.8600000000000847E-2</c:v>
                </c:pt>
                <c:pt idx="732">
                  <c:v>2.9000000000003467E-2</c:v>
                </c:pt>
                <c:pt idx="733">
                  <c:v>2.7700000000002944E-2</c:v>
                </c:pt>
                <c:pt idx="734">
                  <c:v>2.7600000000003178E-2</c:v>
                </c:pt>
                <c:pt idx="735">
                  <c:v>2.8800000000000381E-2</c:v>
                </c:pt>
                <c:pt idx="736">
                  <c:v>2.8100000000002012E-2</c:v>
                </c:pt>
                <c:pt idx="737">
                  <c:v>2.8600000000000847E-2</c:v>
                </c:pt>
                <c:pt idx="738">
                  <c:v>2.7700000000002944E-2</c:v>
                </c:pt>
                <c:pt idx="739">
                  <c:v>2.8800000000000381E-2</c:v>
                </c:pt>
                <c:pt idx="740">
                  <c:v>2.7500000000003411E-2</c:v>
                </c:pt>
                <c:pt idx="741">
                  <c:v>2.7000000000001023E-2</c:v>
                </c:pt>
                <c:pt idx="742">
                  <c:v>2.7900000000002478E-2</c:v>
                </c:pt>
                <c:pt idx="743">
                  <c:v>2.7500000000003411E-2</c:v>
                </c:pt>
                <c:pt idx="744">
                  <c:v>2.7300000000000324E-2</c:v>
                </c:pt>
                <c:pt idx="745">
                  <c:v>2.8800000000000381E-2</c:v>
                </c:pt>
                <c:pt idx="746">
                  <c:v>2.6400000000002422E-2</c:v>
                </c:pt>
                <c:pt idx="747">
                  <c:v>2.850000000000108E-2</c:v>
                </c:pt>
                <c:pt idx="748">
                  <c:v>2.7700000000002944E-2</c:v>
                </c:pt>
                <c:pt idx="749">
                  <c:v>2.8000000000002245E-2</c:v>
                </c:pt>
                <c:pt idx="750">
                  <c:v>2.7300000000000324E-2</c:v>
                </c:pt>
                <c:pt idx="751">
                  <c:v>2.8300000000001546E-2</c:v>
                </c:pt>
                <c:pt idx="752">
                  <c:v>2.7900000000002478E-2</c:v>
                </c:pt>
                <c:pt idx="753">
                  <c:v>2.850000000000108E-2</c:v>
                </c:pt>
                <c:pt idx="754">
                  <c:v>2.8800000000000381E-2</c:v>
                </c:pt>
                <c:pt idx="755">
                  <c:v>2.7600000000003178E-2</c:v>
                </c:pt>
                <c:pt idx="756">
                  <c:v>2.8400000000001313E-2</c:v>
                </c:pt>
                <c:pt idx="757">
                  <c:v>2.7700000000002944E-2</c:v>
                </c:pt>
                <c:pt idx="758">
                  <c:v>2.9200000000003001E-2</c:v>
                </c:pt>
                <c:pt idx="759">
                  <c:v>2.7500000000003411E-2</c:v>
                </c:pt>
                <c:pt idx="760">
                  <c:v>2.7300000000000324E-2</c:v>
                </c:pt>
                <c:pt idx="761">
                  <c:v>2.7400000000000091E-2</c:v>
                </c:pt>
                <c:pt idx="762">
                  <c:v>2.7900000000002478E-2</c:v>
                </c:pt>
                <c:pt idx="763">
                  <c:v>2.7500000000003411E-2</c:v>
                </c:pt>
                <c:pt idx="764">
                  <c:v>2.7700000000002944E-2</c:v>
                </c:pt>
                <c:pt idx="765">
                  <c:v>2.6900000000001256E-2</c:v>
                </c:pt>
                <c:pt idx="766">
                  <c:v>2.7600000000003178E-2</c:v>
                </c:pt>
                <c:pt idx="767">
                  <c:v>2.7500000000003411E-2</c:v>
                </c:pt>
                <c:pt idx="768">
                  <c:v>2.6800000000001489E-2</c:v>
                </c:pt>
                <c:pt idx="769">
                  <c:v>2.7800000000002711E-2</c:v>
                </c:pt>
                <c:pt idx="770">
                  <c:v>2.710000000000079E-2</c:v>
                </c:pt>
                <c:pt idx="771">
                  <c:v>2.710000000000079E-2</c:v>
                </c:pt>
                <c:pt idx="772">
                  <c:v>2.7800000000002711E-2</c:v>
                </c:pt>
                <c:pt idx="773">
                  <c:v>2.8200000000001779E-2</c:v>
                </c:pt>
                <c:pt idx="774">
                  <c:v>2.7700000000002944E-2</c:v>
                </c:pt>
                <c:pt idx="775">
                  <c:v>2.7300000000000324E-2</c:v>
                </c:pt>
                <c:pt idx="776">
                  <c:v>2.7600000000003178E-2</c:v>
                </c:pt>
                <c:pt idx="777">
                  <c:v>2.7200000000000557E-2</c:v>
                </c:pt>
                <c:pt idx="778">
                  <c:v>2.7500000000003411E-2</c:v>
                </c:pt>
                <c:pt idx="779">
                  <c:v>2.8000000000002245E-2</c:v>
                </c:pt>
                <c:pt idx="780">
                  <c:v>2.7800000000002711E-2</c:v>
                </c:pt>
                <c:pt idx="781">
                  <c:v>2.7700000000002944E-2</c:v>
                </c:pt>
                <c:pt idx="782">
                  <c:v>2.7600000000003178E-2</c:v>
                </c:pt>
                <c:pt idx="783">
                  <c:v>2.7700000000002944E-2</c:v>
                </c:pt>
                <c:pt idx="784">
                  <c:v>2.6500000000002188E-2</c:v>
                </c:pt>
                <c:pt idx="785">
                  <c:v>2.7400000000000091E-2</c:v>
                </c:pt>
                <c:pt idx="786">
                  <c:v>2.8000000000002245E-2</c:v>
                </c:pt>
                <c:pt idx="787">
                  <c:v>2.7500000000003411E-2</c:v>
                </c:pt>
                <c:pt idx="788">
                  <c:v>2.710000000000079E-2</c:v>
                </c:pt>
                <c:pt idx="789">
                  <c:v>2.7300000000000324E-2</c:v>
                </c:pt>
                <c:pt idx="790">
                  <c:v>2.7700000000002944E-2</c:v>
                </c:pt>
                <c:pt idx="791">
                  <c:v>2.7800000000002711E-2</c:v>
                </c:pt>
                <c:pt idx="792">
                  <c:v>2.7000000000001023E-2</c:v>
                </c:pt>
                <c:pt idx="793">
                  <c:v>2.7400000000000091E-2</c:v>
                </c:pt>
                <c:pt idx="794">
                  <c:v>2.8000000000002245E-2</c:v>
                </c:pt>
                <c:pt idx="795">
                  <c:v>2.7300000000000324E-2</c:v>
                </c:pt>
                <c:pt idx="796">
                  <c:v>2.7900000000002478E-2</c:v>
                </c:pt>
                <c:pt idx="797">
                  <c:v>2.7300000000000324E-2</c:v>
                </c:pt>
                <c:pt idx="798">
                  <c:v>2.7500000000003411E-2</c:v>
                </c:pt>
                <c:pt idx="799">
                  <c:v>2.8100000000002012E-2</c:v>
                </c:pt>
                <c:pt idx="800">
                  <c:v>2.7700000000002944E-2</c:v>
                </c:pt>
                <c:pt idx="801">
                  <c:v>2.6800000000001489E-2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84064"/>
        <c:axId val="312586240"/>
      </c:scatterChart>
      <c:valAx>
        <c:axId val="312584064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[min]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12586240"/>
        <c:crosses val="autoZero"/>
        <c:crossBetween val="midCat"/>
      </c:valAx>
      <c:valAx>
        <c:axId val="31258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cs-CZ" baseline="0"/>
                  <a:t> </a:t>
                </a:r>
                <a:r>
                  <a:rPr lang="en-US" baseline="0"/>
                  <a:t>[m</a:t>
                </a:r>
                <a:r>
                  <a:rPr lang="cs-CZ" baseline="0"/>
                  <a:t>ob</a:t>
                </a:r>
                <a:r>
                  <a:rPr lang="en-US" baseline="0"/>
                  <a:t>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584064"/>
        <c:crossesAt val="1.0000000000000002E-2"/>
        <c:crossBetween val="midCat"/>
      </c:valAx>
    </c:plotArea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aseline="0"/>
            </a:pPr>
            <a:r>
              <a:rPr lang="en-US"/>
              <a:t>vrt KV-2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427442555929894"/>
          <c:y val="0.12905326700638547"/>
          <c:w val="0.7791341749630919"/>
          <c:h val="0.65847495471173489"/>
        </c:manualLayout>
      </c:layout>
      <c:scatterChart>
        <c:scatterStyle val="lineMarker"/>
        <c:varyColors val="0"/>
        <c:ser>
          <c:idx val="0"/>
          <c:order val="0"/>
          <c:tx>
            <c:v>vrt KV-2 - 3. úsek (Jacob)</c:v>
          </c:tx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5593202293977364"/>
                  <c:y val="0.48352126217517299"/>
                </c:manualLayout>
              </c:layout>
              <c:numFmt formatCode="General" sourceLinked="0"/>
            </c:trendlineLbl>
          </c:trendline>
          <c:xVal>
            <c:numRef>
              <c:f>Data!$K$2132:$K$2168</c:f>
              <c:numCache>
                <c:formatCode>0.00</c:formatCode>
                <c:ptCount val="37"/>
                <c:pt idx="0">
                  <c:v>0.62668246623629442</c:v>
                </c:pt>
                <c:pt idx="1">
                  <c:v>0.62838893005031149</c:v>
                </c:pt>
                <c:pt idx="2">
                  <c:v>0.63008871492820595</c:v>
                </c:pt>
                <c:pt idx="3">
                  <c:v>0.63178187294765087</c:v>
                </c:pt>
                <c:pt idx="4">
                  <c:v>0.63346845557958653</c:v>
                </c:pt>
                <c:pt idx="5">
                  <c:v>0.63514851369760816</c:v>
                </c:pt>
                <c:pt idx="6">
                  <c:v>0.63682209758717434</c:v>
                </c:pt>
                <c:pt idx="7">
                  <c:v>0.63848925695463732</c:v>
                </c:pt>
                <c:pt idx="8">
                  <c:v>0.64015004093610173</c:v>
                </c:pt>
                <c:pt idx="9">
                  <c:v>0.64180449810611429</c:v>
                </c:pt>
                <c:pt idx="10">
                  <c:v>0.64345267648618742</c:v>
                </c:pt>
                <c:pt idx="11">
                  <c:v>0.64509462355316427</c:v>
                </c:pt>
                <c:pt idx="12">
                  <c:v>0.64673038624742341</c:v>
                </c:pt>
                <c:pt idx="13">
                  <c:v>0.64836001098093166</c:v>
                </c:pt>
                <c:pt idx="14">
                  <c:v>0.64998354364514521</c:v>
                </c:pt>
                <c:pt idx="15">
                  <c:v>0.65160102961876432</c:v>
                </c:pt>
                <c:pt idx="16">
                  <c:v>0.65321251377534373</c:v>
                </c:pt>
                <c:pt idx="17">
                  <c:v>0.65481804049076209</c:v>
                </c:pt>
                <c:pt idx="18">
                  <c:v>0.65641765365055504</c:v>
                </c:pt>
                <c:pt idx="19">
                  <c:v>0.65801139665711239</c:v>
                </c:pt>
                <c:pt idx="20">
                  <c:v>0.6595993124367443</c:v>
                </c:pt>
                <c:pt idx="21">
                  <c:v>0.661181443446619</c:v>
                </c:pt>
                <c:pt idx="22">
                  <c:v>0.66275783168157409</c:v>
                </c:pt>
                <c:pt idx="23">
                  <c:v>0.66432851868080489</c:v>
                </c:pt>
                <c:pt idx="24">
                  <c:v>0.6658935455344327</c:v>
                </c:pt>
                <c:pt idx="25">
                  <c:v>0.66745295288995399</c:v>
                </c:pt>
                <c:pt idx="26">
                  <c:v>0.66900678095857558</c:v>
                </c:pt>
                <c:pt idx="27">
                  <c:v>0.67055506952143629</c:v>
                </c:pt>
                <c:pt idx="28">
                  <c:v>0.67209785793571752</c:v>
                </c:pt>
                <c:pt idx="29">
                  <c:v>0.67363518514064658</c:v>
                </c:pt>
                <c:pt idx="30">
                  <c:v>0.675167089663394</c:v>
                </c:pt>
                <c:pt idx="31">
                  <c:v>0.67669360962486658</c:v>
                </c:pt>
                <c:pt idx="32">
                  <c:v>0.67821478274539937</c:v>
                </c:pt>
                <c:pt idx="33">
                  <c:v>0.67973064635034863</c:v>
                </c:pt>
                <c:pt idx="34">
                  <c:v>0.68124123737558717</c:v>
                </c:pt>
                <c:pt idx="35">
                  <c:v>0.68274659237290425</c:v>
                </c:pt>
                <c:pt idx="36">
                  <c:v>0.68424674751531245</c:v>
                </c:pt>
              </c:numCache>
            </c:numRef>
          </c:xVal>
          <c:yVal>
            <c:numRef>
              <c:f>Data!$Q$2132:$Q$2168</c:f>
              <c:numCache>
                <c:formatCode>General</c:formatCode>
                <c:ptCount val="37"/>
                <c:pt idx="0">
                  <c:v>3.7595238095239465E-2</c:v>
                </c:pt>
                <c:pt idx="1">
                  <c:v>3.7457142857144209E-2</c:v>
                </c:pt>
                <c:pt idx="2">
                  <c:v>3.7409523809525273E-2</c:v>
                </c:pt>
                <c:pt idx="3">
                  <c:v>3.7366666666668227E-2</c:v>
                </c:pt>
                <c:pt idx="4">
                  <c:v>3.7295238095239658E-2</c:v>
                </c:pt>
                <c:pt idx="5">
                  <c:v>3.7223809523811081E-2</c:v>
                </c:pt>
                <c:pt idx="6">
                  <c:v>3.716666666666836E-2</c:v>
                </c:pt>
                <c:pt idx="7">
                  <c:v>3.7085714285715998E-2</c:v>
                </c:pt>
                <c:pt idx="8">
                  <c:v>3.7023809523811207E-2</c:v>
                </c:pt>
                <c:pt idx="9">
                  <c:v>3.693333333333506E-2</c:v>
                </c:pt>
                <c:pt idx="10">
                  <c:v>3.6885714285715951E-2</c:v>
                </c:pt>
                <c:pt idx="11">
                  <c:v>3.6795238095239803E-2</c:v>
                </c:pt>
                <c:pt idx="12">
                  <c:v>3.6700000000001766E-2</c:v>
                </c:pt>
                <c:pt idx="13">
                  <c:v>3.665714285714472E-2</c:v>
                </c:pt>
                <c:pt idx="14">
                  <c:v>3.6542857142858931E-2</c:v>
                </c:pt>
                <c:pt idx="15">
                  <c:v>3.652380952381136E-2</c:v>
                </c:pt>
                <c:pt idx="16">
                  <c:v>3.6495238095239996E-2</c:v>
                </c:pt>
                <c:pt idx="17">
                  <c:v>3.6414285714287634E-2</c:v>
                </c:pt>
                <c:pt idx="18">
                  <c:v>3.6300000000002018E-2</c:v>
                </c:pt>
                <c:pt idx="19">
                  <c:v>3.6309523809525804E-2</c:v>
                </c:pt>
                <c:pt idx="20">
                  <c:v>3.6233333333335338E-2</c:v>
                </c:pt>
                <c:pt idx="21">
                  <c:v>3.6157142857144872E-2</c:v>
                </c:pt>
                <c:pt idx="22">
                  <c:v>3.6123809523811612E-2</c:v>
                </c:pt>
                <c:pt idx="23">
                  <c:v>3.6061904761906828E-2</c:v>
                </c:pt>
                <c:pt idx="24">
                  <c:v>3.5995238095240148E-2</c:v>
                </c:pt>
                <c:pt idx="25">
                  <c:v>3.5990476190478252E-2</c:v>
                </c:pt>
                <c:pt idx="26">
                  <c:v>3.5904761904763827E-2</c:v>
                </c:pt>
                <c:pt idx="27">
                  <c:v>3.5861904761906614E-2</c:v>
                </c:pt>
                <c:pt idx="28">
                  <c:v>3.5823809523811298E-2</c:v>
                </c:pt>
                <c:pt idx="29">
                  <c:v>3.5757142857144618E-2</c:v>
                </c:pt>
                <c:pt idx="30">
                  <c:v>3.5714285714287405E-2</c:v>
                </c:pt>
                <c:pt idx="31">
                  <c:v>3.5695238095239834E-2</c:v>
                </c:pt>
                <c:pt idx="32">
                  <c:v>3.5714285714287405E-2</c:v>
                </c:pt>
                <c:pt idx="33">
                  <c:v>3.5680952380953979E-2</c:v>
                </c:pt>
                <c:pt idx="34">
                  <c:v>3.5566666666668197E-2</c:v>
                </c:pt>
                <c:pt idx="35">
                  <c:v>3.5519047619049261E-2</c:v>
                </c:pt>
                <c:pt idx="36">
                  <c:v>3.5442857142858789E-2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35776"/>
        <c:axId val="312637696"/>
      </c:scatterChart>
      <c:valAx>
        <c:axId val="3126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/>
                </a:pPr>
                <a:r>
                  <a:rPr lang="cs-CZ" baseline="0"/>
                  <a:t>l</a:t>
                </a:r>
                <a:r>
                  <a:rPr lang="cs-CZ"/>
                  <a:t>og t </a:t>
                </a:r>
                <a:r>
                  <a:rPr lang="en-US"/>
                  <a:t>[min]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12637696"/>
        <c:crosses val="autoZero"/>
        <c:crossBetween val="midCat"/>
      </c:valAx>
      <c:valAx>
        <c:axId val="31263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</a:t>
                </a:r>
                <a:r>
                  <a:rPr lang="en-US" baseline="0"/>
                  <a:t> [m]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263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0.1063</cdr:x>
      <cdr:y>0.7762</cdr:y>
    </cdr:from>
    <cdr:to>
      <cdr:x>0.29015</cdr:x>
      <cdr:y>0.88868</cdr:y>
    </cdr:to>
    <cdr:cxnSp macro="">
      <cdr:nvCxnSpPr>
        <cdr:cNvPr id="3" name="Přímá spojnice 2"/>
        <cdr:cNvCxnSpPr/>
      </cdr:nvCxnSpPr>
      <cdr:spPr>
        <a:xfrm xmlns:a="http://schemas.openxmlformats.org/drawingml/2006/main" flipV="1">
          <a:off x="988879" y="4672848"/>
          <a:ext cx="1710367" cy="677149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0.51193</cdr:x>
      <cdr:y>0.27189</cdr:y>
    </cdr:from>
    <cdr:to>
      <cdr:x>0.62724</cdr:x>
      <cdr:y>0.48848</cdr:y>
    </cdr:to>
    <cdr:cxnSp macro="">
      <cdr:nvCxnSpPr>
        <cdr:cNvPr id="7" name="Přímá spojnice 6"/>
        <cdr:cNvCxnSpPr/>
      </cdr:nvCxnSpPr>
      <cdr:spPr>
        <a:xfrm xmlns:a="http://schemas.openxmlformats.org/drawingml/2006/main" flipV="1">
          <a:off x="4762499" y="1636820"/>
          <a:ext cx="1072719" cy="1303908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0.05675</cdr:x>
      <cdr:y>0.3597</cdr:y>
    </cdr:from>
    <cdr:to>
      <cdr:x>0.35288</cdr:x>
      <cdr:y>0.6306</cdr:y>
    </cdr:to>
    <cdr:graphicFrame macro="">
      <cdr:nvGraphicFramePr>
        <cdr:cNvPr id="21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0.05706</cdr:x>
      <cdr:y>0.08776</cdr:y>
    </cdr:from>
    <cdr:to>
      <cdr:x>0.35252</cdr:x>
      <cdr:y>0.3597</cdr:y>
    </cdr:to>
    <cdr:graphicFrame macro="">
      <cdr:nvGraphicFramePr>
        <cdr:cNvPr id="23" name="Graf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0.80398</cdr:x>
      <cdr:y>0.18642</cdr:y>
    </cdr:from>
    <cdr:to>
      <cdr:x>0.83596</cdr:x>
      <cdr:y>0.18789</cdr:y>
    </cdr:to>
    <cdr:cxnSp macro="">
      <cdr:nvCxnSpPr>
        <cdr:cNvPr id="12" name="Přímá spojnice 11"/>
        <cdr:cNvCxnSpPr/>
      </cdr:nvCxnSpPr>
      <cdr:spPr>
        <a:xfrm xmlns:a="http://schemas.openxmlformats.org/drawingml/2006/main" flipV="1">
          <a:off x="7479473" y="1122291"/>
          <a:ext cx="297511" cy="8849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0.65787</cdr:x>
      <cdr:y>0.63041</cdr:y>
    </cdr:from>
    <cdr:to>
      <cdr:x>0.96563</cdr:x>
      <cdr:y>0.90235</cdr:y>
    </cdr:to>
    <cdr:graphicFrame macro="">
      <cdr:nvGraphicFramePr>
        <cdr:cNvPr id="14" name="Graf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99" cy="6020098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0.64917</cdr:x>
      <cdr:y>0.89732</cdr:y>
    </cdr:from>
    <cdr:to>
      <cdr:x>0.66929</cdr:x>
      <cdr:y>0.89837</cdr:y>
    </cdr:to>
    <cdr:cxnSp macro="">
      <cdr:nvCxnSpPr>
        <cdr:cNvPr id="3" name="Přímá spojnice 2"/>
        <cdr:cNvCxnSpPr/>
      </cdr:nvCxnSpPr>
      <cdr:spPr>
        <a:xfrm xmlns:a="http://schemas.openxmlformats.org/drawingml/2006/main">
          <a:off x="6040664" y="5391153"/>
          <a:ext cx="187221" cy="6347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0.51159</cdr:x>
      <cdr:y>0.08776</cdr:y>
    </cdr:from>
    <cdr:to>
      <cdr:x>0.96563</cdr:x>
      <cdr:y>0.49691</cdr:y>
    </cdr:to>
    <cdr:graphicFrame macro="">
      <cdr:nvGraphicFramePr>
        <cdr:cNvPr id="10" name="Graf 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queryTables/queryTable1.xml><?xml version="1.0" encoding="utf-8"?>
<queryTable xmlns="http://schemas.openxmlformats.org/spreadsheetml/2006/main" name="b-6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opLeftCell="Q1" workbookViewId="0">
      <pane ySplit="1" topLeftCell="A2" activePane="bottomLeft" state="frozen"/>
      <selection activeCell="I1" sqref="I1"/>
      <selection pane="bottomLeft" activeCell="Y14" sqref="Y14"/>
    </sheetView>
  </sheetViews>
  <sheetFormatPr defaultRowHeight="15" x14ac:dyDescent="0.25"/>
  <cols>
    <col min="1" max="1" width="14.7109375" bestFit="1" customWidth="1"/>
    <col min="3" max="3" width="3.5703125" bestFit="1" customWidth="1"/>
    <col min="4" max="4" width="8" bestFit="1" customWidth="1"/>
    <col min="5" max="5" width="13.85546875" bestFit="1" customWidth="1"/>
    <col min="6" max="6" width="10" bestFit="1" customWidth="1"/>
    <col min="7" max="7" width="10.5703125" bestFit="1" customWidth="1"/>
    <col min="8" max="8" width="13.85546875" bestFit="1" customWidth="1"/>
    <col min="9" max="11" width="13.85546875" style="9" customWidth="1"/>
    <col min="12" max="13" width="13.85546875" style="24" customWidth="1"/>
    <col min="14" max="14" width="13.42578125" customWidth="1"/>
    <col min="15" max="15" width="10.85546875" customWidth="1"/>
    <col min="16" max="16" width="10.28515625" customWidth="1"/>
    <col min="17" max="17" width="16.140625" style="12" customWidth="1"/>
    <col min="19" max="19" width="16.85546875" style="12" customWidth="1"/>
    <col min="20" max="20" width="12.7109375" bestFit="1" customWidth="1"/>
    <col min="21" max="21" width="14.28515625" bestFit="1" customWidth="1"/>
    <col min="28" max="28" width="12" bestFit="1" customWidth="1"/>
    <col min="29" max="29" width="12.42578125" customWidth="1"/>
  </cols>
  <sheetData>
    <row r="1" spans="1:31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11</v>
      </c>
      <c r="G1" t="s">
        <v>12</v>
      </c>
      <c r="H1" t="s">
        <v>13</v>
      </c>
      <c r="I1" s="9" t="s">
        <v>5</v>
      </c>
      <c r="J1" s="9" t="s">
        <v>14</v>
      </c>
      <c r="K1" s="9" t="s">
        <v>10</v>
      </c>
      <c r="L1" s="24" t="s">
        <v>76</v>
      </c>
      <c r="M1" s="24" t="s">
        <v>77</v>
      </c>
      <c r="N1" t="s">
        <v>6</v>
      </c>
      <c r="O1" t="s">
        <v>7</v>
      </c>
      <c r="P1" t="s">
        <v>8</v>
      </c>
      <c r="Q1" s="12" t="s">
        <v>19</v>
      </c>
      <c r="R1" t="s">
        <v>9</v>
      </c>
      <c r="S1" s="12" t="s">
        <v>18</v>
      </c>
      <c r="T1" t="s">
        <v>15</v>
      </c>
      <c r="U1" t="s">
        <v>16</v>
      </c>
      <c r="V1" t="s">
        <v>17</v>
      </c>
    </row>
    <row r="2" spans="1:31" ht="18" x14ac:dyDescent="0.35">
      <c r="A2" s="13">
        <v>42422</v>
      </c>
      <c r="B2" s="14">
        <v>0.4130671296296296</v>
      </c>
      <c r="C2" s="12">
        <v>0</v>
      </c>
      <c r="D2" s="12">
        <v>18.520600000000002</v>
      </c>
      <c r="E2" s="12">
        <v>11.388999999999999</v>
      </c>
      <c r="F2" s="11">
        <v>0</v>
      </c>
      <c r="G2" s="1">
        <f t="shared" ref="G2:G19" si="0">F2/60</f>
        <v>0</v>
      </c>
      <c r="H2" s="7" t="e">
        <f t="shared" ref="H2:H34" si="1">LOG10(G2)</f>
        <v>#NUM!</v>
      </c>
      <c r="I2" s="11">
        <v>0</v>
      </c>
      <c r="J2" s="1">
        <f t="shared" ref="J2:J38" si="2">I2/60</f>
        <v>0</v>
      </c>
      <c r="K2" s="1" t="e">
        <f t="shared" ref="K2:K38" si="3">LOG10(J2)</f>
        <v>#NUM!</v>
      </c>
      <c r="L2" s="1"/>
      <c r="M2" s="1"/>
      <c r="N2" s="8">
        <v>3.34</v>
      </c>
      <c r="O2" s="9">
        <f>$N$2+$D$2-D2</f>
        <v>3.34</v>
      </c>
      <c r="P2" s="9">
        <f>O2-$O$2</f>
        <v>0</v>
      </c>
      <c r="R2" s="9">
        <v>4.16</v>
      </c>
      <c r="T2" s="24">
        <v>18.041</v>
      </c>
      <c r="U2" s="10">
        <f>(1.2+$T$2)-T2</f>
        <v>1.1999999999999993</v>
      </c>
      <c r="V2" s="10"/>
      <c r="W2" s="17" t="s">
        <v>20</v>
      </c>
      <c r="X2" s="17">
        <v>225</v>
      </c>
      <c r="Y2" s="17" t="s">
        <v>21</v>
      </c>
      <c r="Z2" s="17"/>
      <c r="AA2" s="18" t="s">
        <v>22</v>
      </c>
      <c r="AB2" s="17"/>
      <c r="AC2" s="17"/>
      <c r="AD2" s="17"/>
    </row>
    <row r="3" spans="1:31" x14ac:dyDescent="0.25">
      <c r="A3" s="13">
        <v>42422</v>
      </c>
      <c r="B3" s="14">
        <v>0.41307870370370375</v>
      </c>
      <c r="C3" s="12">
        <v>0</v>
      </c>
      <c r="D3" s="12">
        <v>18.340499999999999</v>
      </c>
      <c r="E3" s="12">
        <v>11.388</v>
      </c>
      <c r="F3" s="11">
        <v>1</v>
      </c>
      <c r="G3" s="1">
        <f t="shared" si="0"/>
        <v>1.6666666666666666E-2</v>
      </c>
      <c r="H3" s="7">
        <f t="shared" si="1"/>
        <v>-1.7781512503836436</v>
      </c>
      <c r="I3" s="11">
        <v>1</v>
      </c>
      <c r="J3" s="1">
        <f t="shared" si="2"/>
        <v>1.6666666666666666E-2</v>
      </c>
      <c r="K3" s="1">
        <f t="shared" si="3"/>
        <v>-1.7781512503836436</v>
      </c>
      <c r="L3" s="1">
        <f>($AB$14*I3)/($AB$19*$AB$22^2)</f>
        <v>23.83898165762465</v>
      </c>
      <c r="M3" s="1">
        <f>LOG10(L3)</f>
        <v>1.377287699477582</v>
      </c>
      <c r="N3" s="8"/>
      <c r="O3" s="12">
        <f t="shared" ref="O3:O66" si="4">$N$2+$D$2-D3</f>
        <v>3.5201000000000029</v>
      </c>
      <c r="P3" s="12">
        <f>O3-$O$2</f>
        <v>0.18010000000000304</v>
      </c>
      <c r="R3" s="12">
        <v>4.16</v>
      </c>
      <c r="T3" s="24">
        <v>18.040099999999999</v>
      </c>
      <c r="U3" s="24">
        <f t="shared" ref="U3:U66" si="5">(1.2+$T$2)-T3</f>
        <v>1.2009000000000007</v>
      </c>
      <c r="V3" s="10"/>
      <c r="W3" s="17"/>
      <c r="X3" s="17"/>
      <c r="Y3" s="17"/>
      <c r="Z3" s="17"/>
      <c r="AA3" s="19" t="s">
        <v>23</v>
      </c>
      <c r="AB3" s="19" t="s">
        <v>24</v>
      </c>
      <c r="AC3" s="19" t="s">
        <v>78</v>
      </c>
      <c r="AD3" s="19" t="s">
        <v>25</v>
      </c>
      <c r="AE3" s="19" t="s">
        <v>26</v>
      </c>
    </row>
    <row r="4" spans="1:31" x14ac:dyDescent="0.25">
      <c r="A4" s="13">
        <v>42422</v>
      </c>
      <c r="B4" s="14">
        <v>0.41309027777777779</v>
      </c>
      <c r="C4" s="12">
        <v>0</v>
      </c>
      <c r="D4" s="12">
        <v>18.072299999999998</v>
      </c>
      <c r="E4" s="12">
        <v>11.388999999999999</v>
      </c>
      <c r="F4" s="11">
        <v>2</v>
      </c>
      <c r="G4" s="1">
        <f t="shared" si="0"/>
        <v>3.3333333333333333E-2</v>
      </c>
      <c r="H4" s="7">
        <f t="shared" si="1"/>
        <v>-1.4771212547196624</v>
      </c>
      <c r="I4" s="12">
        <v>2</v>
      </c>
      <c r="J4" s="1">
        <f t="shared" si="2"/>
        <v>3.3333333333333333E-2</v>
      </c>
      <c r="K4" s="1">
        <f t="shared" si="3"/>
        <v>-1.4771212547196624</v>
      </c>
      <c r="L4" s="1">
        <f t="shared" ref="L4:L67" si="6">($AB$14*I4)/($AB$19*$AB$22^2)</f>
        <v>47.677963315249301</v>
      </c>
      <c r="M4" s="1">
        <f t="shared" ref="M4:M67" si="7">LOG10(L4)</f>
        <v>1.6783176951415633</v>
      </c>
      <c r="N4" s="8"/>
      <c r="O4" s="12">
        <f t="shared" si="4"/>
        <v>3.7883000000000031</v>
      </c>
      <c r="P4" s="12">
        <f>O4-$O$2</f>
        <v>0.44830000000000325</v>
      </c>
      <c r="R4" s="12">
        <v>4.16</v>
      </c>
      <c r="T4" s="24">
        <v>18.040600000000001</v>
      </c>
      <c r="U4" s="24">
        <f t="shared" si="5"/>
        <v>1.2003999999999984</v>
      </c>
      <c r="V4" s="10"/>
      <c r="W4" s="17"/>
      <c r="X4" s="17"/>
      <c r="Y4" s="17"/>
      <c r="Z4" s="17"/>
      <c r="AA4" s="17" t="s">
        <v>27</v>
      </c>
      <c r="AB4" s="17">
        <v>4.16</v>
      </c>
      <c r="AC4" s="24">
        <v>4.16</v>
      </c>
      <c r="AD4" s="17" t="s">
        <v>28</v>
      </c>
      <c r="AE4" s="17" t="s">
        <v>29</v>
      </c>
    </row>
    <row r="5" spans="1:31" x14ac:dyDescent="0.25">
      <c r="A5" s="13">
        <v>42422</v>
      </c>
      <c r="B5" s="14">
        <v>0.41310185185185189</v>
      </c>
      <c r="C5" s="12">
        <v>0</v>
      </c>
      <c r="D5" s="12">
        <v>17.950099999999999</v>
      </c>
      <c r="E5" s="12">
        <v>11.388</v>
      </c>
      <c r="F5" s="12">
        <v>3</v>
      </c>
      <c r="G5" s="1">
        <f t="shared" si="0"/>
        <v>0.05</v>
      </c>
      <c r="H5" s="7">
        <f t="shared" si="1"/>
        <v>-1.3010299956639813</v>
      </c>
      <c r="I5" s="12">
        <v>3</v>
      </c>
      <c r="J5" s="1">
        <f t="shared" si="2"/>
        <v>0.05</v>
      </c>
      <c r="K5" s="1">
        <f t="shared" si="3"/>
        <v>-1.3010299956639813</v>
      </c>
      <c r="L5" s="1">
        <f t="shared" si="6"/>
        <v>71.516944972873944</v>
      </c>
      <c r="M5" s="1">
        <f t="shared" si="7"/>
        <v>1.8544089541972444</v>
      </c>
      <c r="N5" s="8"/>
      <c r="O5" s="12">
        <f t="shared" si="4"/>
        <v>3.9105000000000025</v>
      </c>
      <c r="P5" s="12">
        <f t="shared" ref="P5:P68" si="8">O5-$O$2</f>
        <v>0.57050000000000267</v>
      </c>
      <c r="R5" s="12">
        <v>4.16</v>
      </c>
      <c r="T5" s="24">
        <v>18.040400000000002</v>
      </c>
      <c r="U5" s="24">
        <f t="shared" si="5"/>
        <v>1.2005999999999979</v>
      </c>
      <c r="V5" s="10"/>
      <c r="W5" s="17"/>
      <c r="X5" s="17"/>
      <c r="Y5" s="17"/>
      <c r="Z5" s="17"/>
      <c r="AA5" s="17" t="s">
        <v>30</v>
      </c>
      <c r="AB5" s="20">
        <v>12</v>
      </c>
      <c r="AC5" s="20">
        <v>12</v>
      </c>
      <c r="AD5" s="17" t="s">
        <v>31</v>
      </c>
      <c r="AE5" s="17" t="s">
        <v>32</v>
      </c>
    </row>
    <row r="6" spans="1:31" x14ac:dyDescent="0.25">
      <c r="A6" s="13">
        <v>42422</v>
      </c>
      <c r="B6" s="14">
        <v>0.41311342592592593</v>
      </c>
      <c r="C6" s="12">
        <v>0</v>
      </c>
      <c r="D6" s="12">
        <v>17.817799999999998</v>
      </c>
      <c r="E6" s="12">
        <v>11.388999999999999</v>
      </c>
      <c r="F6" s="12">
        <v>4</v>
      </c>
      <c r="G6" s="1">
        <f t="shared" si="0"/>
        <v>6.6666666666666666E-2</v>
      </c>
      <c r="H6" s="7">
        <f t="shared" si="1"/>
        <v>-1.1760912590556813</v>
      </c>
      <c r="I6" s="12">
        <v>4</v>
      </c>
      <c r="J6" s="1">
        <f t="shared" si="2"/>
        <v>6.6666666666666666E-2</v>
      </c>
      <c r="K6" s="1">
        <f t="shared" si="3"/>
        <v>-1.1760912590556813</v>
      </c>
      <c r="L6" s="1">
        <f t="shared" si="6"/>
        <v>95.355926630498601</v>
      </c>
      <c r="M6" s="1">
        <f t="shared" si="7"/>
        <v>1.9793476908055443</v>
      </c>
      <c r="N6" s="8"/>
      <c r="O6" s="12">
        <f t="shared" si="4"/>
        <v>4.0428000000000033</v>
      </c>
      <c r="P6" s="12">
        <f t="shared" si="8"/>
        <v>0.70280000000000342</v>
      </c>
      <c r="R6" s="12">
        <v>4.16</v>
      </c>
      <c r="T6" s="24">
        <v>18.041799999999999</v>
      </c>
      <c r="U6" s="24">
        <f t="shared" si="5"/>
        <v>1.1992000000000012</v>
      </c>
      <c r="V6" s="10"/>
      <c r="W6" s="17"/>
      <c r="X6" s="17"/>
      <c r="Y6" s="17"/>
      <c r="Z6" s="17"/>
      <c r="AA6" s="17" t="s">
        <v>33</v>
      </c>
      <c r="AB6" s="17">
        <f>O2</f>
        <v>3.34</v>
      </c>
      <c r="AC6" s="24">
        <f>AB7</f>
        <v>8.6428000000000011</v>
      </c>
      <c r="AD6" s="17" t="s">
        <v>34</v>
      </c>
      <c r="AE6" s="17" t="s">
        <v>35</v>
      </c>
    </row>
    <row r="7" spans="1:31" x14ac:dyDescent="0.25">
      <c r="A7" s="13">
        <v>42422</v>
      </c>
      <c r="B7" s="14">
        <v>0.41312499999999996</v>
      </c>
      <c r="C7" s="12">
        <v>0</v>
      </c>
      <c r="D7" s="12">
        <v>17.706499999999998</v>
      </c>
      <c r="E7" s="12">
        <v>11.388</v>
      </c>
      <c r="F7" s="12">
        <v>5</v>
      </c>
      <c r="G7" s="1">
        <f t="shared" si="0"/>
        <v>8.3333333333333329E-2</v>
      </c>
      <c r="H7" s="7">
        <f t="shared" si="1"/>
        <v>-1.0791812460476249</v>
      </c>
      <c r="I7" s="12">
        <v>5</v>
      </c>
      <c r="J7" s="1">
        <f t="shared" si="2"/>
        <v>8.3333333333333329E-2</v>
      </c>
      <c r="K7" s="1">
        <f t="shared" si="3"/>
        <v>-1.0791812460476249</v>
      </c>
      <c r="L7" s="1">
        <f t="shared" si="6"/>
        <v>119.19490828812326</v>
      </c>
      <c r="M7" s="1">
        <f t="shared" si="7"/>
        <v>2.0762577038136008</v>
      </c>
      <c r="N7" s="8"/>
      <c r="O7" s="12">
        <f t="shared" si="4"/>
        <v>4.1541000000000032</v>
      </c>
      <c r="P7" s="12">
        <f t="shared" si="8"/>
        <v>0.81410000000000338</v>
      </c>
      <c r="R7" s="12">
        <v>4.16</v>
      </c>
      <c r="T7" s="24">
        <v>18.042100000000001</v>
      </c>
      <c r="U7" s="24">
        <f t="shared" si="5"/>
        <v>1.1988999999999983</v>
      </c>
      <c r="V7" s="10"/>
      <c r="W7" s="17"/>
      <c r="X7" s="17"/>
      <c r="Y7" s="17"/>
      <c r="Z7" s="17"/>
      <c r="AA7" s="17" t="s">
        <v>36</v>
      </c>
      <c r="AB7" s="17">
        <f>O1876</f>
        <v>8.6428000000000011</v>
      </c>
      <c r="AC7" s="24">
        <f>O2679</f>
        <v>3.3668000000000013</v>
      </c>
      <c r="AD7" s="17" t="s">
        <v>34</v>
      </c>
      <c r="AE7" s="17" t="s">
        <v>37</v>
      </c>
    </row>
    <row r="8" spans="1:31" x14ac:dyDescent="0.25">
      <c r="A8" s="13">
        <v>42422</v>
      </c>
      <c r="B8" s="14">
        <v>0.41313657407407406</v>
      </c>
      <c r="C8" s="12">
        <v>0</v>
      </c>
      <c r="D8" s="12">
        <v>17.579699999999999</v>
      </c>
      <c r="E8" s="12">
        <v>11.388999999999999</v>
      </c>
      <c r="F8" s="12">
        <v>6</v>
      </c>
      <c r="G8" s="1">
        <f t="shared" si="0"/>
        <v>0.1</v>
      </c>
      <c r="H8" s="7">
        <f t="shared" si="1"/>
        <v>-1</v>
      </c>
      <c r="I8" s="12">
        <v>6</v>
      </c>
      <c r="J8" s="1">
        <f t="shared" si="2"/>
        <v>0.1</v>
      </c>
      <c r="K8" s="1">
        <f t="shared" si="3"/>
        <v>-1</v>
      </c>
      <c r="L8" s="1">
        <f t="shared" si="6"/>
        <v>143.03388994574789</v>
      </c>
      <c r="M8" s="1">
        <f t="shared" si="7"/>
        <v>2.1554389498612254</v>
      </c>
      <c r="N8" s="8"/>
      <c r="O8" s="12">
        <f t="shared" si="4"/>
        <v>4.2809000000000026</v>
      </c>
      <c r="P8" s="12">
        <f t="shared" si="8"/>
        <v>0.94090000000000273</v>
      </c>
      <c r="R8" s="12">
        <v>4.16</v>
      </c>
      <c r="T8" s="24">
        <v>18.041699999999999</v>
      </c>
      <c r="U8" s="24">
        <f t="shared" si="5"/>
        <v>1.1993000000000009</v>
      </c>
      <c r="V8" s="10"/>
      <c r="W8" s="17"/>
      <c r="X8" s="17"/>
      <c r="Y8" s="17"/>
      <c r="Z8" s="17"/>
      <c r="AA8" s="17" t="s">
        <v>38</v>
      </c>
      <c r="AB8" s="17">
        <v>11</v>
      </c>
      <c r="AC8" s="24">
        <v>11</v>
      </c>
      <c r="AD8" s="17" t="s">
        <v>31</v>
      </c>
      <c r="AE8" s="17" t="s">
        <v>39</v>
      </c>
    </row>
    <row r="9" spans="1:31" x14ac:dyDescent="0.25">
      <c r="A9" s="13">
        <v>42422</v>
      </c>
      <c r="B9" s="14">
        <v>0.4131481481481481</v>
      </c>
      <c r="C9" s="12">
        <v>0</v>
      </c>
      <c r="D9" s="12">
        <v>17.459099999999999</v>
      </c>
      <c r="E9" s="12">
        <v>11.388</v>
      </c>
      <c r="F9" s="12">
        <v>7</v>
      </c>
      <c r="G9" s="1">
        <f t="shared" si="0"/>
        <v>0.11666666666666667</v>
      </c>
      <c r="H9" s="7">
        <f t="shared" si="1"/>
        <v>-0.93305321036938682</v>
      </c>
      <c r="I9" s="12">
        <v>7</v>
      </c>
      <c r="J9" s="1">
        <f t="shared" si="2"/>
        <v>0.11666666666666667</v>
      </c>
      <c r="K9" s="1">
        <f t="shared" si="3"/>
        <v>-0.93305321036938682</v>
      </c>
      <c r="L9" s="1">
        <f t="shared" si="6"/>
        <v>166.87287160337254</v>
      </c>
      <c r="M9" s="1">
        <f t="shared" si="7"/>
        <v>2.2223857394918389</v>
      </c>
      <c r="N9" s="8"/>
      <c r="O9" s="12">
        <f t="shared" si="4"/>
        <v>4.4015000000000022</v>
      </c>
      <c r="P9" s="12">
        <f t="shared" si="8"/>
        <v>1.0615000000000023</v>
      </c>
      <c r="R9" s="12">
        <v>4.16</v>
      </c>
      <c r="T9" s="24">
        <v>18.041599999999999</v>
      </c>
      <c r="U9" s="24">
        <f t="shared" si="5"/>
        <v>1.1994000000000007</v>
      </c>
      <c r="V9" s="10"/>
      <c r="W9" s="17"/>
      <c r="X9" s="17"/>
      <c r="Y9" s="17"/>
      <c r="Z9" s="17"/>
      <c r="AA9" s="17" t="s">
        <v>40</v>
      </c>
      <c r="AB9" s="17">
        <f>AB7-AB6</f>
        <v>5.3028000000000013</v>
      </c>
      <c r="AC9" s="24">
        <f>AC6-AC7</f>
        <v>5.2759999999999998</v>
      </c>
      <c r="AD9" s="17" t="s">
        <v>31</v>
      </c>
      <c r="AE9" s="17" t="s">
        <v>41</v>
      </c>
    </row>
    <row r="10" spans="1:31" x14ac:dyDescent="0.25">
      <c r="A10" s="13">
        <v>42422</v>
      </c>
      <c r="B10" s="14">
        <v>0.41315972222222225</v>
      </c>
      <c r="C10" s="12">
        <v>0</v>
      </c>
      <c r="D10" s="12">
        <v>17.369299999999999</v>
      </c>
      <c r="E10" s="12">
        <v>11.388</v>
      </c>
      <c r="F10" s="12">
        <v>8</v>
      </c>
      <c r="G10" s="1">
        <f t="shared" si="0"/>
        <v>0.13333333333333333</v>
      </c>
      <c r="H10" s="7">
        <f t="shared" si="1"/>
        <v>-0.87506126339170009</v>
      </c>
      <c r="I10" s="12">
        <v>8</v>
      </c>
      <c r="J10" s="1">
        <f t="shared" si="2"/>
        <v>0.13333333333333333</v>
      </c>
      <c r="K10" s="1">
        <f t="shared" si="3"/>
        <v>-0.87506126339170009</v>
      </c>
      <c r="L10" s="1">
        <f t="shared" si="6"/>
        <v>190.7118532609972</v>
      </c>
      <c r="M10" s="1">
        <f t="shared" si="7"/>
        <v>2.2803776864695258</v>
      </c>
      <c r="N10" s="8"/>
      <c r="O10" s="12">
        <f t="shared" si="4"/>
        <v>4.4913000000000025</v>
      </c>
      <c r="P10" s="12">
        <f t="shared" si="8"/>
        <v>1.1513000000000027</v>
      </c>
      <c r="R10" s="12">
        <v>4.16</v>
      </c>
      <c r="T10" s="24">
        <v>18.041499999999999</v>
      </c>
      <c r="U10" s="24">
        <f t="shared" si="5"/>
        <v>1.1995000000000005</v>
      </c>
      <c r="V10" s="10"/>
      <c r="W10" s="17"/>
      <c r="X10" s="17"/>
      <c r="Y10" s="17"/>
      <c r="Z10" s="17"/>
      <c r="AA10" s="17" t="s">
        <v>42</v>
      </c>
      <c r="AB10" s="17">
        <f>AB4/AB9</f>
        <v>0.78449121218978635</v>
      </c>
      <c r="AC10" s="24">
        <f>AC4/AC9</f>
        <v>0.78847611827141784</v>
      </c>
      <c r="AD10" s="17" t="s">
        <v>43</v>
      </c>
      <c r="AE10" s="17" t="s">
        <v>44</v>
      </c>
    </row>
    <row r="11" spans="1:31" x14ac:dyDescent="0.25">
      <c r="A11" s="13">
        <v>42422</v>
      </c>
      <c r="B11" s="14">
        <v>0.41317129629629629</v>
      </c>
      <c r="C11" s="12">
        <v>0</v>
      </c>
      <c r="D11" s="12">
        <v>17.267399999999999</v>
      </c>
      <c r="E11" s="12">
        <v>11.388</v>
      </c>
      <c r="F11" s="12">
        <v>9</v>
      </c>
      <c r="G11" s="1">
        <f t="shared" si="0"/>
        <v>0.15</v>
      </c>
      <c r="H11" s="7">
        <f t="shared" si="1"/>
        <v>-0.82390874094431876</v>
      </c>
      <c r="I11" s="12">
        <v>9</v>
      </c>
      <c r="J11" s="1">
        <f t="shared" si="2"/>
        <v>0.15</v>
      </c>
      <c r="K11" s="1">
        <f t="shared" si="3"/>
        <v>-0.82390874094431876</v>
      </c>
      <c r="L11" s="1">
        <f t="shared" si="6"/>
        <v>214.55083491862186</v>
      </c>
      <c r="M11" s="1">
        <f t="shared" si="7"/>
        <v>2.3315302089169068</v>
      </c>
      <c r="N11" s="8"/>
      <c r="O11" s="12">
        <f t="shared" si="4"/>
        <v>4.5932000000000031</v>
      </c>
      <c r="P11" s="12">
        <f t="shared" si="8"/>
        <v>1.2532000000000032</v>
      </c>
      <c r="R11" s="12">
        <v>4.16</v>
      </c>
      <c r="T11" s="24">
        <v>18.041399999999999</v>
      </c>
      <c r="U11" s="24">
        <f t="shared" si="5"/>
        <v>1.1996000000000002</v>
      </c>
      <c r="V11" s="10"/>
      <c r="W11" s="17"/>
      <c r="X11" s="17"/>
      <c r="Y11" s="17"/>
      <c r="Z11" s="17"/>
      <c r="AA11" s="17" t="s">
        <v>45</v>
      </c>
      <c r="AB11" s="17">
        <f>LOG10(1000000*AB10)</f>
        <v>5.8945880830168242</v>
      </c>
      <c r="AC11" s="24">
        <f>LOG10(1000000*AC10)</f>
        <v>5.8967885437524155</v>
      </c>
      <c r="AD11" s="17"/>
      <c r="AE11" s="17" t="s">
        <v>46</v>
      </c>
    </row>
    <row r="12" spans="1:31" x14ac:dyDescent="0.25">
      <c r="A12" s="13">
        <v>42422</v>
      </c>
      <c r="B12" s="14">
        <v>0.41318287037037038</v>
      </c>
      <c r="C12" s="12">
        <v>0</v>
      </c>
      <c r="D12" s="12">
        <v>17.1645</v>
      </c>
      <c r="E12" s="12">
        <v>11.388</v>
      </c>
      <c r="F12" s="12">
        <v>10</v>
      </c>
      <c r="G12" s="1">
        <f t="shared" si="0"/>
        <v>0.16666666666666666</v>
      </c>
      <c r="H12" s="7">
        <f t="shared" si="1"/>
        <v>-0.77815125038364363</v>
      </c>
      <c r="I12" s="12">
        <v>10</v>
      </c>
      <c r="J12" s="1">
        <f t="shared" si="2"/>
        <v>0.16666666666666666</v>
      </c>
      <c r="K12" s="1">
        <f t="shared" si="3"/>
        <v>-0.77815125038364363</v>
      </c>
      <c r="L12" s="1">
        <f t="shared" si="6"/>
        <v>238.38981657624652</v>
      </c>
      <c r="M12" s="1">
        <f t="shared" si="7"/>
        <v>2.377287699477582</v>
      </c>
      <c r="N12" s="8"/>
      <c r="O12" s="12">
        <f t="shared" si="4"/>
        <v>4.6961000000000013</v>
      </c>
      <c r="P12" s="12">
        <f t="shared" si="8"/>
        <v>1.3561000000000014</v>
      </c>
      <c r="R12" s="12">
        <v>4.16</v>
      </c>
      <c r="S12" s="12">
        <f>SUM(O2:O22)/21</f>
        <v>4.5546380952380972</v>
      </c>
      <c r="T12" s="24">
        <v>18.041399999999999</v>
      </c>
      <c r="U12" s="24">
        <f t="shared" si="5"/>
        <v>1.1996000000000002</v>
      </c>
      <c r="V12" s="10"/>
      <c r="W12" s="17"/>
      <c r="X12" s="17"/>
      <c r="Y12" s="17"/>
      <c r="Z12" s="17"/>
      <c r="AA12" s="17" t="s">
        <v>47</v>
      </c>
      <c r="AB12" s="17">
        <f>LOG10((1000000*AB10)/AB8)</f>
        <v>4.8531953978585998</v>
      </c>
      <c r="AC12" s="24">
        <f>LOG10((1000000*AC10)/AC8)</f>
        <v>4.8553958585941901</v>
      </c>
      <c r="AD12" s="17"/>
      <c r="AE12" s="17" t="s">
        <v>48</v>
      </c>
    </row>
    <row r="13" spans="1:31" x14ac:dyDescent="0.25">
      <c r="A13" s="13">
        <v>42422</v>
      </c>
      <c r="B13" s="14">
        <v>0.41319444444444442</v>
      </c>
      <c r="C13" s="12">
        <v>0</v>
      </c>
      <c r="D13" s="12">
        <v>17.090900000000001</v>
      </c>
      <c r="E13" s="12">
        <v>11.388</v>
      </c>
      <c r="F13" s="12">
        <v>11</v>
      </c>
      <c r="G13" s="1">
        <f t="shared" si="0"/>
        <v>0.18333333333333332</v>
      </c>
      <c r="H13" s="7">
        <f t="shared" si="1"/>
        <v>-0.7367585652254186</v>
      </c>
      <c r="I13" s="12">
        <v>11</v>
      </c>
      <c r="J13" s="1">
        <f t="shared" si="2"/>
        <v>0.18333333333333332</v>
      </c>
      <c r="K13" s="1">
        <f t="shared" si="3"/>
        <v>-0.7367585652254186</v>
      </c>
      <c r="L13" s="1">
        <f t="shared" si="6"/>
        <v>262.22879823387115</v>
      </c>
      <c r="M13" s="1">
        <f t="shared" si="7"/>
        <v>2.4186803846358069</v>
      </c>
      <c r="N13" s="8"/>
      <c r="O13" s="12">
        <f t="shared" si="4"/>
        <v>4.7697000000000003</v>
      </c>
      <c r="P13" s="12">
        <f t="shared" si="8"/>
        <v>1.4297000000000004</v>
      </c>
      <c r="R13" s="12">
        <v>4.16</v>
      </c>
      <c r="S13" s="12">
        <f t="shared" ref="S13:S76" si="9">SUM(O3:O23)/21</f>
        <v>4.648904761904765</v>
      </c>
      <c r="T13" s="24">
        <v>18.0412</v>
      </c>
      <c r="U13" s="24">
        <f t="shared" si="5"/>
        <v>1.1997999999999998</v>
      </c>
      <c r="V13" s="10"/>
      <c r="W13" s="17"/>
      <c r="X13" s="17"/>
      <c r="Y13" s="17"/>
      <c r="Z13" s="17"/>
      <c r="AA13" s="17" t="s">
        <v>49</v>
      </c>
      <c r="AB13" s="17">
        <v>3.32E-2</v>
      </c>
      <c r="AC13" s="24">
        <v>3.6600000000000001E-2</v>
      </c>
      <c r="AD13" s="17"/>
      <c r="AE13" s="17" t="s">
        <v>50</v>
      </c>
    </row>
    <row r="14" spans="1:31" x14ac:dyDescent="0.25">
      <c r="A14" s="13">
        <v>42422</v>
      </c>
      <c r="B14" s="14">
        <v>0.41320601851851851</v>
      </c>
      <c r="C14" s="12">
        <v>0</v>
      </c>
      <c r="D14" s="12">
        <v>17.013200000000001</v>
      </c>
      <c r="E14" s="12">
        <v>11.388</v>
      </c>
      <c r="F14" s="12">
        <v>12</v>
      </c>
      <c r="G14" s="1">
        <f t="shared" si="0"/>
        <v>0.2</v>
      </c>
      <c r="H14" s="7">
        <f t="shared" si="1"/>
        <v>-0.69897000433601875</v>
      </c>
      <c r="I14" s="12">
        <v>12</v>
      </c>
      <c r="J14" s="1">
        <f t="shared" si="2"/>
        <v>0.2</v>
      </c>
      <c r="K14" s="1">
        <f t="shared" si="3"/>
        <v>-0.69897000433601875</v>
      </c>
      <c r="L14" s="1">
        <f t="shared" si="6"/>
        <v>286.06777989149577</v>
      </c>
      <c r="M14" s="1">
        <f t="shared" si="7"/>
        <v>2.4564689455252067</v>
      </c>
      <c r="N14" s="8"/>
      <c r="O14" s="12">
        <f t="shared" si="4"/>
        <v>4.8474000000000004</v>
      </c>
      <c r="P14" s="12">
        <f t="shared" si="8"/>
        <v>1.5074000000000005</v>
      </c>
      <c r="R14" s="12">
        <v>4.16</v>
      </c>
      <c r="S14" s="12">
        <f t="shared" si="9"/>
        <v>4.7363571428571456</v>
      </c>
      <c r="T14" s="24">
        <v>18.040700000000001</v>
      </c>
      <c r="U14" s="24">
        <f t="shared" si="5"/>
        <v>1.2002999999999986</v>
      </c>
      <c r="V14" s="10"/>
      <c r="W14" s="17"/>
      <c r="X14" s="17"/>
      <c r="Y14" s="17"/>
      <c r="Z14" s="17"/>
      <c r="AA14" s="17" t="s">
        <v>51</v>
      </c>
      <c r="AB14" s="17">
        <f>(0.183*(AB4/1000))/AB13</f>
        <v>2.2930120481927711E-2</v>
      </c>
      <c r="AC14" s="24">
        <f>(0.183*(AC4/1000))/AC13</f>
        <v>2.0799999999999999E-2</v>
      </c>
      <c r="AD14" s="17" t="s">
        <v>52</v>
      </c>
      <c r="AE14" s="17" t="s">
        <v>53</v>
      </c>
    </row>
    <row r="15" spans="1:31" x14ac:dyDescent="0.25">
      <c r="A15" s="13">
        <v>42422</v>
      </c>
      <c r="B15" s="14">
        <v>0.41321759259259255</v>
      </c>
      <c r="C15" s="12">
        <v>0</v>
      </c>
      <c r="D15" s="12">
        <v>16.946999999999999</v>
      </c>
      <c r="E15" s="12">
        <v>11.388</v>
      </c>
      <c r="F15" s="12">
        <v>13</v>
      </c>
      <c r="G15" s="1">
        <f t="shared" si="0"/>
        <v>0.21666666666666667</v>
      </c>
      <c r="H15" s="7">
        <f t="shared" si="1"/>
        <v>-0.6642078980768068</v>
      </c>
      <c r="I15" s="12">
        <v>13</v>
      </c>
      <c r="J15" s="1">
        <f t="shared" si="2"/>
        <v>0.21666666666666667</v>
      </c>
      <c r="K15" s="1">
        <f t="shared" si="3"/>
        <v>-0.6642078980768068</v>
      </c>
      <c r="L15" s="1">
        <f t="shared" si="6"/>
        <v>309.9067615491204</v>
      </c>
      <c r="M15" s="1">
        <f t="shared" si="7"/>
        <v>2.4912310517844185</v>
      </c>
      <c r="N15" s="8"/>
      <c r="O15" s="12">
        <f t="shared" si="4"/>
        <v>4.9136000000000024</v>
      </c>
      <c r="P15" s="12">
        <f t="shared" si="8"/>
        <v>1.5736000000000026</v>
      </c>
      <c r="R15" s="12">
        <v>4.16</v>
      </c>
      <c r="S15" s="12">
        <f t="shared" si="9"/>
        <v>4.8129523809523835</v>
      </c>
      <c r="T15" s="24">
        <v>18.041799999999999</v>
      </c>
      <c r="U15" s="24">
        <f t="shared" si="5"/>
        <v>1.1992000000000012</v>
      </c>
      <c r="V15" s="10"/>
      <c r="W15" s="17"/>
      <c r="X15" s="17"/>
      <c r="Y15" s="17"/>
      <c r="Z15" s="17"/>
      <c r="AA15" s="17" t="s">
        <v>54</v>
      </c>
      <c r="AB15" s="17">
        <f>AB14/AB8</f>
        <v>2.0845564074479738E-3</v>
      </c>
      <c r="AC15" s="24">
        <f>AC14/AC8</f>
        <v>1.8909090909090909E-3</v>
      </c>
      <c r="AD15" s="17" t="s">
        <v>55</v>
      </c>
      <c r="AE15" s="17" t="s">
        <v>56</v>
      </c>
    </row>
    <row r="16" spans="1:31" x14ac:dyDescent="0.25">
      <c r="A16" s="13">
        <v>42422</v>
      </c>
      <c r="B16" s="14">
        <v>0.4132291666666667</v>
      </c>
      <c r="C16" s="12">
        <v>0</v>
      </c>
      <c r="D16" s="12">
        <v>16.8935</v>
      </c>
      <c r="E16" s="12">
        <v>11.388</v>
      </c>
      <c r="F16" s="12">
        <v>14</v>
      </c>
      <c r="G16" s="1">
        <f t="shared" si="0"/>
        <v>0.23333333333333334</v>
      </c>
      <c r="H16" s="7">
        <f t="shared" si="1"/>
        <v>-0.63202321470540557</v>
      </c>
      <c r="I16" s="12">
        <v>14</v>
      </c>
      <c r="J16" s="1">
        <f t="shared" si="2"/>
        <v>0.23333333333333334</v>
      </c>
      <c r="K16" s="1">
        <f t="shared" si="3"/>
        <v>-0.63202321470540557</v>
      </c>
      <c r="L16" s="1">
        <f t="shared" si="6"/>
        <v>333.74574320674509</v>
      </c>
      <c r="M16" s="1">
        <f t="shared" si="7"/>
        <v>2.5234157351558202</v>
      </c>
      <c r="N16" s="8"/>
      <c r="O16" s="12">
        <f t="shared" si="4"/>
        <v>4.9671000000000021</v>
      </c>
      <c r="P16" s="12">
        <f t="shared" si="8"/>
        <v>1.6271000000000022</v>
      </c>
      <c r="R16" s="12">
        <v>4.16</v>
      </c>
      <c r="S16" s="12">
        <f t="shared" si="9"/>
        <v>4.885723809523812</v>
      </c>
      <c r="T16" s="24">
        <v>18.041699999999999</v>
      </c>
      <c r="U16" s="24">
        <f t="shared" si="5"/>
        <v>1.1993000000000009</v>
      </c>
      <c r="V16" s="10"/>
      <c r="W16" s="17"/>
      <c r="X16" s="17"/>
      <c r="Y16" s="17"/>
      <c r="Z16" s="17"/>
      <c r="AA16" s="17"/>
      <c r="AB16" s="17"/>
      <c r="AC16" s="24"/>
      <c r="AD16" s="17" t="s">
        <v>31</v>
      </c>
      <c r="AE16" s="17" t="s">
        <v>57</v>
      </c>
    </row>
    <row r="17" spans="1:34" x14ac:dyDescent="0.25">
      <c r="A17" s="13">
        <v>42422</v>
      </c>
      <c r="B17" s="14">
        <v>0.41324074074074074</v>
      </c>
      <c r="C17" s="12">
        <v>0</v>
      </c>
      <c r="D17" s="12">
        <v>16.831600000000002</v>
      </c>
      <c r="E17" s="12">
        <v>11.388</v>
      </c>
      <c r="F17" s="12">
        <v>15</v>
      </c>
      <c r="G17" s="1">
        <f t="shared" si="0"/>
        <v>0.25</v>
      </c>
      <c r="H17" s="7">
        <f t="shared" si="1"/>
        <v>-0.6020599913279624</v>
      </c>
      <c r="I17" s="12">
        <v>15</v>
      </c>
      <c r="J17" s="1">
        <f t="shared" si="2"/>
        <v>0.25</v>
      </c>
      <c r="K17" s="1">
        <f t="shared" si="3"/>
        <v>-0.6020599913279624</v>
      </c>
      <c r="L17" s="1">
        <f t="shared" si="6"/>
        <v>357.58472486436972</v>
      </c>
      <c r="M17" s="1">
        <f t="shared" si="7"/>
        <v>2.5533789585332634</v>
      </c>
      <c r="N17" s="8"/>
      <c r="O17" s="12">
        <f t="shared" si="4"/>
        <v>5.0289999999999999</v>
      </c>
      <c r="P17" s="12">
        <f t="shared" si="8"/>
        <v>1.6890000000000001</v>
      </c>
      <c r="R17" s="12">
        <v>4.16</v>
      </c>
      <c r="S17" s="12">
        <f t="shared" si="9"/>
        <v>4.953633333333336</v>
      </c>
      <c r="T17" s="24">
        <v>18.042100000000001</v>
      </c>
      <c r="U17" s="24">
        <f t="shared" si="5"/>
        <v>1.1988999999999983</v>
      </c>
      <c r="V17" s="10"/>
      <c r="W17" s="17"/>
      <c r="X17" s="17"/>
      <c r="Y17" s="17"/>
      <c r="Z17" s="17"/>
      <c r="AA17" s="17" t="s">
        <v>58</v>
      </c>
      <c r="AB17" s="17"/>
      <c r="AC17" s="24"/>
      <c r="AD17" s="17" t="s">
        <v>40</v>
      </c>
      <c r="AE17" s="21"/>
      <c r="AF17" s="17"/>
      <c r="AG17" s="17"/>
      <c r="AH17" s="17"/>
    </row>
    <row r="18" spans="1:34" x14ac:dyDescent="0.25">
      <c r="A18" s="13">
        <v>42422</v>
      </c>
      <c r="B18" s="14">
        <v>0.41325231481481484</v>
      </c>
      <c r="C18" s="12">
        <v>0</v>
      </c>
      <c r="D18" s="12">
        <v>16.781300000000002</v>
      </c>
      <c r="E18" s="12">
        <v>11.388</v>
      </c>
      <c r="F18" s="12">
        <v>16</v>
      </c>
      <c r="G18" s="1">
        <f t="shared" si="0"/>
        <v>0.26666666666666666</v>
      </c>
      <c r="H18" s="7">
        <f t="shared" si="1"/>
        <v>-0.57403126772771884</v>
      </c>
      <c r="I18" s="12">
        <v>16</v>
      </c>
      <c r="J18" s="1">
        <f t="shared" si="2"/>
        <v>0.26666666666666666</v>
      </c>
      <c r="K18" s="1">
        <f t="shared" si="3"/>
        <v>-0.57403126772771884</v>
      </c>
      <c r="L18" s="1">
        <f t="shared" si="6"/>
        <v>381.4237065219944</v>
      </c>
      <c r="M18" s="1">
        <f t="shared" si="7"/>
        <v>2.5814076821335066</v>
      </c>
      <c r="N18" s="8"/>
      <c r="O18" s="12">
        <f t="shared" si="4"/>
        <v>5.0792999999999999</v>
      </c>
      <c r="P18" s="12">
        <f t="shared" si="8"/>
        <v>1.7393000000000001</v>
      </c>
      <c r="R18" s="12">
        <v>4.16</v>
      </c>
      <c r="S18" s="12">
        <f t="shared" si="9"/>
        <v>5.0183476190476215</v>
      </c>
      <c r="T18" s="24">
        <v>18.041799999999999</v>
      </c>
      <c r="U18" s="24">
        <f t="shared" si="5"/>
        <v>1.1992000000000012</v>
      </c>
      <c r="V18" s="10"/>
      <c r="W18" s="17"/>
      <c r="X18" s="17"/>
      <c r="Y18" s="17"/>
      <c r="Z18" s="17"/>
      <c r="AA18" s="17" t="s">
        <v>59</v>
      </c>
      <c r="AB18" s="17"/>
      <c r="AC18" s="24"/>
      <c r="AD18" s="17" t="s">
        <v>31</v>
      </c>
      <c r="AE18" s="17"/>
      <c r="AF18" s="17"/>
      <c r="AG18" s="17"/>
      <c r="AH18" s="17"/>
    </row>
    <row r="19" spans="1:34" x14ac:dyDescent="0.25">
      <c r="A19" s="13">
        <v>42422</v>
      </c>
      <c r="B19" s="14">
        <v>0.41326388888888888</v>
      </c>
      <c r="C19" s="12">
        <v>0</v>
      </c>
      <c r="D19" s="12">
        <v>16.7379</v>
      </c>
      <c r="E19" s="12">
        <v>11.387</v>
      </c>
      <c r="F19" s="12">
        <v>17</v>
      </c>
      <c r="G19" s="1">
        <f t="shared" si="0"/>
        <v>0.28333333333333333</v>
      </c>
      <c r="H19" s="7">
        <f t="shared" si="1"/>
        <v>-0.54770232900536975</v>
      </c>
      <c r="I19" s="12">
        <v>17</v>
      </c>
      <c r="J19" s="1">
        <f t="shared" si="2"/>
        <v>0.28333333333333333</v>
      </c>
      <c r="K19" s="1">
        <f t="shared" si="3"/>
        <v>-0.54770232900536975</v>
      </c>
      <c r="L19" s="1">
        <f t="shared" si="6"/>
        <v>405.26268817961903</v>
      </c>
      <c r="M19" s="1">
        <f t="shared" si="7"/>
        <v>2.6077366208558557</v>
      </c>
      <c r="N19" s="8"/>
      <c r="O19" s="12">
        <f t="shared" si="4"/>
        <v>5.1227000000000018</v>
      </c>
      <c r="P19" s="12">
        <f t="shared" si="8"/>
        <v>1.7827000000000019</v>
      </c>
      <c r="R19" s="12">
        <v>4.16</v>
      </c>
      <c r="S19" s="12">
        <f t="shared" si="9"/>
        <v>5.0784476190476218</v>
      </c>
      <c r="T19" s="24">
        <v>18.0411</v>
      </c>
      <c r="U19" s="24">
        <f t="shared" si="5"/>
        <v>1.1998999999999995</v>
      </c>
      <c r="V19" s="10"/>
      <c r="W19" s="17"/>
      <c r="X19" s="17"/>
      <c r="Y19" s="17"/>
      <c r="Z19" s="17"/>
      <c r="AA19" s="17" t="s">
        <v>60</v>
      </c>
      <c r="AB19" s="17">
        <v>7.5999999999999998E-2</v>
      </c>
      <c r="AC19" s="24">
        <v>7.5999999999999998E-2</v>
      </c>
      <c r="AD19" s="17"/>
      <c r="AE19" s="17" t="s">
        <v>79</v>
      </c>
      <c r="AF19" s="17"/>
      <c r="AG19" s="17"/>
      <c r="AH19" s="17"/>
    </row>
    <row r="20" spans="1:34" x14ac:dyDescent="0.25">
      <c r="A20" s="13">
        <v>42422</v>
      </c>
      <c r="B20" s="14">
        <v>0.41327546296296297</v>
      </c>
      <c r="C20" s="12">
        <v>0</v>
      </c>
      <c r="D20" s="12">
        <v>16.672699999999999</v>
      </c>
      <c r="E20" s="12">
        <v>11.388</v>
      </c>
      <c r="F20" s="12">
        <v>18</v>
      </c>
      <c r="G20" s="1">
        <f t="shared" ref="G20:G83" si="10">F20/60</f>
        <v>0.3</v>
      </c>
      <c r="H20" s="7">
        <f t="shared" si="1"/>
        <v>-0.52287874528033762</v>
      </c>
      <c r="I20" s="12">
        <v>18</v>
      </c>
      <c r="J20" s="1">
        <f t="shared" si="2"/>
        <v>0.3</v>
      </c>
      <c r="K20" s="1">
        <f t="shared" si="3"/>
        <v>-0.52287874528033762</v>
      </c>
      <c r="L20" s="1">
        <f t="shared" si="6"/>
        <v>429.10166983724372</v>
      </c>
      <c r="M20" s="1">
        <f t="shared" si="7"/>
        <v>2.632560204580888</v>
      </c>
      <c r="N20" s="8"/>
      <c r="O20" s="12">
        <f t="shared" si="4"/>
        <v>5.1879000000000026</v>
      </c>
      <c r="P20" s="12">
        <f t="shared" si="8"/>
        <v>1.8479000000000028</v>
      </c>
      <c r="R20" s="12">
        <v>4.16</v>
      </c>
      <c r="S20" s="12">
        <f t="shared" si="9"/>
        <v>5.1345000000000027</v>
      </c>
      <c r="T20" s="24">
        <v>18.040400000000002</v>
      </c>
      <c r="U20" s="24">
        <f t="shared" si="5"/>
        <v>1.2005999999999979</v>
      </c>
      <c r="V20" s="10"/>
      <c r="W20" s="17"/>
      <c r="X20" s="25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4" x14ac:dyDescent="0.25">
      <c r="A21" s="13">
        <v>42422</v>
      </c>
      <c r="B21" s="14">
        <v>0.41328703703703701</v>
      </c>
      <c r="C21" s="12">
        <v>0</v>
      </c>
      <c r="D21" s="12">
        <v>16.6233</v>
      </c>
      <c r="E21" s="12">
        <v>11.387</v>
      </c>
      <c r="F21" s="12">
        <v>19</v>
      </c>
      <c r="G21" s="1">
        <f t="shared" si="10"/>
        <v>0.31666666666666665</v>
      </c>
      <c r="H21" s="7">
        <f t="shared" si="1"/>
        <v>-0.49939764943081472</v>
      </c>
      <c r="I21" s="12">
        <v>19</v>
      </c>
      <c r="J21" s="1">
        <f t="shared" si="2"/>
        <v>0.31666666666666665</v>
      </c>
      <c r="K21" s="1">
        <f t="shared" si="3"/>
        <v>-0.49939764943081472</v>
      </c>
      <c r="L21" s="1">
        <f t="shared" si="6"/>
        <v>452.94065149486835</v>
      </c>
      <c r="M21" s="1">
        <f t="shared" si="7"/>
        <v>2.6560413004304109</v>
      </c>
      <c r="N21" s="8"/>
      <c r="O21" s="12">
        <f t="shared" si="4"/>
        <v>5.2373000000000012</v>
      </c>
      <c r="P21" s="12">
        <f t="shared" si="8"/>
        <v>1.8973000000000013</v>
      </c>
      <c r="R21" s="12">
        <v>4.16</v>
      </c>
      <c r="S21" s="12">
        <f t="shared" si="9"/>
        <v>5.1873619047619064</v>
      </c>
      <c r="T21" s="24">
        <v>18.040500000000002</v>
      </c>
      <c r="U21" s="24">
        <f t="shared" si="5"/>
        <v>1.2004999999999981</v>
      </c>
      <c r="V21" s="10"/>
      <c r="W21" s="17"/>
      <c r="X21" s="17"/>
      <c r="Y21" s="17"/>
      <c r="Z21" s="17"/>
      <c r="AA21" s="18" t="s">
        <v>61</v>
      </c>
      <c r="AB21" s="17"/>
      <c r="AC21" s="17"/>
      <c r="AD21" s="17"/>
      <c r="AE21" s="17"/>
      <c r="AF21" s="17"/>
      <c r="AG21" s="17"/>
    </row>
    <row r="22" spans="1:34" ht="18" x14ac:dyDescent="0.35">
      <c r="A22" s="13">
        <v>42422</v>
      </c>
      <c r="B22" s="14">
        <v>0.41329861111111116</v>
      </c>
      <c r="C22" s="12">
        <v>0</v>
      </c>
      <c r="D22" s="12">
        <v>16.585999999999999</v>
      </c>
      <c r="E22" s="12">
        <v>11.388</v>
      </c>
      <c r="F22" s="12">
        <v>20</v>
      </c>
      <c r="G22" s="1">
        <f t="shared" si="10"/>
        <v>0.33333333333333331</v>
      </c>
      <c r="H22" s="7">
        <f t="shared" si="1"/>
        <v>-0.47712125471966244</v>
      </c>
      <c r="I22" s="12">
        <v>20</v>
      </c>
      <c r="J22" s="1">
        <f t="shared" si="2"/>
        <v>0.33333333333333331</v>
      </c>
      <c r="K22" s="1">
        <f t="shared" si="3"/>
        <v>-0.47712125471966244</v>
      </c>
      <c r="L22" s="1">
        <f t="shared" si="6"/>
        <v>476.77963315249303</v>
      </c>
      <c r="M22" s="1">
        <f t="shared" si="7"/>
        <v>2.6783176951415633</v>
      </c>
      <c r="N22" s="8"/>
      <c r="O22" s="12">
        <f t="shared" si="4"/>
        <v>5.2746000000000031</v>
      </c>
      <c r="P22" s="12">
        <f t="shared" si="8"/>
        <v>1.9346000000000032</v>
      </c>
      <c r="R22" s="12">
        <v>4.16</v>
      </c>
      <c r="S22" s="12">
        <f t="shared" si="9"/>
        <v>5.2373333333333338</v>
      </c>
      <c r="T22" s="24">
        <v>18.040400000000002</v>
      </c>
      <c r="U22" s="24">
        <f t="shared" si="5"/>
        <v>1.2005999999999979</v>
      </c>
      <c r="V22" s="10"/>
      <c r="W22" s="17"/>
      <c r="X22" s="17"/>
      <c r="Y22" s="17"/>
      <c r="Z22" s="17"/>
      <c r="AA22" s="17" t="s">
        <v>62</v>
      </c>
      <c r="AB22" s="17">
        <f>X2/2000</f>
        <v>0.1125</v>
      </c>
      <c r="AC22" s="17" t="s">
        <v>31</v>
      </c>
      <c r="AD22" s="21" t="s">
        <v>63</v>
      </c>
      <c r="AE22" s="17"/>
      <c r="AF22" s="17"/>
      <c r="AG22" s="17"/>
    </row>
    <row r="23" spans="1:34" x14ac:dyDescent="0.25">
      <c r="A23" s="13">
        <v>42422</v>
      </c>
      <c r="B23" s="14">
        <v>0.4133101851851852</v>
      </c>
      <c r="C23" s="12">
        <v>0</v>
      </c>
      <c r="D23" s="12">
        <v>16.541</v>
      </c>
      <c r="E23" s="12">
        <v>11.388</v>
      </c>
      <c r="F23" s="12">
        <v>21</v>
      </c>
      <c r="G23" s="1">
        <f t="shared" si="10"/>
        <v>0.35</v>
      </c>
      <c r="H23" s="7">
        <f t="shared" si="1"/>
        <v>-0.45593195564972439</v>
      </c>
      <c r="I23" s="12">
        <v>21</v>
      </c>
      <c r="J23" s="1">
        <f t="shared" si="2"/>
        <v>0.35</v>
      </c>
      <c r="K23" s="1">
        <f t="shared" si="3"/>
        <v>-0.45593195564972439</v>
      </c>
      <c r="L23" s="1">
        <f t="shared" si="6"/>
        <v>500.61861481011761</v>
      </c>
      <c r="M23" s="1">
        <f t="shared" si="7"/>
        <v>2.6995069942115011</v>
      </c>
      <c r="N23" s="8"/>
      <c r="O23" s="12">
        <f t="shared" si="4"/>
        <v>5.3196000000000012</v>
      </c>
      <c r="P23" s="12">
        <f t="shared" si="8"/>
        <v>1.9796000000000014</v>
      </c>
      <c r="R23" s="12">
        <v>4.16</v>
      </c>
      <c r="S23" s="12">
        <f t="shared" si="9"/>
        <v>5.2836857142857161</v>
      </c>
      <c r="T23" s="24">
        <v>18.040700000000001</v>
      </c>
      <c r="U23" s="24">
        <f t="shared" si="5"/>
        <v>1.2002999999999986</v>
      </c>
      <c r="V23" s="10"/>
      <c r="W23" s="17"/>
      <c r="X23" s="17"/>
      <c r="Y23" s="17"/>
      <c r="Z23" s="17"/>
      <c r="AA23" s="17" t="s">
        <v>27</v>
      </c>
      <c r="AB23" s="17">
        <f>R2/1000</f>
        <v>4.1600000000000005E-3</v>
      </c>
      <c r="AC23" s="17" t="s">
        <v>64</v>
      </c>
      <c r="AD23" s="21" t="s">
        <v>29</v>
      </c>
      <c r="AE23" s="17"/>
      <c r="AF23" s="17"/>
      <c r="AG23" s="17"/>
    </row>
    <row r="24" spans="1:34" x14ac:dyDescent="0.25">
      <c r="A24" s="13">
        <v>42422</v>
      </c>
      <c r="B24" s="14">
        <v>0.41332175925925929</v>
      </c>
      <c r="C24" s="12">
        <v>0</v>
      </c>
      <c r="D24" s="12">
        <v>16.504000000000001</v>
      </c>
      <c r="E24" s="12">
        <v>11.388</v>
      </c>
      <c r="F24" s="12">
        <v>22</v>
      </c>
      <c r="G24" s="1">
        <f t="shared" si="10"/>
        <v>0.36666666666666664</v>
      </c>
      <c r="H24" s="7">
        <f t="shared" si="1"/>
        <v>-0.43572856956143741</v>
      </c>
      <c r="I24" s="12">
        <v>22</v>
      </c>
      <c r="J24" s="1">
        <f t="shared" si="2"/>
        <v>0.36666666666666664</v>
      </c>
      <c r="K24" s="1">
        <f t="shared" si="3"/>
        <v>-0.43572856956143741</v>
      </c>
      <c r="L24" s="1">
        <f t="shared" si="6"/>
        <v>524.45759646774229</v>
      </c>
      <c r="M24" s="1">
        <f t="shared" si="7"/>
        <v>2.7197103802997882</v>
      </c>
      <c r="N24" s="8"/>
      <c r="O24" s="12">
        <f t="shared" si="4"/>
        <v>5.3566000000000003</v>
      </c>
      <c r="P24" s="12">
        <f t="shared" si="8"/>
        <v>2.0166000000000004</v>
      </c>
      <c r="R24" s="12">
        <v>4.16</v>
      </c>
      <c r="S24" s="12">
        <f t="shared" si="9"/>
        <v>5.3276142857142874</v>
      </c>
      <c r="T24" s="24">
        <v>18.040199999999999</v>
      </c>
      <c r="U24" s="24">
        <f t="shared" si="5"/>
        <v>1.200800000000001</v>
      </c>
      <c r="V24" s="10"/>
      <c r="W24" s="17"/>
      <c r="X24" s="17"/>
      <c r="Y24" s="17"/>
      <c r="Z24" s="17"/>
      <c r="AA24" s="17" t="s">
        <v>65</v>
      </c>
      <c r="AB24" s="17">
        <f>1/0.132</f>
        <v>7.5757575757575752</v>
      </c>
      <c r="AC24" s="17"/>
      <c r="AD24" s="21" t="s">
        <v>66</v>
      </c>
      <c r="AE24" s="17"/>
      <c r="AF24" s="17"/>
      <c r="AG24" s="17"/>
    </row>
    <row r="25" spans="1:34" x14ac:dyDescent="0.25">
      <c r="A25" s="13">
        <v>42422</v>
      </c>
      <c r="B25" s="14">
        <v>0.41333333333333333</v>
      </c>
      <c r="C25" s="12">
        <v>0</v>
      </c>
      <c r="D25" s="12">
        <v>16.463799999999999</v>
      </c>
      <c r="E25" s="12">
        <v>11.388</v>
      </c>
      <c r="F25" s="12">
        <v>23</v>
      </c>
      <c r="G25" s="1">
        <f t="shared" si="10"/>
        <v>0.38333333333333336</v>
      </c>
      <c r="H25" s="7">
        <f t="shared" si="1"/>
        <v>-0.41642341436605074</v>
      </c>
      <c r="I25" s="12">
        <v>23</v>
      </c>
      <c r="J25" s="1">
        <f t="shared" si="2"/>
        <v>0.38333333333333336</v>
      </c>
      <c r="K25" s="1">
        <f t="shared" si="3"/>
        <v>-0.41642341436605074</v>
      </c>
      <c r="L25" s="1">
        <f t="shared" si="6"/>
        <v>548.29657812536698</v>
      </c>
      <c r="M25" s="1">
        <f t="shared" si="7"/>
        <v>2.7390155354951751</v>
      </c>
      <c r="N25" s="8"/>
      <c r="O25" s="12">
        <f t="shared" si="4"/>
        <v>5.3968000000000025</v>
      </c>
      <c r="P25" s="12">
        <f t="shared" si="8"/>
        <v>2.0568000000000026</v>
      </c>
      <c r="R25" s="12">
        <v>4.16</v>
      </c>
      <c r="S25" s="12">
        <f t="shared" si="9"/>
        <v>5.3693333333333344</v>
      </c>
      <c r="T25" s="24">
        <v>18.0395</v>
      </c>
      <c r="U25" s="24">
        <f t="shared" si="5"/>
        <v>1.2014999999999993</v>
      </c>
      <c r="V25" s="10"/>
      <c r="W25" s="17"/>
      <c r="X25" s="17"/>
      <c r="Y25" s="17"/>
      <c r="Z25" s="17"/>
      <c r="AA25" s="17" t="s">
        <v>67</v>
      </c>
      <c r="AB25" s="17">
        <f>AB24*AB23</f>
        <v>3.1515151515151517E-2</v>
      </c>
      <c r="AC25" s="17" t="s">
        <v>68</v>
      </c>
      <c r="AD25" s="21" t="s">
        <v>69</v>
      </c>
      <c r="AE25" s="17"/>
      <c r="AF25" s="17"/>
      <c r="AG25" s="17"/>
    </row>
    <row r="26" spans="1:34" ht="18" x14ac:dyDescent="0.35">
      <c r="A26" s="13">
        <v>42422</v>
      </c>
      <c r="B26" s="14">
        <v>0.41334490740740742</v>
      </c>
      <c r="C26" s="12">
        <v>0</v>
      </c>
      <c r="D26" s="12">
        <v>16.421900000000001</v>
      </c>
      <c r="E26" s="12">
        <v>11.388</v>
      </c>
      <c r="F26" s="12">
        <v>24</v>
      </c>
      <c r="G26" s="1">
        <f t="shared" si="10"/>
        <v>0.4</v>
      </c>
      <c r="H26" s="7">
        <f t="shared" si="1"/>
        <v>-0.3979400086720376</v>
      </c>
      <c r="I26" s="12">
        <v>24</v>
      </c>
      <c r="J26" s="1">
        <f t="shared" si="2"/>
        <v>0.4</v>
      </c>
      <c r="K26" s="1">
        <f t="shared" si="3"/>
        <v>-0.3979400086720376</v>
      </c>
      <c r="L26" s="1">
        <f t="shared" si="6"/>
        <v>572.13555978299155</v>
      </c>
      <c r="M26" s="1">
        <f t="shared" si="7"/>
        <v>2.7574989411891879</v>
      </c>
      <c r="N26" s="8"/>
      <c r="O26" s="12">
        <f t="shared" si="4"/>
        <v>5.4387000000000008</v>
      </c>
      <c r="P26" s="12">
        <f t="shared" si="8"/>
        <v>2.0987000000000009</v>
      </c>
      <c r="R26" s="12">
        <v>4.16</v>
      </c>
      <c r="S26" s="12">
        <f t="shared" si="9"/>
        <v>5.4102476190476194</v>
      </c>
      <c r="T26" s="24">
        <v>18.038699999999999</v>
      </c>
      <c r="U26" s="24">
        <f t="shared" si="5"/>
        <v>1.202300000000001</v>
      </c>
      <c r="V26" s="10"/>
      <c r="W26" s="17"/>
      <c r="X26" s="17"/>
      <c r="Y26" s="17"/>
      <c r="Z26" s="17"/>
      <c r="AA26" s="17" t="s">
        <v>70</v>
      </c>
      <c r="AB26" s="17">
        <f>AB25/(2*PI()*AB19^2*AB22)</f>
        <v>7.718978371693443</v>
      </c>
      <c r="AC26" s="17"/>
      <c r="AD26" s="21" t="s">
        <v>71</v>
      </c>
      <c r="AE26" s="17"/>
      <c r="AF26" s="17"/>
      <c r="AG26" s="17"/>
    </row>
    <row r="27" spans="1:34" x14ac:dyDescent="0.25">
      <c r="A27" s="13">
        <v>42422</v>
      </c>
      <c r="B27" s="14">
        <v>0.41335648148148146</v>
      </c>
      <c r="C27" s="12">
        <v>0</v>
      </c>
      <c r="D27" s="12">
        <v>16.3917</v>
      </c>
      <c r="E27" s="12">
        <v>11.388</v>
      </c>
      <c r="F27" s="12">
        <v>25</v>
      </c>
      <c r="G27" s="1">
        <f t="shared" si="10"/>
        <v>0.41666666666666669</v>
      </c>
      <c r="H27" s="7">
        <f t="shared" si="1"/>
        <v>-0.38021124171160603</v>
      </c>
      <c r="I27" s="12">
        <v>25</v>
      </c>
      <c r="J27" s="1">
        <f t="shared" si="2"/>
        <v>0.41666666666666669</v>
      </c>
      <c r="K27" s="1">
        <f t="shared" si="3"/>
        <v>-0.38021124171160603</v>
      </c>
      <c r="L27" s="1">
        <f t="shared" si="6"/>
        <v>595.97454144061624</v>
      </c>
      <c r="M27" s="1">
        <f t="shared" si="7"/>
        <v>2.7752277081496195</v>
      </c>
      <c r="N27" s="8"/>
      <c r="O27" s="12">
        <f t="shared" si="4"/>
        <v>5.4689000000000014</v>
      </c>
      <c r="P27" s="12">
        <f t="shared" si="8"/>
        <v>2.1289000000000016</v>
      </c>
      <c r="R27" s="12">
        <v>4.16</v>
      </c>
      <c r="S27" s="12">
        <f t="shared" si="9"/>
        <v>5.4493761904761921</v>
      </c>
      <c r="T27" s="24">
        <v>18.039200000000001</v>
      </c>
      <c r="U27" s="24">
        <f t="shared" si="5"/>
        <v>1.2017999999999986</v>
      </c>
      <c r="V27" s="10"/>
      <c r="W27" s="17"/>
      <c r="X27" s="17"/>
      <c r="Y27" s="17"/>
      <c r="Z27" s="17"/>
      <c r="AA27" s="17" t="s">
        <v>49</v>
      </c>
      <c r="AB27" s="17">
        <v>3.2244999999999999</v>
      </c>
      <c r="AC27" s="17"/>
      <c r="AD27" s="21" t="s">
        <v>50</v>
      </c>
      <c r="AE27" s="17"/>
      <c r="AF27" s="17"/>
      <c r="AG27" s="17"/>
    </row>
    <row r="28" spans="1:34" x14ac:dyDescent="0.25">
      <c r="A28" s="13">
        <v>42422</v>
      </c>
      <c r="B28" s="14">
        <v>0.4133680555555555</v>
      </c>
      <c r="C28" s="12">
        <v>0</v>
      </c>
      <c r="D28" s="12">
        <v>16.3475</v>
      </c>
      <c r="E28" s="12">
        <v>11.388</v>
      </c>
      <c r="F28" s="12">
        <v>26</v>
      </c>
      <c r="G28" s="1">
        <f t="shared" si="10"/>
        <v>0.43333333333333335</v>
      </c>
      <c r="H28" s="7">
        <f t="shared" si="1"/>
        <v>-0.36317790241282566</v>
      </c>
      <c r="I28" s="12">
        <v>26</v>
      </c>
      <c r="J28" s="1">
        <f t="shared" si="2"/>
        <v>0.43333333333333335</v>
      </c>
      <c r="K28" s="1">
        <f t="shared" si="3"/>
        <v>-0.36317790241282566</v>
      </c>
      <c r="L28" s="1">
        <f t="shared" si="6"/>
        <v>619.81352309824081</v>
      </c>
      <c r="M28" s="1">
        <f t="shared" si="7"/>
        <v>2.7922610474483998</v>
      </c>
      <c r="N28" s="8"/>
      <c r="O28" s="12">
        <f t="shared" si="4"/>
        <v>5.5131000000000014</v>
      </c>
      <c r="P28" s="12">
        <f t="shared" si="8"/>
        <v>2.1731000000000016</v>
      </c>
      <c r="R28" s="12">
        <v>4.16</v>
      </c>
      <c r="S28" s="12">
        <f t="shared" si="9"/>
        <v>5.4853857142857168</v>
      </c>
      <c r="T28" s="24">
        <v>18.038900000000002</v>
      </c>
      <c r="U28" s="24">
        <f t="shared" si="5"/>
        <v>1.2020999999999979</v>
      </c>
      <c r="V28" s="10"/>
      <c r="W28" s="17"/>
      <c r="X28" s="17"/>
      <c r="Y28" s="17"/>
      <c r="Z28" s="17"/>
      <c r="AA28" s="17" t="s">
        <v>72</v>
      </c>
      <c r="AB28" s="17">
        <f>(1/0.86)*((2*PI()*AB14*AB27)/AB23-(1.0127*LOG10(AB24))-1.0232)</f>
        <v>127.62909745438124</v>
      </c>
      <c r="AC28" s="17"/>
      <c r="AD28" s="21" t="s">
        <v>73</v>
      </c>
      <c r="AE28" s="17"/>
      <c r="AF28" s="17"/>
      <c r="AG28" s="17"/>
    </row>
    <row r="29" spans="1:34" x14ac:dyDescent="0.25">
      <c r="A29" s="13">
        <v>42422</v>
      </c>
      <c r="B29" s="14">
        <v>0.41337962962962965</v>
      </c>
      <c r="C29" s="12">
        <v>0</v>
      </c>
      <c r="D29" s="12">
        <v>16.317599999999999</v>
      </c>
      <c r="E29" s="12">
        <v>11.388</v>
      </c>
      <c r="F29" s="12">
        <v>27</v>
      </c>
      <c r="G29" s="1">
        <f t="shared" si="10"/>
        <v>0.45</v>
      </c>
      <c r="H29" s="7">
        <f t="shared" si="1"/>
        <v>-0.34678748622465633</v>
      </c>
      <c r="I29" s="12">
        <v>27</v>
      </c>
      <c r="J29" s="1">
        <f t="shared" si="2"/>
        <v>0.45</v>
      </c>
      <c r="K29" s="1">
        <f t="shared" si="3"/>
        <v>-0.34678748622465633</v>
      </c>
      <c r="L29" s="1">
        <f t="shared" si="6"/>
        <v>643.65250475586561</v>
      </c>
      <c r="M29" s="1">
        <f t="shared" si="7"/>
        <v>2.8086514636365694</v>
      </c>
      <c r="N29" s="8"/>
      <c r="O29" s="12">
        <f t="shared" si="4"/>
        <v>5.5430000000000028</v>
      </c>
      <c r="P29" s="12">
        <f t="shared" si="8"/>
        <v>2.203000000000003</v>
      </c>
      <c r="R29" s="12">
        <v>4.16</v>
      </c>
      <c r="S29" s="12">
        <f t="shared" si="9"/>
        <v>5.5210285714285723</v>
      </c>
      <c r="T29" s="24">
        <v>18.038</v>
      </c>
      <c r="U29" s="24">
        <f t="shared" si="5"/>
        <v>1.2029999999999994</v>
      </c>
      <c r="V29" s="10"/>
      <c r="W29" s="17"/>
      <c r="X29" s="17"/>
      <c r="Y29" s="17"/>
      <c r="Z29" s="17"/>
      <c r="AA29" s="22" t="s">
        <v>74</v>
      </c>
      <c r="AB29" s="22">
        <f>(AB23/(2*PI()*AB14))*AB28</f>
        <v>3.6851640319222447</v>
      </c>
      <c r="AC29" s="22" t="s">
        <v>31</v>
      </c>
      <c r="AD29" s="23" t="s">
        <v>75</v>
      </c>
      <c r="AE29" s="22"/>
      <c r="AF29" s="22"/>
      <c r="AG29" s="22"/>
    </row>
    <row r="30" spans="1:34" x14ac:dyDescent="0.25">
      <c r="A30" s="13">
        <v>42422</v>
      </c>
      <c r="B30" s="14">
        <v>0.41339120370370369</v>
      </c>
      <c r="C30" s="12">
        <v>0</v>
      </c>
      <c r="D30" s="12">
        <v>16.282</v>
      </c>
      <c r="E30" s="12">
        <v>11.388999999999999</v>
      </c>
      <c r="F30" s="12">
        <v>28</v>
      </c>
      <c r="G30" s="1">
        <f t="shared" si="10"/>
        <v>0.46666666666666667</v>
      </c>
      <c r="H30" s="7">
        <f t="shared" si="1"/>
        <v>-0.33099321904142442</v>
      </c>
      <c r="I30" s="12">
        <v>28</v>
      </c>
      <c r="J30" s="1">
        <f t="shared" si="2"/>
        <v>0.46666666666666667</v>
      </c>
      <c r="K30" s="1">
        <f t="shared" si="3"/>
        <v>-0.33099321904142442</v>
      </c>
      <c r="L30" s="1">
        <f t="shared" si="6"/>
        <v>667.49148641349018</v>
      </c>
      <c r="M30" s="1">
        <f t="shared" si="7"/>
        <v>2.824445730819801</v>
      </c>
      <c r="N30" s="8"/>
      <c r="O30" s="12">
        <f t="shared" si="4"/>
        <v>5.5786000000000016</v>
      </c>
      <c r="P30" s="12">
        <f t="shared" si="8"/>
        <v>2.2386000000000017</v>
      </c>
      <c r="R30" s="12">
        <v>4.16</v>
      </c>
      <c r="S30" s="12">
        <f t="shared" si="9"/>
        <v>5.5557666666666687</v>
      </c>
      <c r="T30" s="24">
        <v>18.0395</v>
      </c>
      <c r="U30" s="24">
        <f t="shared" si="5"/>
        <v>1.2014999999999993</v>
      </c>
      <c r="V30" s="10"/>
    </row>
    <row r="31" spans="1:34" x14ac:dyDescent="0.25">
      <c r="A31" s="13">
        <v>42422</v>
      </c>
      <c r="B31" s="14">
        <v>0.41340277777777779</v>
      </c>
      <c r="C31" s="12">
        <v>0</v>
      </c>
      <c r="D31" s="12">
        <v>16.2592</v>
      </c>
      <c r="E31" s="12">
        <v>11.388999999999999</v>
      </c>
      <c r="F31" s="12">
        <v>29</v>
      </c>
      <c r="G31" s="1">
        <f t="shared" si="10"/>
        <v>0.48333333333333334</v>
      </c>
      <c r="H31" s="7">
        <f t="shared" si="1"/>
        <v>-0.31575325248468755</v>
      </c>
      <c r="I31" s="12">
        <v>29</v>
      </c>
      <c r="J31" s="1">
        <f t="shared" si="2"/>
        <v>0.48333333333333334</v>
      </c>
      <c r="K31" s="1">
        <f t="shared" si="3"/>
        <v>-0.31575325248468755</v>
      </c>
      <c r="L31" s="1">
        <f t="shared" si="6"/>
        <v>691.33046807111486</v>
      </c>
      <c r="M31" s="1">
        <f t="shared" si="7"/>
        <v>2.8396856973765381</v>
      </c>
      <c r="N31" s="8"/>
      <c r="O31" s="12">
        <f t="shared" si="4"/>
        <v>5.6014000000000017</v>
      </c>
      <c r="P31" s="12">
        <f t="shared" si="8"/>
        <v>2.2614000000000019</v>
      </c>
      <c r="R31" s="12">
        <v>4.16</v>
      </c>
      <c r="S31" s="12">
        <f t="shared" si="9"/>
        <v>5.5893523809523824</v>
      </c>
      <c r="T31" s="24">
        <v>18.039000000000001</v>
      </c>
      <c r="U31" s="24">
        <f t="shared" si="5"/>
        <v>1.2019999999999982</v>
      </c>
      <c r="V31" s="10"/>
    </row>
    <row r="32" spans="1:34" x14ac:dyDescent="0.25">
      <c r="A32" s="13">
        <v>42422</v>
      </c>
      <c r="B32" s="14">
        <v>0.41341435185185182</v>
      </c>
      <c r="C32" s="12">
        <v>0</v>
      </c>
      <c r="D32" s="12">
        <v>16.218</v>
      </c>
      <c r="E32" s="12">
        <v>11.388999999999999</v>
      </c>
      <c r="F32" s="12">
        <v>30</v>
      </c>
      <c r="G32" s="1">
        <f t="shared" si="10"/>
        <v>0.5</v>
      </c>
      <c r="H32" s="7">
        <f t="shared" si="1"/>
        <v>-0.3010299956639812</v>
      </c>
      <c r="I32" s="12">
        <v>30</v>
      </c>
      <c r="J32" s="1">
        <f t="shared" si="2"/>
        <v>0.5</v>
      </c>
      <c r="K32" s="1">
        <f t="shared" si="3"/>
        <v>-0.3010299956639812</v>
      </c>
      <c r="L32" s="1">
        <f t="shared" si="6"/>
        <v>715.16944972873944</v>
      </c>
      <c r="M32" s="1">
        <f t="shared" si="7"/>
        <v>2.8544089541972442</v>
      </c>
      <c r="N32" s="8">
        <v>5.7</v>
      </c>
      <c r="O32" s="12">
        <f t="shared" si="4"/>
        <v>5.6426000000000016</v>
      </c>
      <c r="P32" s="12">
        <f t="shared" si="8"/>
        <v>2.3026000000000018</v>
      </c>
      <c r="R32" s="12">
        <v>4.16</v>
      </c>
      <c r="S32" s="12">
        <f t="shared" si="9"/>
        <v>5.6216904761904773</v>
      </c>
      <c r="T32" s="24">
        <v>18.0397</v>
      </c>
      <c r="U32" s="24">
        <f t="shared" si="5"/>
        <v>1.2012999999999998</v>
      </c>
      <c r="V32" s="10"/>
    </row>
    <row r="33" spans="1:22" x14ac:dyDescent="0.25">
      <c r="A33" s="13">
        <v>42422</v>
      </c>
      <c r="B33" s="14">
        <v>0.41342592592592592</v>
      </c>
      <c r="C33" s="12">
        <v>0</v>
      </c>
      <c r="D33" s="12">
        <v>16.191099999999999</v>
      </c>
      <c r="E33" s="12">
        <v>11.388999999999999</v>
      </c>
      <c r="F33" s="12">
        <v>31</v>
      </c>
      <c r="G33" s="1">
        <f t="shared" si="10"/>
        <v>0.51666666666666672</v>
      </c>
      <c r="H33" s="7">
        <f t="shared" si="1"/>
        <v>-0.28678955654937088</v>
      </c>
      <c r="I33" s="12">
        <v>31</v>
      </c>
      <c r="J33" s="1">
        <f t="shared" si="2"/>
        <v>0.51666666666666672</v>
      </c>
      <c r="K33" s="1">
        <f t="shared" si="3"/>
        <v>-0.28678955654937088</v>
      </c>
      <c r="L33" s="1">
        <f t="shared" si="6"/>
        <v>739.00843138636424</v>
      </c>
      <c r="M33" s="1">
        <f t="shared" si="7"/>
        <v>2.8686493933118546</v>
      </c>
      <c r="N33" s="8"/>
      <c r="O33" s="12">
        <f t="shared" si="4"/>
        <v>5.6695000000000029</v>
      </c>
      <c r="P33" s="12">
        <f t="shared" si="8"/>
        <v>2.329500000000003</v>
      </c>
      <c r="R33" s="12">
        <v>4.16</v>
      </c>
      <c r="S33" s="12">
        <f t="shared" si="9"/>
        <v>5.653038095238097</v>
      </c>
      <c r="T33" s="24">
        <v>18.04</v>
      </c>
      <c r="U33" s="24">
        <f t="shared" si="5"/>
        <v>1.2010000000000005</v>
      </c>
      <c r="V33" s="10"/>
    </row>
    <row r="34" spans="1:22" x14ac:dyDescent="0.25">
      <c r="A34" s="13">
        <v>42422</v>
      </c>
      <c r="B34" s="14">
        <v>0.41343749999999996</v>
      </c>
      <c r="C34" s="12">
        <v>0</v>
      </c>
      <c r="D34" s="12">
        <v>16.168399999999998</v>
      </c>
      <c r="E34" s="12">
        <v>11.39</v>
      </c>
      <c r="F34" s="12">
        <v>32</v>
      </c>
      <c r="G34" s="1">
        <f t="shared" si="10"/>
        <v>0.53333333333333333</v>
      </c>
      <c r="H34" s="7">
        <f t="shared" si="1"/>
        <v>-0.27300127206373764</v>
      </c>
      <c r="I34" s="12">
        <v>32</v>
      </c>
      <c r="J34" s="1">
        <f t="shared" si="2"/>
        <v>0.53333333333333333</v>
      </c>
      <c r="K34" s="1">
        <f t="shared" si="3"/>
        <v>-0.27300127206373764</v>
      </c>
      <c r="L34" s="1">
        <f t="shared" si="6"/>
        <v>762.84741304398881</v>
      </c>
      <c r="M34" s="1">
        <f t="shared" si="7"/>
        <v>2.8824376777974878</v>
      </c>
      <c r="N34" s="8"/>
      <c r="O34" s="12">
        <f t="shared" si="4"/>
        <v>5.6922000000000033</v>
      </c>
      <c r="P34" s="12">
        <f t="shared" si="8"/>
        <v>2.3522000000000034</v>
      </c>
      <c r="R34" s="12">
        <v>4.16</v>
      </c>
      <c r="S34" s="12">
        <f t="shared" si="9"/>
        <v>5.6831666666666676</v>
      </c>
      <c r="T34" s="24">
        <v>18.0398</v>
      </c>
      <c r="U34" s="24">
        <f t="shared" si="5"/>
        <v>1.2012</v>
      </c>
      <c r="V34" s="10"/>
    </row>
    <row r="35" spans="1:22" x14ac:dyDescent="0.25">
      <c r="A35" s="13">
        <v>42422</v>
      </c>
      <c r="B35" s="14">
        <v>0.41344907407407411</v>
      </c>
      <c r="C35" s="12">
        <v>0</v>
      </c>
      <c r="D35" s="12">
        <v>16.1371</v>
      </c>
      <c r="E35" s="12">
        <v>11.39</v>
      </c>
      <c r="F35" s="12">
        <v>33</v>
      </c>
      <c r="G35" s="1">
        <f t="shared" si="10"/>
        <v>0.55000000000000004</v>
      </c>
      <c r="H35" s="7">
        <f t="shared" ref="H35:H98" si="11">LOG10(G35)</f>
        <v>-0.25963731050575611</v>
      </c>
      <c r="I35" s="12">
        <v>33</v>
      </c>
      <c r="J35" s="1">
        <f t="shared" si="2"/>
        <v>0.55000000000000004</v>
      </c>
      <c r="K35" s="1">
        <f t="shared" si="3"/>
        <v>-0.25963731050575611</v>
      </c>
      <c r="L35" s="1">
        <f t="shared" si="6"/>
        <v>786.68639470161338</v>
      </c>
      <c r="M35" s="1">
        <f t="shared" si="7"/>
        <v>2.8958016393554695</v>
      </c>
      <c r="N35" s="8"/>
      <c r="O35" s="12">
        <f t="shared" si="4"/>
        <v>5.7235000000000014</v>
      </c>
      <c r="P35" s="12">
        <f t="shared" si="8"/>
        <v>2.3835000000000015</v>
      </c>
      <c r="R35" s="12">
        <v>4.16</v>
      </c>
      <c r="S35" s="12">
        <f t="shared" si="9"/>
        <v>5.7125666666666675</v>
      </c>
      <c r="T35" s="24">
        <v>18.04</v>
      </c>
      <c r="U35" s="24">
        <f t="shared" si="5"/>
        <v>1.2010000000000005</v>
      </c>
      <c r="V35" s="10"/>
    </row>
    <row r="36" spans="1:22" x14ac:dyDescent="0.25">
      <c r="A36" s="13">
        <v>42422</v>
      </c>
      <c r="B36" s="14">
        <v>0.41346064814814815</v>
      </c>
      <c r="C36" s="12">
        <v>0</v>
      </c>
      <c r="D36" s="12">
        <v>16.087800000000001</v>
      </c>
      <c r="E36" s="12">
        <v>11.39</v>
      </c>
      <c r="F36" s="12">
        <v>34</v>
      </c>
      <c r="G36" s="1">
        <f t="shared" si="10"/>
        <v>0.56666666666666665</v>
      </c>
      <c r="H36" s="7">
        <f t="shared" si="11"/>
        <v>-0.24667233334138852</v>
      </c>
      <c r="I36" s="12">
        <v>34</v>
      </c>
      <c r="J36" s="1">
        <f t="shared" si="2"/>
        <v>0.56666666666666665</v>
      </c>
      <c r="K36" s="1">
        <f t="shared" si="3"/>
        <v>-0.24667233334138852</v>
      </c>
      <c r="L36" s="1">
        <f t="shared" si="6"/>
        <v>810.52537635923807</v>
      </c>
      <c r="M36" s="1">
        <f t="shared" si="7"/>
        <v>2.9087666165198369</v>
      </c>
      <c r="N36" s="8"/>
      <c r="O36" s="12">
        <f t="shared" si="4"/>
        <v>5.7728000000000002</v>
      </c>
      <c r="P36" s="12">
        <f t="shared" si="8"/>
        <v>2.4328000000000003</v>
      </c>
      <c r="R36" s="12">
        <v>4.16</v>
      </c>
      <c r="S36" s="12">
        <f t="shared" si="9"/>
        <v>5.7413904761904773</v>
      </c>
      <c r="T36" s="24">
        <v>18.0397</v>
      </c>
      <c r="U36" s="24">
        <f t="shared" si="5"/>
        <v>1.2012999999999998</v>
      </c>
      <c r="V36" s="10"/>
    </row>
    <row r="37" spans="1:22" x14ac:dyDescent="0.25">
      <c r="A37" s="13">
        <v>42422</v>
      </c>
      <c r="B37" s="14">
        <v>0.41347222222222224</v>
      </c>
      <c r="C37" s="12">
        <v>0</v>
      </c>
      <c r="D37" s="12">
        <v>16.0718</v>
      </c>
      <c r="E37" s="12">
        <v>11.391</v>
      </c>
      <c r="F37" s="12">
        <v>35</v>
      </c>
      <c r="G37" s="1">
        <f t="shared" si="10"/>
        <v>0.58333333333333337</v>
      </c>
      <c r="H37" s="7">
        <f t="shared" si="11"/>
        <v>-0.23408320603336796</v>
      </c>
      <c r="I37" s="12">
        <v>35</v>
      </c>
      <c r="J37" s="1">
        <f t="shared" si="2"/>
        <v>0.58333333333333337</v>
      </c>
      <c r="K37" s="1">
        <f t="shared" si="3"/>
        <v>-0.23408320603336796</v>
      </c>
      <c r="L37" s="1">
        <f t="shared" si="6"/>
        <v>834.36435801686275</v>
      </c>
      <c r="M37" s="1">
        <f t="shared" si="7"/>
        <v>2.9213557438278577</v>
      </c>
      <c r="N37" s="8"/>
      <c r="O37" s="12">
        <f t="shared" si="4"/>
        <v>5.7888000000000019</v>
      </c>
      <c r="P37" s="12">
        <f t="shared" si="8"/>
        <v>2.4488000000000021</v>
      </c>
      <c r="R37" s="12">
        <v>4.16</v>
      </c>
      <c r="S37" s="12">
        <f t="shared" si="9"/>
        <v>5.7694952380952387</v>
      </c>
      <c r="T37" s="24">
        <v>18.040199999999999</v>
      </c>
      <c r="U37" s="24">
        <f t="shared" si="5"/>
        <v>1.200800000000001</v>
      </c>
      <c r="V37" s="10"/>
    </row>
    <row r="38" spans="1:22" x14ac:dyDescent="0.25">
      <c r="A38" s="13">
        <v>42422</v>
      </c>
      <c r="B38" s="14">
        <v>0.41348379629629628</v>
      </c>
      <c r="C38" s="12">
        <v>0</v>
      </c>
      <c r="D38" s="12">
        <v>16.075399999999998</v>
      </c>
      <c r="E38" s="12">
        <v>11.391</v>
      </c>
      <c r="F38" s="12">
        <v>36</v>
      </c>
      <c r="G38" s="1">
        <f t="shared" si="10"/>
        <v>0.6</v>
      </c>
      <c r="H38" s="7">
        <f t="shared" si="11"/>
        <v>-0.22184874961635639</v>
      </c>
      <c r="I38" s="12">
        <v>36</v>
      </c>
      <c r="J38" s="1">
        <f t="shared" si="2"/>
        <v>0.6</v>
      </c>
      <c r="K38" s="1">
        <f t="shared" si="3"/>
        <v>-0.22184874961635639</v>
      </c>
      <c r="L38" s="1">
        <f t="shared" si="6"/>
        <v>858.20333967448744</v>
      </c>
      <c r="M38" s="1">
        <f t="shared" si="7"/>
        <v>2.9335902002448693</v>
      </c>
      <c r="N38" s="8"/>
      <c r="O38" s="12">
        <f t="shared" si="4"/>
        <v>5.7852000000000032</v>
      </c>
      <c r="P38" s="12">
        <f t="shared" si="8"/>
        <v>2.4452000000000034</v>
      </c>
      <c r="R38" s="12">
        <v>4.16</v>
      </c>
      <c r="S38" s="12">
        <f t="shared" si="9"/>
        <v>5.7977476190476205</v>
      </c>
      <c r="T38" s="24">
        <v>18.040199999999999</v>
      </c>
      <c r="U38" s="24">
        <f t="shared" si="5"/>
        <v>1.200800000000001</v>
      </c>
      <c r="V38" s="10"/>
    </row>
    <row r="39" spans="1:22" x14ac:dyDescent="0.25">
      <c r="A39" s="13">
        <v>42422</v>
      </c>
      <c r="B39" s="14">
        <v>0.41349537037037037</v>
      </c>
      <c r="C39" s="12">
        <v>0</v>
      </c>
      <c r="D39" s="12">
        <v>16.032800000000002</v>
      </c>
      <c r="E39" s="12">
        <v>11.391</v>
      </c>
      <c r="F39" s="12">
        <v>37</v>
      </c>
      <c r="G39" s="1">
        <f t="shared" si="10"/>
        <v>0.6166666666666667</v>
      </c>
      <c r="H39" s="7">
        <f t="shared" si="11"/>
        <v>-0.20994952631664862</v>
      </c>
      <c r="I39" s="12">
        <v>37</v>
      </c>
      <c r="J39" s="1">
        <f t="shared" ref="J39:J102" si="12">I39/60</f>
        <v>0.6166666666666667</v>
      </c>
      <c r="K39" s="1">
        <f t="shared" ref="K39:K102" si="13">LOG10(J39)</f>
        <v>-0.20994952631664862</v>
      </c>
      <c r="L39" s="1">
        <f t="shared" si="6"/>
        <v>882.04232133211201</v>
      </c>
      <c r="M39" s="1">
        <f t="shared" si="7"/>
        <v>2.945489423544577</v>
      </c>
      <c r="N39" s="8"/>
      <c r="O39" s="12">
        <f t="shared" si="4"/>
        <v>5.8277999999999999</v>
      </c>
      <c r="P39" s="12">
        <f t="shared" si="8"/>
        <v>2.4878</v>
      </c>
      <c r="R39" s="12">
        <v>4.16</v>
      </c>
      <c r="S39" s="12">
        <f t="shared" si="9"/>
        <v>5.8252619047619074</v>
      </c>
      <c r="T39" s="24">
        <v>18.039300000000001</v>
      </c>
      <c r="U39" s="24">
        <f t="shared" si="5"/>
        <v>1.2016999999999989</v>
      </c>
      <c r="V39" s="10"/>
    </row>
    <row r="40" spans="1:22" x14ac:dyDescent="0.25">
      <c r="A40" s="13">
        <v>42422</v>
      </c>
      <c r="B40" s="14">
        <v>0.41350694444444441</v>
      </c>
      <c r="C40" s="12">
        <v>0</v>
      </c>
      <c r="D40" s="12">
        <v>16.008400000000002</v>
      </c>
      <c r="E40" s="12">
        <v>11.391</v>
      </c>
      <c r="F40" s="12">
        <v>38</v>
      </c>
      <c r="G40" s="1">
        <f t="shared" si="10"/>
        <v>0.6333333333333333</v>
      </c>
      <c r="H40" s="7">
        <f t="shared" si="11"/>
        <v>-0.19836765376683349</v>
      </c>
      <c r="I40" s="12">
        <v>38</v>
      </c>
      <c r="J40" s="1">
        <f t="shared" si="12"/>
        <v>0.6333333333333333</v>
      </c>
      <c r="K40" s="1">
        <f t="shared" si="13"/>
        <v>-0.19836765376683349</v>
      </c>
      <c r="L40" s="1">
        <f t="shared" si="6"/>
        <v>905.8813029897367</v>
      </c>
      <c r="M40" s="1">
        <f t="shared" si="7"/>
        <v>2.9570712960943921</v>
      </c>
      <c r="N40" s="8"/>
      <c r="O40" s="12">
        <f t="shared" si="4"/>
        <v>5.8521999999999998</v>
      </c>
      <c r="P40" s="12">
        <f t="shared" si="8"/>
        <v>2.5122</v>
      </c>
      <c r="R40" s="12">
        <v>4.16</v>
      </c>
      <c r="S40" s="12">
        <f t="shared" si="9"/>
        <v>5.8519333333333359</v>
      </c>
      <c r="T40" s="24">
        <v>18.0397</v>
      </c>
      <c r="U40" s="24">
        <f t="shared" si="5"/>
        <v>1.2012999999999998</v>
      </c>
      <c r="V40" s="10"/>
    </row>
    <row r="41" spans="1:22" x14ac:dyDescent="0.25">
      <c r="A41" s="13">
        <v>42422</v>
      </c>
      <c r="B41" s="14">
        <v>0.41351851851851856</v>
      </c>
      <c r="C41" s="12">
        <v>0</v>
      </c>
      <c r="D41" s="12">
        <v>15.9674</v>
      </c>
      <c r="E41" s="12">
        <v>11.391999999999999</v>
      </c>
      <c r="F41" s="12">
        <v>39</v>
      </c>
      <c r="G41" s="1">
        <f t="shared" si="10"/>
        <v>0.65</v>
      </c>
      <c r="H41" s="7">
        <f t="shared" si="11"/>
        <v>-0.18708664335714442</v>
      </c>
      <c r="I41" s="12">
        <v>39</v>
      </c>
      <c r="J41" s="1">
        <f t="shared" si="12"/>
        <v>0.65</v>
      </c>
      <c r="K41" s="1">
        <f t="shared" si="13"/>
        <v>-0.18708664335714442</v>
      </c>
      <c r="L41" s="1">
        <f t="shared" si="6"/>
        <v>929.72028464736138</v>
      </c>
      <c r="M41" s="1">
        <f t="shared" si="7"/>
        <v>2.9683523065040811</v>
      </c>
      <c r="N41" s="8"/>
      <c r="O41" s="12">
        <f t="shared" si="4"/>
        <v>5.893200000000002</v>
      </c>
      <c r="P41" s="12">
        <f t="shared" si="8"/>
        <v>2.5532000000000021</v>
      </c>
      <c r="R41" s="12">
        <v>4.16</v>
      </c>
      <c r="S41" s="12">
        <f t="shared" si="9"/>
        <v>5.879042857142859</v>
      </c>
      <c r="T41" s="24">
        <v>18.040500000000002</v>
      </c>
      <c r="U41" s="24">
        <f t="shared" si="5"/>
        <v>1.2004999999999981</v>
      </c>
      <c r="V41" s="10"/>
    </row>
    <row r="42" spans="1:22" x14ac:dyDescent="0.25">
      <c r="A42" s="13">
        <v>42422</v>
      </c>
      <c r="B42" s="14">
        <v>0.4135300925925926</v>
      </c>
      <c r="C42" s="12">
        <v>0</v>
      </c>
      <c r="D42" s="12">
        <v>15.9442</v>
      </c>
      <c r="E42" s="12">
        <v>11.393000000000001</v>
      </c>
      <c r="F42" s="12">
        <v>40</v>
      </c>
      <c r="G42" s="1">
        <f t="shared" si="10"/>
        <v>0.66666666666666663</v>
      </c>
      <c r="H42" s="7">
        <f t="shared" si="11"/>
        <v>-0.17609125905568127</v>
      </c>
      <c r="I42" s="12">
        <v>40</v>
      </c>
      <c r="J42" s="1">
        <f t="shared" si="12"/>
        <v>0.66666666666666663</v>
      </c>
      <c r="K42" s="1">
        <f t="shared" si="13"/>
        <v>-0.17609125905568127</v>
      </c>
      <c r="L42" s="1">
        <f t="shared" si="6"/>
        <v>953.55926630498607</v>
      </c>
      <c r="M42" s="1">
        <f t="shared" si="7"/>
        <v>2.9793476908055445</v>
      </c>
      <c r="N42" s="8"/>
      <c r="O42" s="12">
        <f t="shared" si="4"/>
        <v>5.9164000000000012</v>
      </c>
      <c r="P42" s="12">
        <f t="shared" si="8"/>
        <v>2.5764000000000014</v>
      </c>
      <c r="R42" s="12">
        <v>4.16</v>
      </c>
      <c r="S42" s="12">
        <f t="shared" si="9"/>
        <v>5.905057142857145</v>
      </c>
      <c r="T42" s="24">
        <v>18.040500000000002</v>
      </c>
      <c r="U42" s="24">
        <f t="shared" si="5"/>
        <v>1.2004999999999981</v>
      </c>
      <c r="V42" s="10"/>
    </row>
    <row r="43" spans="1:22" x14ac:dyDescent="0.25">
      <c r="A43" s="13">
        <v>42422</v>
      </c>
      <c r="B43" s="14">
        <v>0.4135416666666667</v>
      </c>
      <c r="C43" s="12">
        <v>0</v>
      </c>
      <c r="D43" s="12">
        <v>15.9277</v>
      </c>
      <c r="E43" s="12">
        <v>11.394</v>
      </c>
      <c r="F43" s="12">
        <v>41</v>
      </c>
      <c r="G43" s="1">
        <f t="shared" si="10"/>
        <v>0.68333333333333335</v>
      </c>
      <c r="H43" s="7">
        <f t="shared" si="11"/>
        <v>-0.16536739366390812</v>
      </c>
      <c r="I43" s="12">
        <v>41</v>
      </c>
      <c r="J43" s="1">
        <f t="shared" si="12"/>
        <v>0.68333333333333335</v>
      </c>
      <c r="K43" s="1">
        <f t="shared" si="13"/>
        <v>-0.16536739366390812</v>
      </c>
      <c r="L43" s="1">
        <f t="shared" si="6"/>
        <v>977.39824796261064</v>
      </c>
      <c r="M43" s="1">
        <f t="shared" si="7"/>
        <v>2.9900715561973175</v>
      </c>
      <c r="N43" s="8"/>
      <c r="O43" s="12">
        <f t="shared" si="4"/>
        <v>5.9329000000000018</v>
      </c>
      <c r="P43" s="12">
        <f t="shared" si="8"/>
        <v>2.592900000000002</v>
      </c>
      <c r="R43" s="12">
        <v>4.16</v>
      </c>
      <c r="S43" s="12">
        <f t="shared" si="9"/>
        <v>5.9304095238095256</v>
      </c>
      <c r="T43" s="24">
        <v>18.0395</v>
      </c>
      <c r="U43" s="24">
        <f t="shared" si="5"/>
        <v>1.2014999999999993</v>
      </c>
      <c r="V43" s="10"/>
    </row>
    <row r="44" spans="1:22" x14ac:dyDescent="0.25">
      <c r="A44" s="13">
        <v>42422</v>
      </c>
      <c r="B44" s="14">
        <v>0.41355324074074074</v>
      </c>
      <c r="C44" s="12">
        <v>0</v>
      </c>
      <c r="D44" s="12">
        <v>15.908300000000001</v>
      </c>
      <c r="E44" s="12">
        <v>11.394</v>
      </c>
      <c r="F44" s="12">
        <v>42</v>
      </c>
      <c r="G44" s="1">
        <f t="shared" si="10"/>
        <v>0.7</v>
      </c>
      <c r="H44" s="7">
        <f t="shared" si="11"/>
        <v>-0.15490195998574319</v>
      </c>
      <c r="I44" s="12">
        <v>42</v>
      </c>
      <c r="J44" s="1">
        <f t="shared" si="12"/>
        <v>0.7</v>
      </c>
      <c r="K44" s="1">
        <f t="shared" si="13"/>
        <v>-0.15490195998574319</v>
      </c>
      <c r="L44" s="1">
        <f t="shared" si="6"/>
        <v>1001.2372296202352</v>
      </c>
      <c r="M44" s="1">
        <f t="shared" si="7"/>
        <v>3.0005369898754823</v>
      </c>
      <c r="N44" s="8"/>
      <c r="O44" s="12">
        <f t="shared" si="4"/>
        <v>5.952300000000001</v>
      </c>
      <c r="P44" s="12">
        <f t="shared" si="8"/>
        <v>2.6123000000000012</v>
      </c>
      <c r="R44" s="12">
        <v>4.16</v>
      </c>
      <c r="S44" s="12">
        <f t="shared" si="9"/>
        <v>5.9563952380952392</v>
      </c>
      <c r="T44" s="24">
        <v>18.040199999999999</v>
      </c>
      <c r="U44" s="24">
        <f t="shared" si="5"/>
        <v>1.200800000000001</v>
      </c>
      <c r="V44" s="10"/>
    </row>
    <row r="45" spans="1:22" x14ac:dyDescent="0.25">
      <c r="A45" s="13">
        <v>42422</v>
      </c>
      <c r="B45" s="14">
        <v>0.41356481481481483</v>
      </c>
      <c r="C45" s="12">
        <v>0</v>
      </c>
      <c r="D45" s="12">
        <v>15.8866</v>
      </c>
      <c r="E45" s="12">
        <v>11.394</v>
      </c>
      <c r="F45" s="12">
        <v>43</v>
      </c>
      <c r="G45" s="1">
        <f t="shared" si="10"/>
        <v>0.71666666666666667</v>
      </c>
      <c r="H45" s="7">
        <f t="shared" si="11"/>
        <v>-0.1446827948040571</v>
      </c>
      <c r="I45" s="12">
        <v>43</v>
      </c>
      <c r="J45" s="1">
        <f t="shared" si="12"/>
        <v>0.71666666666666667</v>
      </c>
      <c r="K45" s="1">
        <f t="shared" si="13"/>
        <v>-0.1446827948040571</v>
      </c>
      <c r="L45" s="1">
        <f t="shared" si="6"/>
        <v>1025.07621127786</v>
      </c>
      <c r="M45" s="1">
        <f t="shared" si="7"/>
        <v>3.0107561550571686</v>
      </c>
      <c r="N45" s="8"/>
      <c r="O45" s="12">
        <f t="shared" si="4"/>
        <v>5.974000000000002</v>
      </c>
      <c r="P45" s="12">
        <f t="shared" si="8"/>
        <v>2.6340000000000021</v>
      </c>
      <c r="R45" s="12">
        <v>4.16</v>
      </c>
      <c r="S45" s="12">
        <f t="shared" si="9"/>
        <v>5.9820809523809535</v>
      </c>
      <c r="T45" s="24">
        <v>18.041</v>
      </c>
      <c r="U45" s="24">
        <f t="shared" si="5"/>
        <v>1.1999999999999993</v>
      </c>
      <c r="V45" s="10"/>
    </row>
    <row r="46" spans="1:22" x14ac:dyDescent="0.25">
      <c r="A46" s="13">
        <v>42422</v>
      </c>
      <c r="B46" s="14">
        <v>0.41357638888888887</v>
      </c>
      <c r="C46" s="12">
        <v>0</v>
      </c>
      <c r="D46" s="12">
        <v>15.858499999999999</v>
      </c>
      <c r="E46" s="12">
        <v>11.395</v>
      </c>
      <c r="F46" s="12">
        <v>44</v>
      </c>
      <c r="G46" s="1">
        <f t="shared" si="10"/>
        <v>0.73333333333333328</v>
      </c>
      <c r="H46" s="7">
        <f t="shared" si="11"/>
        <v>-0.13469857389745624</v>
      </c>
      <c r="I46" s="12">
        <v>44</v>
      </c>
      <c r="J46" s="1">
        <f t="shared" si="12"/>
        <v>0.73333333333333328</v>
      </c>
      <c r="K46" s="1">
        <f t="shared" si="13"/>
        <v>-0.13469857389745624</v>
      </c>
      <c r="L46" s="1">
        <f t="shared" si="6"/>
        <v>1048.9151929354846</v>
      </c>
      <c r="M46" s="1">
        <f t="shared" si="7"/>
        <v>3.0207403759637694</v>
      </c>
      <c r="N46" s="8"/>
      <c r="O46" s="12">
        <f t="shared" si="4"/>
        <v>6.0021000000000022</v>
      </c>
      <c r="P46" s="12">
        <f t="shared" si="8"/>
        <v>2.6621000000000024</v>
      </c>
      <c r="R46" s="12">
        <v>4.16</v>
      </c>
      <c r="S46" s="12">
        <f t="shared" si="9"/>
        <v>6.0074571428571444</v>
      </c>
      <c r="T46" s="24">
        <v>18.040199999999999</v>
      </c>
      <c r="U46" s="24">
        <f t="shared" si="5"/>
        <v>1.200800000000001</v>
      </c>
      <c r="V46" s="10"/>
    </row>
    <row r="47" spans="1:22" x14ac:dyDescent="0.25">
      <c r="A47" s="13">
        <v>42422</v>
      </c>
      <c r="B47" s="14">
        <v>0.41358796296296302</v>
      </c>
      <c r="C47" s="12">
        <v>0</v>
      </c>
      <c r="D47" s="12">
        <v>15.8317</v>
      </c>
      <c r="E47" s="12">
        <v>11.396000000000001</v>
      </c>
      <c r="F47" s="12">
        <v>45</v>
      </c>
      <c r="G47" s="1">
        <f t="shared" si="10"/>
        <v>0.75</v>
      </c>
      <c r="H47" s="7">
        <f t="shared" si="11"/>
        <v>-0.12493873660829995</v>
      </c>
      <c r="I47" s="12">
        <v>45</v>
      </c>
      <c r="J47" s="1">
        <f t="shared" si="12"/>
        <v>0.75</v>
      </c>
      <c r="K47" s="1">
        <f t="shared" si="13"/>
        <v>-0.12493873660829995</v>
      </c>
      <c r="L47" s="1">
        <f t="shared" si="6"/>
        <v>1072.7541745931094</v>
      </c>
      <c r="M47" s="1">
        <f t="shared" si="7"/>
        <v>3.0305002132529255</v>
      </c>
      <c r="N47" s="8"/>
      <c r="O47" s="12">
        <f t="shared" si="4"/>
        <v>6.0289000000000019</v>
      </c>
      <c r="P47" s="12">
        <f t="shared" si="8"/>
        <v>2.6889000000000021</v>
      </c>
      <c r="R47" s="12">
        <v>4.16</v>
      </c>
      <c r="S47" s="12">
        <f t="shared" si="9"/>
        <v>6.0314000000000014</v>
      </c>
      <c r="T47" s="24">
        <v>18.040199999999999</v>
      </c>
      <c r="U47" s="24">
        <f t="shared" si="5"/>
        <v>1.200800000000001</v>
      </c>
      <c r="V47" s="10"/>
    </row>
    <row r="48" spans="1:22" x14ac:dyDescent="0.25">
      <c r="A48" s="13">
        <v>42422</v>
      </c>
      <c r="B48" s="14">
        <v>0.41359953703703706</v>
      </c>
      <c r="C48" s="12">
        <v>0</v>
      </c>
      <c r="D48" s="12">
        <v>15.798400000000001</v>
      </c>
      <c r="E48" s="12">
        <v>11.396000000000001</v>
      </c>
      <c r="F48" s="12">
        <v>46</v>
      </c>
      <c r="G48" s="1">
        <f t="shared" si="10"/>
        <v>0.76666666666666672</v>
      </c>
      <c r="H48" s="7">
        <f t="shared" si="11"/>
        <v>-0.11539341870206953</v>
      </c>
      <c r="I48" s="12">
        <v>46</v>
      </c>
      <c r="J48" s="1">
        <f t="shared" si="12"/>
        <v>0.76666666666666672</v>
      </c>
      <c r="K48" s="1">
        <f t="shared" si="13"/>
        <v>-0.11539341870206953</v>
      </c>
      <c r="L48" s="1">
        <f t="shared" si="6"/>
        <v>1096.593156250734</v>
      </c>
      <c r="M48" s="1">
        <f t="shared" si="7"/>
        <v>3.0400455311591559</v>
      </c>
      <c r="N48" s="8"/>
      <c r="O48" s="12">
        <f t="shared" si="4"/>
        <v>6.0622000000000007</v>
      </c>
      <c r="P48" s="12">
        <f t="shared" si="8"/>
        <v>2.7222000000000008</v>
      </c>
      <c r="R48" s="12">
        <v>4.16</v>
      </c>
      <c r="S48" s="12">
        <f t="shared" si="9"/>
        <v>6.0559380952380959</v>
      </c>
      <c r="T48" s="24">
        <v>18.038900000000002</v>
      </c>
      <c r="U48" s="24">
        <f t="shared" si="5"/>
        <v>1.2020999999999979</v>
      </c>
      <c r="V48" s="10"/>
    </row>
    <row r="49" spans="1:22" x14ac:dyDescent="0.25">
      <c r="A49" s="13">
        <v>42422</v>
      </c>
      <c r="B49" s="14">
        <v>0.4136111111111111</v>
      </c>
      <c r="C49" s="12">
        <v>0</v>
      </c>
      <c r="D49" s="12">
        <v>15.7697</v>
      </c>
      <c r="E49" s="12">
        <v>11.396000000000001</v>
      </c>
      <c r="F49" s="12">
        <v>47</v>
      </c>
      <c r="G49" s="1">
        <f t="shared" si="10"/>
        <v>0.78333333333333333</v>
      </c>
      <c r="H49" s="7">
        <f t="shared" si="11"/>
        <v>-0.10605339244792618</v>
      </c>
      <c r="I49" s="12">
        <v>47</v>
      </c>
      <c r="J49" s="1">
        <f t="shared" si="12"/>
        <v>0.78333333333333333</v>
      </c>
      <c r="K49" s="1">
        <f t="shared" si="13"/>
        <v>-0.10605339244792618</v>
      </c>
      <c r="L49" s="1">
        <f t="shared" si="6"/>
        <v>1120.4321379083585</v>
      </c>
      <c r="M49" s="1">
        <f t="shared" si="7"/>
        <v>3.0493855574132995</v>
      </c>
      <c r="N49" s="8"/>
      <c r="O49" s="12">
        <f t="shared" si="4"/>
        <v>6.0909000000000013</v>
      </c>
      <c r="P49" s="12">
        <f t="shared" si="8"/>
        <v>2.7509000000000015</v>
      </c>
      <c r="R49" s="12">
        <v>4.16</v>
      </c>
      <c r="S49" s="12">
        <f t="shared" si="9"/>
        <v>6.0815857142857155</v>
      </c>
      <c r="T49" s="24">
        <v>18.0398</v>
      </c>
      <c r="U49" s="24">
        <f t="shared" si="5"/>
        <v>1.2012</v>
      </c>
      <c r="V49" s="10"/>
    </row>
    <row r="50" spans="1:22" x14ac:dyDescent="0.25">
      <c r="A50" s="13">
        <v>42422</v>
      </c>
      <c r="B50" s="14">
        <v>0.41362268518518519</v>
      </c>
      <c r="C50" s="12">
        <v>0</v>
      </c>
      <c r="D50" s="12">
        <v>15.7575</v>
      </c>
      <c r="E50" s="12">
        <v>11.397</v>
      </c>
      <c r="F50" s="12">
        <v>48</v>
      </c>
      <c r="G50" s="1">
        <f t="shared" si="10"/>
        <v>0.8</v>
      </c>
      <c r="H50" s="7">
        <f t="shared" si="11"/>
        <v>-9.6910013008056392E-2</v>
      </c>
      <c r="I50" s="12">
        <v>48</v>
      </c>
      <c r="J50" s="1">
        <f t="shared" si="12"/>
        <v>0.8</v>
      </c>
      <c r="K50" s="1">
        <f t="shared" si="13"/>
        <v>-9.6910013008056392E-2</v>
      </c>
      <c r="L50" s="1">
        <f t="shared" si="6"/>
        <v>1144.2711195659831</v>
      </c>
      <c r="M50" s="1">
        <f t="shared" si="7"/>
        <v>3.0585289368531692</v>
      </c>
      <c r="N50" s="8"/>
      <c r="O50" s="12">
        <f t="shared" si="4"/>
        <v>6.1031000000000013</v>
      </c>
      <c r="P50" s="12">
        <f t="shared" si="8"/>
        <v>2.7631000000000014</v>
      </c>
      <c r="R50" s="12">
        <v>4.16</v>
      </c>
      <c r="S50" s="12">
        <f t="shared" si="9"/>
        <v>6.1047380952380967</v>
      </c>
      <c r="T50" s="24">
        <v>18.0398</v>
      </c>
      <c r="U50" s="24">
        <f t="shared" si="5"/>
        <v>1.2012</v>
      </c>
      <c r="V50" s="10"/>
    </row>
    <row r="51" spans="1:22" x14ac:dyDescent="0.25">
      <c r="A51" s="13">
        <v>42422</v>
      </c>
      <c r="B51" s="14">
        <v>0.41363425925925923</v>
      </c>
      <c r="C51" s="12">
        <v>0</v>
      </c>
      <c r="D51" s="12">
        <v>15.7127</v>
      </c>
      <c r="E51" s="12">
        <v>11.398</v>
      </c>
      <c r="F51" s="12">
        <v>49</v>
      </c>
      <c r="G51" s="1">
        <f t="shared" si="10"/>
        <v>0.81666666666666665</v>
      </c>
      <c r="H51" s="7">
        <f t="shared" si="11"/>
        <v>-8.795517035512998E-2</v>
      </c>
      <c r="I51" s="12">
        <v>49</v>
      </c>
      <c r="J51" s="1">
        <f t="shared" si="12"/>
        <v>0.81666666666666665</v>
      </c>
      <c r="K51" s="1">
        <f t="shared" si="13"/>
        <v>-8.795517035512998E-2</v>
      </c>
      <c r="L51" s="1">
        <f t="shared" si="6"/>
        <v>1168.1101012236079</v>
      </c>
      <c r="M51" s="1">
        <f t="shared" si="7"/>
        <v>3.0674837795060959</v>
      </c>
      <c r="N51" s="8"/>
      <c r="O51" s="12">
        <f t="shared" si="4"/>
        <v>6.1479000000000017</v>
      </c>
      <c r="P51" s="12">
        <f t="shared" si="8"/>
        <v>2.8079000000000018</v>
      </c>
      <c r="R51" s="12">
        <v>4.16</v>
      </c>
      <c r="S51" s="12">
        <f t="shared" si="9"/>
        <v>6.1287333333333356</v>
      </c>
      <c r="T51" s="24">
        <v>18.038900000000002</v>
      </c>
      <c r="U51" s="24">
        <f t="shared" si="5"/>
        <v>1.2020999999999979</v>
      </c>
      <c r="V51" s="10"/>
    </row>
    <row r="52" spans="1:22" x14ac:dyDescent="0.25">
      <c r="A52" s="13">
        <v>42422</v>
      </c>
      <c r="B52" s="14">
        <v>0.41364583333333332</v>
      </c>
      <c r="C52" s="12">
        <v>0</v>
      </c>
      <c r="D52" s="12">
        <v>15.712899999999999</v>
      </c>
      <c r="E52" s="12">
        <v>11.398</v>
      </c>
      <c r="F52" s="12">
        <v>50</v>
      </c>
      <c r="G52" s="1">
        <f t="shared" si="10"/>
        <v>0.83333333333333337</v>
      </c>
      <c r="H52" s="7">
        <f t="shared" si="11"/>
        <v>-7.9181246047624804E-2</v>
      </c>
      <c r="I52" s="12">
        <v>50</v>
      </c>
      <c r="J52" s="1">
        <f t="shared" si="12"/>
        <v>0.83333333333333337</v>
      </c>
      <c r="K52" s="1">
        <f t="shared" si="13"/>
        <v>-7.9181246047624804E-2</v>
      </c>
      <c r="L52" s="1">
        <f t="shared" si="6"/>
        <v>1191.9490828812325</v>
      </c>
      <c r="M52" s="1">
        <f t="shared" si="7"/>
        <v>3.0762577038136008</v>
      </c>
      <c r="N52" s="8"/>
      <c r="O52" s="12">
        <f t="shared" si="4"/>
        <v>6.1477000000000022</v>
      </c>
      <c r="P52" s="12">
        <f t="shared" si="8"/>
        <v>2.8077000000000023</v>
      </c>
      <c r="R52" s="12">
        <v>4.16</v>
      </c>
      <c r="S52" s="12">
        <f t="shared" si="9"/>
        <v>6.1513238095238103</v>
      </c>
      <c r="T52" s="24">
        <v>18.038799999999998</v>
      </c>
      <c r="U52" s="24">
        <f t="shared" si="5"/>
        <v>1.2022000000000013</v>
      </c>
      <c r="V52" s="10"/>
    </row>
    <row r="53" spans="1:22" x14ac:dyDescent="0.25">
      <c r="A53" s="13">
        <v>42422</v>
      </c>
      <c r="B53" s="14">
        <v>0.41365740740740736</v>
      </c>
      <c r="C53" s="12">
        <v>0</v>
      </c>
      <c r="D53" s="12">
        <v>15.685600000000001</v>
      </c>
      <c r="E53" s="12">
        <v>11.398999999999999</v>
      </c>
      <c r="F53" s="12">
        <v>51</v>
      </c>
      <c r="G53" s="1">
        <f t="shared" si="10"/>
        <v>0.85</v>
      </c>
      <c r="H53" s="7">
        <f t="shared" si="11"/>
        <v>-7.0581074285707285E-2</v>
      </c>
      <c r="I53" s="12">
        <v>51</v>
      </c>
      <c r="J53" s="1">
        <f t="shared" si="12"/>
        <v>0.85</v>
      </c>
      <c r="K53" s="1">
        <f t="shared" si="13"/>
        <v>-7.0581074285707285E-2</v>
      </c>
      <c r="L53" s="1">
        <f t="shared" si="6"/>
        <v>1215.788064538857</v>
      </c>
      <c r="M53" s="1">
        <f t="shared" si="7"/>
        <v>3.0848578755755183</v>
      </c>
      <c r="N53" s="8"/>
      <c r="O53" s="12">
        <f t="shared" si="4"/>
        <v>6.1750000000000007</v>
      </c>
      <c r="P53" s="12">
        <f t="shared" si="8"/>
        <v>2.8350000000000009</v>
      </c>
      <c r="R53" s="12">
        <v>4.16</v>
      </c>
      <c r="S53" s="12">
        <f t="shared" si="9"/>
        <v>6.173695238095239</v>
      </c>
      <c r="T53" s="24">
        <v>18.039100000000001</v>
      </c>
      <c r="U53" s="24">
        <f t="shared" si="5"/>
        <v>1.2018999999999984</v>
      </c>
      <c r="V53" s="10"/>
    </row>
    <row r="54" spans="1:22" x14ac:dyDescent="0.25">
      <c r="A54" s="13">
        <v>42422</v>
      </c>
      <c r="B54" s="14">
        <v>0.41366898148148151</v>
      </c>
      <c r="C54" s="12">
        <v>0</v>
      </c>
      <c r="D54" s="12">
        <v>15.6454</v>
      </c>
      <c r="E54" s="12">
        <v>11.398999999999999</v>
      </c>
      <c r="F54" s="12">
        <v>52</v>
      </c>
      <c r="G54" s="1">
        <f t="shared" si="10"/>
        <v>0.8666666666666667</v>
      </c>
      <c r="H54" s="7">
        <f t="shared" si="11"/>
        <v>-6.2147906748844461E-2</v>
      </c>
      <c r="I54" s="12">
        <v>52</v>
      </c>
      <c r="J54" s="1">
        <f t="shared" si="12"/>
        <v>0.8666666666666667</v>
      </c>
      <c r="K54" s="1">
        <f t="shared" si="13"/>
        <v>-6.2147906748844461E-2</v>
      </c>
      <c r="L54" s="1">
        <f t="shared" si="6"/>
        <v>1239.6270461964816</v>
      </c>
      <c r="M54" s="1">
        <f t="shared" si="7"/>
        <v>3.093291043112381</v>
      </c>
      <c r="N54" s="8"/>
      <c r="O54" s="12">
        <f t="shared" si="4"/>
        <v>6.2152000000000012</v>
      </c>
      <c r="P54" s="12">
        <f t="shared" si="8"/>
        <v>2.8752000000000013</v>
      </c>
      <c r="R54" s="12">
        <v>4.16</v>
      </c>
      <c r="S54" s="12">
        <f t="shared" si="9"/>
        <v>6.1959476190476206</v>
      </c>
      <c r="T54" s="24">
        <v>18.038499999999999</v>
      </c>
      <c r="U54" s="24">
        <f t="shared" si="5"/>
        <v>1.2025000000000006</v>
      </c>
      <c r="V54" s="10"/>
    </row>
    <row r="55" spans="1:22" x14ac:dyDescent="0.25">
      <c r="A55" s="13">
        <v>42422</v>
      </c>
      <c r="B55" s="14">
        <v>0.41368055555555555</v>
      </c>
      <c r="C55" s="12">
        <v>0</v>
      </c>
      <c r="D55" s="12">
        <v>15.629</v>
      </c>
      <c r="E55" s="12">
        <v>11.4</v>
      </c>
      <c r="F55" s="12">
        <v>53</v>
      </c>
      <c r="G55" s="1">
        <f t="shared" si="10"/>
        <v>0.8833333333333333</v>
      </c>
      <c r="H55" s="7">
        <f t="shared" si="11"/>
        <v>-5.3875380782854601E-2</v>
      </c>
      <c r="I55" s="12">
        <v>53</v>
      </c>
      <c r="J55" s="1">
        <f t="shared" si="12"/>
        <v>0.8833333333333333</v>
      </c>
      <c r="K55" s="1">
        <f t="shared" si="13"/>
        <v>-5.3875380782854601E-2</v>
      </c>
      <c r="L55" s="1">
        <f t="shared" si="6"/>
        <v>1263.4660278541066</v>
      </c>
      <c r="M55" s="1">
        <f t="shared" si="7"/>
        <v>3.1015635690783712</v>
      </c>
      <c r="N55" s="8"/>
      <c r="O55" s="12">
        <f t="shared" si="4"/>
        <v>6.231600000000002</v>
      </c>
      <c r="P55" s="12">
        <f t="shared" si="8"/>
        <v>2.8916000000000022</v>
      </c>
      <c r="R55" s="12">
        <v>4.16</v>
      </c>
      <c r="S55" s="12">
        <f t="shared" si="9"/>
        <v>6.2192619047619058</v>
      </c>
      <c r="T55" s="24">
        <v>18.039200000000001</v>
      </c>
      <c r="U55" s="24">
        <f t="shared" si="5"/>
        <v>1.2017999999999986</v>
      </c>
      <c r="V55" s="10"/>
    </row>
    <row r="56" spans="1:22" x14ac:dyDescent="0.25">
      <c r="A56" s="13">
        <v>42422</v>
      </c>
      <c r="B56" s="14">
        <v>0.41369212962962965</v>
      </c>
      <c r="C56" s="12">
        <v>0</v>
      </c>
      <c r="D56" s="12">
        <v>15.604200000000001</v>
      </c>
      <c r="E56" s="12">
        <v>11.401</v>
      </c>
      <c r="F56" s="12">
        <v>54</v>
      </c>
      <c r="G56" s="1">
        <f t="shared" si="10"/>
        <v>0.9</v>
      </c>
      <c r="H56" s="7">
        <f t="shared" si="11"/>
        <v>-4.5757490560675115E-2</v>
      </c>
      <c r="I56" s="12">
        <v>54</v>
      </c>
      <c r="J56" s="1">
        <f t="shared" si="12"/>
        <v>0.9</v>
      </c>
      <c r="K56" s="1">
        <f t="shared" si="13"/>
        <v>-4.5757490560675115E-2</v>
      </c>
      <c r="L56" s="1">
        <f t="shared" si="6"/>
        <v>1287.3050095117312</v>
      </c>
      <c r="M56" s="1">
        <f t="shared" si="7"/>
        <v>3.1096814593005506</v>
      </c>
      <c r="N56" s="8"/>
      <c r="O56" s="12">
        <f t="shared" si="4"/>
        <v>6.2564000000000011</v>
      </c>
      <c r="P56" s="12">
        <f t="shared" si="8"/>
        <v>2.9164000000000012</v>
      </c>
      <c r="R56" s="12">
        <v>4.16</v>
      </c>
      <c r="S56" s="12">
        <f t="shared" si="9"/>
        <v>6.2425047619047636</v>
      </c>
      <c r="T56" s="24">
        <v>18.038799999999998</v>
      </c>
      <c r="U56" s="24">
        <f t="shared" si="5"/>
        <v>1.2022000000000013</v>
      </c>
      <c r="V56" s="10"/>
    </row>
    <row r="57" spans="1:22" x14ac:dyDescent="0.25">
      <c r="A57" s="13">
        <v>42422</v>
      </c>
      <c r="B57" s="14">
        <v>0.41370370370370368</v>
      </c>
      <c r="C57" s="12">
        <v>0</v>
      </c>
      <c r="D57" s="12">
        <v>15.585000000000001</v>
      </c>
      <c r="E57" s="12">
        <v>11.401999999999999</v>
      </c>
      <c r="F57" s="12">
        <v>55</v>
      </c>
      <c r="G57" s="1">
        <f t="shared" si="10"/>
        <v>0.91666666666666663</v>
      </c>
      <c r="H57" s="7">
        <f t="shared" si="11"/>
        <v>-3.7788560889399803E-2</v>
      </c>
      <c r="I57" s="12">
        <v>55</v>
      </c>
      <c r="J57" s="1">
        <f t="shared" si="12"/>
        <v>0.91666666666666663</v>
      </c>
      <c r="K57" s="1">
        <f t="shared" si="13"/>
        <v>-3.7788560889399803E-2</v>
      </c>
      <c r="L57" s="1">
        <f t="shared" si="6"/>
        <v>1311.1439911693558</v>
      </c>
      <c r="M57" s="1">
        <f t="shared" si="7"/>
        <v>3.1176503889718257</v>
      </c>
      <c r="N57" s="8"/>
      <c r="O57" s="12">
        <f t="shared" si="4"/>
        <v>6.2756000000000007</v>
      </c>
      <c r="P57" s="12">
        <f t="shared" si="8"/>
        <v>2.9356000000000009</v>
      </c>
      <c r="R57" s="12">
        <v>4.16</v>
      </c>
      <c r="S57" s="12">
        <f t="shared" si="9"/>
        <v>6.2637761904761913</v>
      </c>
      <c r="T57" s="24">
        <v>18.0397</v>
      </c>
      <c r="U57" s="24">
        <f t="shared" si="5"/>
        <v>1.2012999999999998</v>
      </c>
      <c r="V57" s="10"/>
    </row>
    <row r="58" spans="1:22" x14ac:dyDescent="0.25">
      <c r="A58" s="13">
        <v>42422</v>
      </c>
      <c r="B58" s="14">
        <v>0.41371527777777778</v>
      </c>
      <c r="C58" s="12">
        <v>0</v>
      </c>
      <c r="D58" s="12">
        <v>15.5565</v>
      </c>
      <c r="E58" s="12">
        <v>11.401999999999999</v>
      </c>
      <c r="F58" s="12">
        <v>56</v>
      </c>
      <c r="G58" s="1">
        <f t="shared" si="10"/>
        <v>0.93333333333333335</v>
      </c>
      <c r="H58" s="7">
        <f t="shared" si="11"/>
        <v>-2.9963223377443209E-2</v>
      </c>
      <c r="I58" s="12">
        <v>56</v>
      </c>
      <c r="J58" s="1">
        <f t="shared" si="12"/>
        <v>0.93333333333333335</v>
      </c>
      <c r="K58" s="1">
        <f t="shared" si="13"/>
        <v>-2.9963223377443209E-2</v>
      </c>
      <c r="L58" s="1">
        <f t="shared" si="6"/>
        <v>1334.9829728269804</v>
      </c>
      <c r="M58" s="1">
        <f t="shared" si="7"/>
        <v>3.1254757264837822</v>
      </c>
      <c r="N58" s="8"/>
      <c r="O58" s="12">
        <f t="shared" si="4"/>
        <v>6.3041000000000018</v>
      </c>
      <c r="P58" s="12">
        <f t="shared" si="8"/>
        <v>2.964100000000002</v>
      </c>
      <c r="R58" s="12">
        <v>4.16</v>
      </c>
      <c r="S58" s="12">
        <f t="shared" si="9"/>
        <v>6.2855380952380973</v>
      </c>
      <c r="T58" s="24">
        <v>18.039200000000001</v>
      </c>
      <c r="U58" s="24">
        <f t="shared" si="5"/>
        <v>1.2017999999999986</v>
      </c>
      <c r="V58" s="10"/>
    </row>
    <row r="59" spans="1:22" x14ac:dyDescent="0.25">
      <c r="A59" s="13">
        <v>42422</v>
      </c>
      <c r="B59" s="14">
        <v>0.41372685185185182</v>
      </c>
      <c r="C59" s="12">
        <v>0</v>
      </c>
      <c r="D59" s="12">
        <v>15.536799999999999</v>
      </c>
      <c r="E59" s="12">
        <v>11.404</v>
      </c>
      <c r="F59" s="12">
        <v>57</v>
      </c>
      <c r="G59" s="1">
        <f t="shared" si="10"/>
        <v>0.95</v>
      </c>
      <c r="H59" s="7">
        <f t="shared" si="11"/>
        <v>-2.2276394711152253E-2</v>
      </c>
      <c r="I59" s="12">
        <v>57</v>
      </c>
      <c r="J59" s="1">
        <f t="shared" si="12"/>
        <v>0.95</v>
      </c>
      <c r="K59" s="1">
        <f t="shared" si="13"/>
        <v>-2.2276394711152253E-2</v>
      </c>
      <c r="L59" s="1">
        <f t="shared" si="6"/>
        <v>1358.8219544846049</v>
      </c>
      <c r="M59" s="1">
        <f t="shared" si="7"/>
        <v>3.1331625551500735</v>
      </c>
      <c r="N59" s="8"/>
      <c r="O59" s="12">
        <f t="shared" si="4"/>
        <v>6.3238000000000021</v>
      </c>
      <c r="P59" s="12">
        <f t="shared" si="8"/>
        <v>2.9838000000000022</v>
      </c>
      <c r="R59" s="12">
        <v>4.16</v>
      </c>
      <c r="S59" s="12">
        <f t="shared" si="9"/>
        <v>6.3064476190476215</v>
      </c>
      <c r="T59" s="24">
        <v>18.039000000000001</v>
      </c>
      <c r="U59" s="24">
        <f t="shared" si="5"/>
        <v>1.2019999999999982</v>
      </c>
      <c r="V59" s="10"/>
    </row>
    <row r="60" spans="1:22" x14ac:dyDescent="0.25">
      <c r="A60" s="13">
        <v>42422</v>
      </c>
      <c r="B60" s="14">
        <v>0.41373842592592597</v>
      </c>
      <c r="C60" s="12">
        <v>0</v>
      </c>
      <c r="D60" s="12">
        <v>15.5466</v>
      </c>
      <c r="E60" s="12">
        <v>11.404</v>
      </c>
      <c r="F60" s="12">
        <v>58</v>
      </c>
      <c r="G60" s="1">
        <f t="shared" si="10"/>
        <v>0.96666666666666667</v>
      </c>
      <c r="H60" s="7">
        <f t="shared" si="11"/>
        <v>-1.4723256820706347E-2</v>
      </c>
      <c r="I60" s="12">
        <v>58</v>
      </c>
      <c r="J60" s="1">
        <f t="shared" si="12"/>
        <v>0.96666666666666667</v>
      </c>
      <c r="K60" s="1">
        <f t="shared" si="13"/>
        <v>-1.4723256820706347E-2</v>
      </c>
      <c r="L60" s="1">
        <f t="shared" si="6"/>
        <v>1382.6609361422297</v>
      </c>
      <c r="M60" s="1">
        <f t="shared" si="7"/>
        <v>3.1407156930405193</v>
      </c>
      <c r="N60" s="8"/>
      <c r="O60" s="12">
        <f t="shared" si="4"/>
        <v>6.3140000000000018</v>
      </c>
      <c r="P60" s="12">
        <f t="shared" si="8"/>
        <v>2.974000000000002</v>
      </c>
      <c r="R60" s="12">
        <v>4.16</v>
      </c>
      <c r="S60" s="12">
        <f t="shared" si="9"/>
        <v>6.3268714285714305</v>
      </c>
      <c r="T60" s="24">
        <v>18.039100000000001</v>
      </c>
      <c r="U60" s="24">
        <f t="shared" si="5"/>
        <v>1.2018999999999984</v>
      </c>
      <c r="V60" s="10"/>
    </row>
    <row r="61" spans="1:22" x14ac:dyDescent="0.25">
      <c r="A61" s="13">
        <v>42422</v>
      </c>
      <c r="B61" s="14">
        <v>0.41375000000000001</v>
      </c>
      <c r="C61" s="12">
        <v>0</v>
      </c>
      <c r="D61" s="12">
        <v>15.5045</v>
      </c>
      <c r="E61" s="12">
        <v>11.404999999999999</v>
      </c>
      <c r="F61" s="12">
        <v>59</v>
      </c>
      <c r="G61" s="1">
        <f t="shared" si="10"/>
        <v>0.98333333333333328</v>
      </c>
      <c r="H61" s="7">
        <f t="shared" si="11"/>
        <v>-7.2992387414994656E-3</v>
      </c>
      <c r="I61" s="12">
        <v>59</v>
      </c>
      <c r="J61" s="1">
        <f t="shared" si="12"/>
        <v>0.98333333333333328</v>
      </c>
      <c r="K61" s="1">
        <f t="shared" si="13"/>
        <v>-7.2992387414994656E-3</v>
      </c>
      <c r="L61" s="1">
        <f t="shared" si="6"/>
        <v>1406.4999177998543</v>
      </c>
      <c r="M61" s="1">
        <f t="shared" si="7"/>
        <v>3.1481397111197262</v>
      </c>
      <c r="N61" s="8"/>
      <c r="O61" s="12">
        <f t="shared" si="4"/>
        <v>6.3561000000000014</v>
      </c>
      <c r="P61" s="12">
        <f t="shared" si="8"/>
        <v>3.0161000000000016</v>
      </c>
      <c r="R61" s="12">
        <v>4.16</v>
      </c>
      <c r="S61" s="12">
        <f t="shared" si="9"/>
        <v>6.3482285714285736</v>
      </c>
      <c r="T61" s="24">
        <v>18.0397</v>
      </c>
      <c r="U61" s="24">
        <f t="shared" si="5"/>
        <v>1.2012999999999998</v>
      </c>
      <c r="V61" s="10"/>
    </row>
    <row r="62" spans="1:22" x14ac:dyDescent="0.25">
      <c r="A62" s="13">
        <v>42422</v>
      </c>
      <c r="B62" s="14">
        <v>0.4137615740740741</v>
      </c>
      <c r="C62" s="12">
        <v>0</v>
      </c>
      <c r="D62" s="12">
        <v>15.493</v>
      </c>
      <c r="E62" s="12">
        <v>11.404999999999999</v>
      </c>
      <c r="F62" s="12">
        <v>60</v>
      </c>
      <c r="G62" s="1">
        <f t="shared" si="10"/>
        <v>1</v>
      </c>
      <c r="H62" s="7">
        <f t="shared" si="11"/>
        <v>0</v>
      </c>
      <c r="I62" s="12">
        <v>60</v>
      </c>
      <c r="J62" s="1">
        <f t="shared" si="12"/>
        <v>1</v>
      </c>
      <c r="K62" s="1">
        <f t="shared" si="13"/>
        <v>0</v>
      </c>
      <c r="L62" s="1">
        <f t="shared" si="6"/>
        <v>1430.3388994574789</v>
      </c>
      <c r="M62" s="1">
        <f t="shared" si="7"/>
        <v>3.1554389498612254</v>
      </c>
      <c r="N62" s="8">
        <v>6.35</v>
      </c>
      <c r="O62" s="12">
        <f t="shared" si="4"/>
        <v>6.3676000000000013</v>
      </c>
      <c r="P62" s="12">
        <f t="shared" si="8"/>
        <v>3.0276000000000014</v>
      </c>
      <c r="R62" s="12">
        <v>4.16</v>
      </c>
      <c r="S62" s="12">
        <f t="shared" si="9"/>
        <v>6.3686809523809549</v>
      </c>
      <c r="T62" s="24">
        <v>18.0396</v>
      </c>
      <c r="U62" s="24">
        <f t="shared" si="5"/>
        <v>1.2013999999999996</v>
      </c>
      <c r="V62" s="10"/>
    </row>
    <row r="63" spans="1:22" x14ac:dyDescent="0.25">
      <c r="A63" s="13">
        <v>42422</v>
      </c>
      <c r="B63" s="14">
        <v>0.41377314814814814</v>
      </c>
      <c r="C63" s="12">
        <v>0</v>
      </c>
      <c r="D63" s="12">
        <v>15.474399999999999</v>
      </c>
      <c r="E63" s="12">
        <v>11.406000000000001</v>
      </c>
      <c r="F63" s="12">
        <v>61</v>
      </c>
      <c r="G63" s="1">
        <f t="shared" si="10"/>
        <v>1.0166666666666666</v>
      </c>
      <c r="H63" s="7">
        <f t="shared" si="11"/>
        <v>7.1785846271233758E-3</v>
      </c>
      <c r="I63" s="12">
        <v>61</v>
      </c>
      <c r="J63" s="1">
        <f t="shared" si="12"/>
        <v>1.0166666666666666</v>
      </c>
      <c r="K63" s="1">
        <f t="shared" si="13"/>
        <v>7.1785846271233758E-3</v>
      </c>
      <c r="L63" s="1">
        <f t="shared" si="6"/>
        <v>1454.1778811151034</v>
      </c>
      <c r="M63" s="1">
        <f t="shared" si="7"/>
        <v>3.1626175344883491</v>
      </c>
      <c r="N63" s="8"/>
      <c r="O63" s="12">
        <f t="shared" si="4"/>
        <v>6.3862000000000023</v>
      </c>
      <c r="P63" s="12">
        <f t="shared" si="8"/>
        <v>3.0462000000000025</v>
      </c>
      <c r="R63" s="12">
        <v>4.16</v>
      </c>
      <c r="S63" s="12">
        <f t="shared" si="9"/>
        <v>6.3895904761904792</v>
      </c>
      <c r="T63" s="24">
        <v>18.040099999999999</v>
      </c>
      <c r="U63" s="24">
        <f t="shared" si="5"/>
        <v>1.2009000000000007</v>
      </c>
      <c r="V63" s="10"/>
    </row>
    <row r="64" spans="1:22" x14ac:dyDescent="0.25">
      <c r="A64" s="13">
        <v>42422</v>
      </c>
      <c r="B64" s="14">
        <v>0.41378472222222223</v>
      </c>
      <c r="C64" s="12">
        <v>0</v>
      </c>
      <c r="D64" s="12">
        <v>15.4604</v>
      </c>
      <c r="E64" s="12">
        <v>11.407</v>
      </c>
      <c r="F64" s="12">
        <v>62</v>
      </c>
      <c r="G64" s="1">
        <f t="shared" si="10"/>
        <v>1.0333333333333334</v>
      </c>
      <c r="H64" s="7">
        <f t="shared" si="11"/>
        <v>1.4240439114610285E-2</v>
      </c>
      <c r="I64" s="12">
        <v>62</v>
      </c>
      <c r="J64" s="1">
        <f t="shared" si="12"/>
        <v>1.0333333333333334</v>
      </c>
      <c r="K64" s="1">
        <f t="shared" si="13"/>
        <v>1.4240439114610285E-2</v>
      </c>
      <c r="L64" s="1">
        <f t="shared" si="6"/>
        <v>1478.0168627727285</v>
      </c>
      <c r="M64" s="1">
        <f t="shared" si="7"/>
        <v>3.1696793889758359</v>
      </c>
      <c r="N64" s="8"/>
      <c r="O64" s="12">
        <f t="shared" si="4"/>
        <v>6.4002000000000017</v>
      </c>
      <c r="P64" s="12">
        <f t="shared" si="8"/>
        <v>3.0602000000000018</v>
      </c>
      <c r="R64" s="12">
        <v>4.16</v>
      </c>
      <c r="S64" s="12">
        <f t="shared" si="9"/>
        <v>6.4108428571428586</v>
      </c>
      <c r="T64" s="24">
        <v>18.039300000000001</v>
      </c>
      <c r="U64" s="24">
        <f t="shared" si="5"/>
        <v>1.2016999999999989</v>
      </c>
      <c r="V64" s="10"/>
    </row>
    <row r="65" spans="1:22" x14ac:dyDescent="0.25">
      <c r="A65" s="13">
        <v>42422</v>
      </c>
      <c r="B65" s="14">
        <v>0.41379629629629627</v>
      </c>
      <c r="C65" s="12">
        <v>0</v>
      </c>
      <c r="D65" s="12">
        <v>15.418699999999999</v>
      </c>
      <c r="E65" s="12">
        <v>11.407999999999999</v>
      </c>
      <c r="F65" s="12">
        <v>63</v>
      </c>
      <c r="G65" s="1">
        <f t="shared" si="10"/>
        <v>1.05</v>
      </c>
      <c r="H65" s="7">
        <f t="shared" si="11"/>
        <v>2.1189299069938092E-2</v>
      </c>
      <c r="I65" s="12">
        <v>63</v>
      </c>
      <c r="J65" s="1">
        <f t="shared" si="12"/>
        <v>1.05</v>
      </c>
      <c r="K65" s="1">
        <f t="shared" si="13"/>
        <v>2.1189299069938092E-2</v>
      </c>
      <c r="L65" s="1">
        <f t="shared" si="6"/>
        <v>1501.855844430353</v>
      </c>
      <c r="M65" s="1">
        <f t="shared" si="7"/>
        <v>3.1766282489311637</v>
      </c>
      <c r="N65" s="8"/>
      <c r="O65" s="12">
        <f t="shared" si="4"/>
        <v>6.4419000000000022</v>
      </c>
      <c r="P65" s="12">
        <f t="shared" si="8"/>
        <v>3.1019000000000023</v>
      </c>
      <c r="R65" s="12">
        <v>4.16</v>
      </c>
      <c r="S65" s="12">
        <f t="shared" si="9"/>
        <v>6.4316666666666693</v>
      </c>
      <c r="T65" s="24">
        <v>18.039100000000001</v>
      </c>
      <c r="U65" s="24">
        <f t="shared" si="5"/>
        <v>1.2018999999999984</v>
      </c>
      <c r="V65" s="10"/>
    </row>
    <row r="66" spans="1:22" x14ac:dyDescent="0.25">
      <c r="A66" s="13">
        <v>42422</v>
      </c>
      <c r="B66" s="14">
        <v>0.41380787037037042</v>
      </c>
      <c r="C66" s="12">
        <v>0</v>
      </c>
      <c r="D66" s="12">
        <v>15.3985</v>
      </c>
      <c r="E66" s="12">
        <v>11.409000000000001</v>
      </c>
      <c r="F66" s="12">
        <v>64</v>
      </c>
      <c r="G66" s="1">
        <f t="shared" si="10"/>
        <v>1.0666666666666667</v>
      </c>
      <c r="H66" s="7">
        <f t="shared" si="11"/>
        <v>2.8028723600243534E-2</v>
      </c>
      <c r="I66" s="12">
        <v>64</v>
      </c>
      <c r="J66" s="1">
        <f t="shared" si="12"/>
        <v>1.0666666666666667</v>
      </c>
      <c r="K66" s="1">
        <f t="shared" si="13"/>
        <v>2.8028723600243534E-2</v>
      </c>
      <c r="L66" s="1">
        <f t="shared" si="6"/>
        <v>1525.6948260879776</v>
      </c>
      <c r="M66" s="1">
        <f t="shared" si="7"/>
        <v>3.1834676734614691</v>
      </c>
      <c r="N66" s="8"/>
      <c r="O66" s="12">
        <f t="shared" si="4"/>
        <v>6.4621000000000013</v>
      </c>
      <c r="P66" s="12">
        <f t="shared" si="8"/>
        <v>3.1221000000000014</v>
      </c>
      <c r="R66" s="12">
        <v>4.16</v>
      </c>
      <c r="S66" s="12">
        <f t="shared" si="9"/>
        <v>6.4524047619047638</v>
      </c>
      <c r="T66" s="24">
        <v>18.039400000000001</v>
      </c>
      <c r="U66" s="24">
        <f t="shared" si="5"/>
        <v>1.2015999999999991</v>
      </c>
      <c r="V66" s="10"/>
    </row>
    <row r="67" spans="1:22" x14ac:dyDescent="0.25">
      <c r="A67" s="13">
        <v>42422</v>
      </c>
      <c r="B67" s="14">
        <v>0.41381944444444446</v>
      </c>
      <c r="C67" s="12">
        <v>0</v>
      </c>
      <c r="D67" s="12">
        <v>15.411799999999999</v>
      </c>
      <c r="E67" s="12">
        <v>11.409000000000001</v>
      </c>
      <c r="F67" s="12">
        <v>65</v>
      </c>
      <c r="G67" s="1">
        <f t="shared" si="10"/>
        <v>1.0833333333333333</v>
      </c>
      <c r="H67" s="7">
        <f t="shared" si="11"/>
        <v>3.476210625921191E-2</v>
      </c>
      <c r="I67" s="12">
        <v>65</v>
      </c>
      <c r="J67" s="1">
        <f t="shared" si="12"/>
        <v>1.0833333333333333</v>
      </c>
      <c r="K67" s="1">
        <f t="shared" si="13"/>
        <v>3.476210625921191E-2</v>
      </c>
      <c r="L67" s="1">
        <f t="shared" si="6"/>
        <v>1549.5338077456022</v>
      </c>
      <c r="M67" s="1">
        <f t="shared" si="7"/>
        <v>3.1902010561204377</v>
      </c>
      <c r="N67" s="8"/>
      <c r="O67" s="12">
        <f t="shared" ref="O67:O130" si="14">$N$2+$D$2-D67</f>
        <v>6.4488000000000021</v>
      </c>
      <c r="P67" s="12">
        <f t="shared" si="8"/>
        <v>3.1088000000000022</v>
      </c>
      <c r="R67" s="12">
        <v>4.16</v>
      </c>
      <c r="S67" s="12">
        <f t="shared" si="9"/>
        <v>6.4716619047619064</v>
      </c>
      <c r="T67" s="24">
        <v>18.0395</v>
      </c>
      <c r="U67" s="24">
        <f t="shared" ref="U67:U130" si="15">(1.2+$T$2)-T67</f>
        <v>1.2014999999999993</v>
      </c>
      <c r="V67" s="10"/>
    </row>
    <row r="68" spans="1:22" x14ac:dyDescent="0.25">
      <c r="A68" s="13">
        <v>42422</v>
      </c>
      <c r="B68" s="14">
        <v>0.4138310185185185</v>
      </c>
      <c r="C68" s="12">
        <v>0</v>
      </c>
      <c r="D68" s="12">
        <v>15.374700000000001</v>
      </c>
      <c r="E68" s="12">
        <v>11.411</v>
      </c>
      <c r="F68" s="12">
        <v>66</v>
      </c>
      <c r="G68" s="1">
        <f t="shared" si="10"/>
        <v>1.1000000000000001</v>
      </c>
      <c r="H68" s="7">
        <f t="shared" si="11"/>
        <v>4.1392685158225077E-2</v>
      </c>
      <c r="I68" s="12">
        <v>66</v>
      </c>
      <c r="J68" s="1">
        <f t="shared" si="12"/>
        <v>1.1000000000000001</v>
      </c>
      <c r="K68" s="1">
        <f t="shared" si="13"/>
        <v>4.1392685158225077E-2</v>
      </c>
      <c r="L68" s="1">
        <f t="shared" ref="L68:L131" si="16">($AB$14*I68)/($AB$19*$AB$22^2)</f>
        <v>1573.3727894032268</v>
      </c>
      <c r="M68" s="1">
        <f t="shared" ref="M68:M131" si="17">LOG10(L68)</f>
        <v>3.1968316350194508</v>
      </c>
      <c r="N68" s="8"/>
      <c r="O68" s="12">
        <f t="shared" si="14"/>
        <v>6.4859000000000009</v>
      </c>
      <c r="P68" s="12">
        <f t="shared" si="8"/>
        <v>3.145900000000001</v>
      </c>
      <c r="R68" s="12">
        <v>4.16</v>
      </c>
      <c r="S68" s="12">
        <f t="shared" si="9"/>
        <v>6.4916095238095251</v>
      </c>
      <c r="T68" s="24">
        <v>18.039100000000001</v>
      </c>
      <c r="U68" s="24">
        <f t="shared" si="15"/>
        <v>1.2018999999999984</v>
      </c>
      <c r="V68" s="10"/>
    </row>
    <row r="69" spans="1:22" x14ac:dyDescent="0.25">
      <c r="A69" s="13">
        <v>42422</v>
      </c>
      <c r="B69" s="14">
        <v>0.4138425925925926</v>
      </c>
      <c r="C69" s="12">
        <v>0</v>
      </c>
      <c r="D69" s="12">
        <v>15.359299999999999</v>
      </c>
      <c r="E69" s="12">
        <v>11.411</v>
      </c>
      <c r="F69" s="12">
        <v>67</v>
      </c>
      <c r="G69" s="1">
        <f t="shared" si="10"/>
        <v>1.1166666666666667</v>
      </c>
      <c r="H69" s="7">
        <f t="shared" si="11"/>
        <v>4.7923552317182816E-2</v>
      </c>
      <c r="I69" s="12">
        <v>67</v>
      </c>
      <c r="J69" s="1">
        <f t="shared" si="12"/>
        <v>1.1166666666666667</v>
      </c>
      <c r="K69" s="1">
        <f t="shared" si="13"/>
        <v>4.7923552317182816E-2</v>
      </c>
      <c r="L69" s="1">
        <f t="shared" si="16"/>
        <v>1597.2117710608516</v>
      </c>
      <c r="M69" s="1">
        <f t="shared" si="17"/>
        <v>3.2033625021784085</v>
      </c>
      <c r="N69" s="8"/>
      <c r="O69" s="12">
        <f t="shared" si="14"/>
        <v>6.5013000000000023</v>
      </c>
      <c r="P69" s="12">
        <f t="shared" ref="P69:P132" si="18">O69-$O$2</f>
        <v>3.1613000000000024</v>
      </c>
      <c r="R69" s="12">
        <v>4.16</v>
      </c>
      <c r="S69" s="12">
        <f t="shared" si="9"/>
        <v>6.5106952380952396</v>
      </c>
      <c r="T69" s="24">
        <v>18.0379</v>
      </c>
      <c r="U69" s="24">
        <f t="shared" si="15"/>
        <v>1.2030999999999992</v>
      </c>
      <c r="V69" s="10"/>
    </row>
    <row r="70" spans="1:22" x14ac:dyDescent="0.25">
      <c r="A70" s="13">
        <v>42422</v>
      </c>
      <c r="B70" s="14">
        <v>0.41385416666666663</v>
      </c>
      <c r="C70" s="12">
        <v>0</v>
      </c>
      <c r="D70" s="12">
        <v>15.3408</v>
      </c>
      <c r="E70" s="12">
        <v>11.411</v>
      </c>
      <c r="F70" s="12">
        <v>68</v>
      </c>
      <c r="G70" s="1">
        <f t="shared" si="10"/>
        <v>1.1333333333333333</v>
      </c>
      <c r="H70" s="7">
        <f t="shared" si="11"/>
        <v>5.4357662322592676E-2</v>
      </c>
      <c r="I70" s="12">
        <v>68</v>
      </c>
      <c r="J70" s="1">
        <f t="shared" si="12"/>
        <v>1.1333333333333333</v>
      </c>
      <c r="K70" s="1">
        <f t="shared" si="13"/>
        <v>5.4357662322592676E-2</v>
      </c>
      <c r="L70" s="1">
        <f t="shared" si="16"/>
        <v>1621.0507527184761</v>
      </c>
      <c r="M70" s="1">
        <f t="shared" si="17"/>
        <v>3.2097966121838182</v>
      </c>
      <c r="N70" s="8"/>
      <c r="O70" s="12">
        <f t="shared" si="14"/>
        <v>6.5198000000000018</v>
      </c>
      <c r="P70" s="12">
        <f t="shared" si="18"/>
        <v>3.179800000000002</v>
      </c>
      <c r="R70" s="12">
        <v>4.16</v>
      </c>
      <c r="S70" s="12">
        <f t="shared" si="9"/>
        <v>6.5296238095238133</v>
      </c>
      <c r="T70" s="24">
        <v>18.039899999999999</v>
      </c>
      <c r="U70" s="24">
        <f t="shared" si="15"/>
        <v>1.2011000000000003</v>
      </c>
      <c r="V70" s="10"/>
    </row>
    <row r="71" spans="1:22" x14ac:dyDescent="0.25">
      <c r="A71" s="13">
        <v>42422</v>
      </c>
      <c r="B71" s="14">
        <v>0.41386574074074073</v>
      </c>
      <c r="C71" s="12">
        <v>0</v>
      </c>
      <c r="D71" s="12">
        <v>15.308999999999999</v>
      </c>
      <c r="E71" s="12">
        <v>11.413</v>
      </c>
      <c r="F71" s="12">
        <v>69</v>
      </c>
      <c r="G71" s="1">
        <f t="shared" si="10"/>
        <v>1.1499999999999999</v>
      </c>
      <c r="H71" s="7">
        <f t="shared" si="11"/>
        <v>6.069784035361165E-2</v>
      </c>
      <c r="I71" s="12">
        <v>69</v>
      </c>
      <c r="J71" s="1">
        <f t="shared" si="12"/>
        <v>1.1499999999999999</v>
      </c>
      <c r="K71" s="1">
        <f t="shared" si="13"/>
        <v>6.069784035361165E-2</v>
      </c>
      <c r="L71" s="1">
        <f t="shared" si="16"/>
        <v>1644.8897343761007</v>
      </c>
      <c r="M71" s="1">
        <f t="shared" si="17"/>
        <v>3.2161367902148372</v>
      </c>
      <c r="N71" s="8"/>
      <c r="O71" s="12">
        <f t="shared" si="14"/>
        <v>6.5516000000000023</v>
      </c>
      <c r="P71" s="12">
        <f t="shared" si="18"/>
        <v>3.2116000000000025</v>
      </c>
      <c r="R71" s="12">
        <v>4.16</v>
      </c>
      <c r="S71" s="12">
        <f t="shared" si="9"/>
        <v>6.5498095238095262</v>
      </c>
      <c r="T71" s="24">
        <v>18.039400000000001</v>
      </c>
      <c r="U71" s="24">
        <f t="shared" si="15"/>
        <v>1.2015999999999991</v>
      </c>
      <c r="V71" s="10"/>
    </row>
    <row r="72" spans="1:22" x14ac:dyDescent="0.25">
      <c r="A72" s="13">
        <v>42422</v>
      </c>
      <c r="B72" s="14">
        <v>0.41387731481481477</v>
      </c>
      <c r="C72" s="12">
        <v>0</v>
      </c>
      <c r="D72" s="12">
        <v>15.283200000000001</v>
      </c>
      <c r="E72" s="12">
        <v>11.413</v>
      </c>
      <c r="F72" s="12">
        <v>70</v>
      </c>
      <c r="G72" s="1">
        <f t="shared" si="10"/>
        <v>1.1666666666666667</v>
      </c>
      <c r="H72" s="7">
        <f t="shared" si="11"/>
        <v>6.6946789630613221E-2</v>
      </c>
      <c r="I72" s="12">
        <v>70</v>
      </c>
      <c r="J72" s="1">
        <f t="shared" si="12"/>
        <v>1.1666666666666667</v>
      </c>
      <c r="K72" s="1">
        <f t="shared" si="13"/>
        <v>6.6946789630613221E-2</v>
      </c>
      <c r="L72" s="1">
        <f t="shared" si="16"/>
        <v>1668.7287160337255</v>
      </c>
      <c r="M72" s="1">
        <f t="shared" si="17"/>
        <v>3.2223857394918389</v>
      </c>
      <c r="N72" s="8"/>
      <c r="O72" s="12">
        <f t="shared" si="14"/>
        <v>6.5774000000000008</v>
      </c>
      <c r="P72" s="12">
        <f t="shared" si="18"/>
        <v>3.2374000000000009</v>
      </c>
      <c r="R72" s="12">
        <v>4.16</v>
      </c>
      <c r="S72" s="12">
        <f t="shared" si="9"/>
        <v>6.5690666666666697</v>
      </c>
      <c r="T72" s="24">
        <v>18.0395</v>
      </c>
      <c r="U72" s="24">
        <f t="shared" si="15"/>
        <v>1.2014999999999993</v>
      </c>
      <c r="V72" s="10"/>
    </row>
    <row r="73" spans="1:22" x14ac:dyDescent="0.25">
      <c r="A73" s="13">
        <v>42422</v>
      </c>
      <c r="B73" s="14">
        <v>0.41388888888888892</v>
      </c>
      <c r="C73" s="12">
        <v>0</v>
      </c>
      <c r="D73" s="12">
        <v>15.2738</v>
      </c>
      <c r="E73" s="12">
        <v>11.414</v>
      </c>
      <c r="F73" s="12">
        <v>71</v>
      </c>
      <c r="G73" s="1">
        <f t="shared" si="10"/>
        <v>1.1833333333333333</v>
      </c>
      <c r="H73" s="7">
        <f t="shared" si="11"/>
        <v>7.3107098335431664E-2</v>
      </c>
      <c r="I73" s="12">
        <v>71</v>
      </c>
      <c r="J73" s="1">
        <f t="shared" si="12"/>
        <v>1.1833333333333333</v>
      </c>
      <c r="K73" s="1">
        <f t="shared" si="13"/>
        <v>7.3107098335431664E-2</v>
      </c>
      <c r="L73" s="1">
        <f t="shared" si="16"/>
        <v>1692.5676976913503</v>
      </c>
      <c r="M73" s="1">
        <f t="shared" si="17"/>
        <v>3.2285460481966575</v>
      </c>
      <c r="N73" s="8"/>
      <c r="O73" s="12">
        <f t="shared" si="14"/>
        <v>6.586800000000002</v>
      </c>
      <c r="P73" s="12">
        <f t="shared" si="18"/>
        <v>3.2468000000000021</v>
      </c>
      <c r="R73" s="12">
        <v>4.16</v>
      </c>
      <c r="S73" s="12">
        <f t="shared" si="9"/>
        <v>6.5886761904761917</v>
      </c>
      <c r="T73" s="24">
        <v>18.039300000000001</v>
      </c>
      <c r="U73" s="24">
        <f t="shared" si="15"/>
        <v>1.2016999999999989</v>
      </c>
      <c r="V73" s="10"/>
    </row>
    <row r="74" spans="1:22" x14ac:dyDescent="0.25">
      <c r="A74" s="13">
        <v>42422</v>
      </c>
      <c r="B74" s="14">
        <v>0.41390046296296296</v>
      </c>
      <c r="C74" s="12">
        <v>0</v>
      </c>
      <c r="D74" s="12">
        <v>15.2393</v>
      </c>
      <c r="E74" s="12">
        <v>11.414999999999999</v>
      </c>
      <c r="F74" s="12">
        <v>72</v>
      </c>
      <c r="G74" s="1">
        <f t="shared" si="10"/>
        <v>1.2</v>
      </c>
      <c r="H74" s="7">
        <f t="shared" si="11"/>
        <v>7.9181246047624818E-2</v>
      </c>
      <c r="I74" s="12">
        <v>72</v>
      </c>
      <c r="J74" s="1">
        <f t="shared" si="12"/>
        <v>1.2</v>
      </c>
      <c r="K74" s="1">
        <f t="shared" si="13"/>
        <v>7.9181246047624818E-2</v>
      </c>
      <c r="L74" s="1">
        <f t="shared" si="16"/>
        <v>1716.4066793489749</v>
      </c>
      <c r="M74" s="1">
        <f t="shared" si="17"/>
        <v>3.2346201959088505</v>
      </c>
      <c r="N74" s="8"/>
      <c r="O74" s="12">
        <f t="shared" si="14"/>
        <v>6.6213000000000015</v>
      </c>
      <c r="P74" s="12">
        <f t="shared" si="18"/>
        <v>3.2813000000000017</v>
      </c>
      <c r="R74" s="12">
        <v>4.16</v>
      </c>
      <c r="S74" s="12">
        <f t="shared" si="9"/>
        <v>6.6072047619047627</v>
      </c>
      <c r="T74" s="24">
        <v>18.0382</v>
      </c>
      <c r="U74" s="24">
        <f t="shared" si="15"/>
        <v>1.2027999999999999</v>
      </c>
      <c r="V74" s="10"/>
    </row>
    <row r="75" spans="1:22" x14ac:dyDescent="0.25">
      <c r="A75" s="13">
        <v>42422</v>
      </c>
      <c r="B75" s="14">
        <v>0.41391203703703705</v>
      </c>
      <c r="C75" s="12">
        <v>0</v>
      </c>
      <c r="D75" s="12">
        <v>15.2081</v>
      </c>
      <c r="E75" s="12">
        <v>11.416</v>
      </c>
      <c r="F75" s="12">
        <v>73</v>
      </c>
      <c r="G75" s="1">
        <f t="shared" si="10"/>
        <v>1.2166666666666666</v>
      </c>
      <c r="H75" s="7">
        <f t="shared" si="11"/>
        <v>8.5171609736812232E-2</v>
      </c>
      <c r="I75" s="12">
        <v>73</v>
      </c>
      <c r="J75" s="1">
        <f t="shared" si="12"/>
        <v>1.2166666666666666</v>
      </c>
      <c r="K75" s="1">
        <f t="shared" si="13"/>
        <v>8.5171609736812232E-2</v>
      </c>
      <c r="L75" s="1">
        <f t="shared" si="16"/>
        <v>1740.2456610065994</v>
      </c>
      <c r="M75" s="1">
        <f t="shared" si="17"/>
        <v>3.2406105595980379</v>
      </c>
      <c r="N75" s="8"/>
      <c r="O75" s="12">
        <f t="shared" si="14"/>
        <v>6.6525000000000016</v>
      </c>
      <c r="P75" s="12">
        <f t="shared" si="18"/>
        <v>3.3125000000000018</v>
      </c>
      <c r="R75" s="12">
        <v>4.16</v>
      </c>
      <c r="S75" s="12">
        <f t="shared" si="9"/>
        <v>6.6273190476190491</v>
      </c>
      <c r="T75" s="24">
        <v>18.039100000000001</v>
      </c>
      <c r="U75" s="24">
        <f t="shared" si="15"/>
        <v>1.2018999999999984</v>
      </c>
      <c r="V75" s="10"/>
    </row>
    <row r="76" spans="1:22" x14ac:dyDescent="0.25">
      <c r="A76" s="13">
        <v>42422</v>
      </c>
      <c r="B76" s="14">
        <v>0.41392361111111109</v>
      </c>
      <c r="C76" s="12">
        <v>0</v>
      </c>
      <c r="D76" s="12">
        <v>15.1935</v>
      </c>
      <c r="E76" s="12">
        <v>11.417</v>
      </c>
      <c r="F76" s="12">
        <v>74</v>
      </c>
      <c r="G76" s="1">
        <f t="shared" si="10"/>
        <v>1.2333333333333334</v>
      </c>
      <c r="H76" s="7">
        <f t="shared" si="11"/>
        <v>9.1080469347332577E-2</v>
      </c>
      <c r="I76" s="12">
        <v>74</v>
      </c>
      <c r="J76" s="1">
        <f t="shared" si="12"/>
        <v>1.2333333333333334</v>
      </c>
      <c r="K76" s="1">
        <f t="shared" si="13"/>
        <v>9.1080469347332577E-2</v>
      </c>
      <c r="L76" s="1">
        <f t="shared" si="16"/>
        <v>1764.084642664224</v>
      </c>
      <c r="M76" s="1">
        <f t="shared" si="17"/>
        <v>3.2465194192085582</v>
      </c>
      <c r="N76" s="8"/>
      <c r="O76" s="12">
        <f t="shared" si="14"/>
        <v>6.6671000000000014</v>
      </c>
      <c r="P76" s="12">
        <f t="shared" si="18"/>
        <v>3.3271000000000015</v>
      </c>
      <c r="R76" s="12">
        <v>4.16</v>
      </c>
      <c r="S76" s="12">
        <f t="shared" si="9"/>
        <v>6.6459714285714302</v>
      </c>
      <c r="T76" s="24">
        <v>18.038499999999999</v>
      </c>
      <c r="U76" s="24">
        <f t="shared" si="15"/>
        <v>1.2025000000000006</v>
      </c>
      <c r="V76" s="10"/>
    </row>
    <row r="77" spans="1:22" x14ac:dyDescent="0.25">
      <c r="A77" s="13">
        <v>42422</v>
      </c>
      <c r="B77" s="14">
        <v>0.41393518518518518</v>
      </c>
      <c r="C77" s="12">
        <v>0</v>
      </c>
      <c r="D77" s="12">
        <v>15.1998</v>
      </c>
      <c r="E77" s="12">
        <v>11.417</v>
      </c>
      <c r="F77" s="12">
        <v>75</v>
      </c>
      <c r="G77" s="1">
        <f t="shared" si="10"/>
        <v>1.25</v>
      </c>
      <c r="H77" s="7">
        <f t="shared" si="11"/>
        <v>9.691001300805642E-2</v>
      </c>
      <c r="I77" s="12">
        <v>75</v>
      </c>
      <c r="J77" s="1">
        <f t="shared" si="12"/>
        <v>1.25</v>
      </c>
      <c r="K77" s="1">
        <f t="shared" si="13"/>
        <v>9.691001300805642E-2</v>
      </c>
      <c r="L77" s="1">
        <f t="shared" si="16"/>
        <v>1787.9236243218486</v>
      </c>
      <c r="M77" s="1">
        <f t="shared" si="17"/>
        <v>3.2523489628692821</v>
      </c>
      <c r="N77" s="8"/>
      <c r="O77" s="12">
        <f t="shared" si="14"/>
        <v>6.6608000000000018</v>
      </c>
      <c r="P77" s="12">
        <f t="shared" si="18"/>
        <v>3.320800000000002</v>
      </c>
      <c r="R77" s="12">
        <v>4.16</v>
      </c>
      <c r="S77" s="12">
        <f t="shared" ref="S77:S140" si="19">SUM(O67:O87)/21</f>
        <v>6.6633857142857167</v>
      </c>
      <c r="T77" s="24">
        <v>18.039000000000001</v>
      </c>
      <c r="U77" s="24">
        <f t="shared" si="15"/>
        <v>1.2019999999999982</v>
      </c>
      <c r="V77" s="10"/>
    </row>
    <row r="78" spans="1:22" x14ac:dyDescent="0.25">
      <c r="A78" s="13">
        <v>42422</v>
      </c>
      <c r="B78" s="14">
        <v>0.41394675925925922</v>
      </c>
      <c r="C78" s="12">
        <v>0</v>
      </c>
      <c r="D78" s="12">
        <v>15.1661</v>
      </c>
      <c r="E78" s="12">
        <v>11.417999999999999</v>
      </c>
      <c r="F78" s="12">
        <v>76</v>
      </c>
      <c r="G78" s="1">
        <f t="shared" si="10"/>
        <v>1.2666666666666666</v>
      </c>
      <c r="H78" s="7">
        <f t="shared" si="11"/>
        <v>0.10266234189714769</v>
      </c>
      <c r="I78" s="12">
        <v>76</v>
      </c>
      <c r="J78" s="1">
        <f t="shared" si="12"/>
        <v>1.2666666666666666</v>
      </c>
      <c r="K78" s="1">
        <f t="shared" si="13"/>
        <v>0.10266234189714769</v>
      </c>
      <c r="L78" s="1">
        <f t="shared" si="16"/>
        <v>1811.7626059794734</v>
      </c>
      <c r="M78" s="1">
        <f t="shared" si="17"/>
        <v>3.2581012917583734</v>
      </c>
      <c r="N78" s="8"/>
      <c r="O78" s="12">
        <f t="shared" si="14"/>
        <v>6.6945000000000014</v>
      </c>
      <c r="P78" s="12">
        <f t="shared" si="18"/>
        <v>3.3545000000000016</v>
      </c>
      <c r="R78" s="12">
        <v>4.16</v>
      </c>
      <c r="S78" s="12">
        <f t="shared" si="19"/>
        <v>6.6832714285714321</v>
      </c>
      <c r="T78" s="24">
        <v>18.038799999999998</v>
      </c>
      <c r="U78" s="24">
        <f t="shared" si="15"/>
        <v>1.2022000000000013</v>
      </c>
      <c r="V78" s="10"/>
    </row>
    <row r="79" spans="1:22" x14ac:dyDescent="0.25">
      <c r="A79" s="13">
        <v>42422</v>
      </c>
      <c r="B79" s="14">
        <v>0.41395833333333337</v>
      </c>
      <c r="C79" s="12">
        <v>0</v>
      </c>
      <c r="D79" s="12">
        <v>15.1557</v>
      </c>
      <c r="E79" s="12">
        <v>11.419</v>
      </c>
      <c r="F79" s="12">
        <v>77</v>
      </c>
      <c r="G79" s="1">
        <f t="shared" si="10"/>
        <v>1.2833333333333334</v>
      </c>
      <c r="H79" s="7">
        <f t="shared" si="11"/>
        <v>0.10833947478883828</v>
      </c>
      <c r="I79" s="12">
        <v>77</v>
      </c>
      <c r="J79" s="1">
        <f t="shared" si="12"/>
        <v>1.2833333333333334</v>
      </c>
      <c r="K79" s="1">
        <f t="shared" si="13"/>
        <v>0.10833947478883828</v>
      </c>
      <c r="L79" s="1">
        <f t="shared" si="16"/>
        <v>1835.601587637098</v>
      </c>
      <c r="M79" s="1">
        <f t="shared" si="17"/>
        <v>3.2637784246500638</v>
      </c>
      <c r="N79" s="8"/>
      <c r="O79" s="12">
        <f t="shared" si="14"/>
        <v>6.7049000000000021</v>
      </c>
      <c r="P79" s="12">
        <f t="shared" si="18"/>
        <v>3.3649000000000022</v>
      </c>
      <c r="R79" s="12">
        <v>4.16</v>
      </c>
      <c r="S79" s="12">
        <f t="shared" si="19"/>
        <v>6.7023285714285734</v>
      </c>
      <c r="T79" s="24">
        <v>18.038900000000002</v>
      </c>
      <c r="U79" s="24">
        <f t="shared" si="15"/>
        <v>1.2020999999999979</v>
      </c>
      <c r="V79" s="10"/>
    </row>
    <row r="80" spans="1:22" x14ac:dyDescent="0.25">
      <c r="A80" s="13">
        <v>42422</v>
      </c>
      <c r="B80" s="14">
        <v>0.41396990740740741</v>
      </c>
      <c r="C80" s="12">
        <v>0</v>
      </c>
      <c r="D80" s="12">
        <v>15.1393</v>
      </c>
      <c r="E80" s="12">
        <v>11.419</v>
      </c>
      <c r="F80" s="12">
        <v>78</v>
      </c>
      <c r="G80" s="1">
        <f t="shared" si="10"/>
        <v>1.3</v>
      </c>
      <c r="H80" s="7">
        <f t="shared" si="11"/>
        <v>0.11394335230683679</v>
      </c>
      <c r="I80" s="12">
        <v>78</v>
      </c>
      <c r="J80" s="1">
        <f t="shared" si="12"/>
        <v>1.3</v>
      </c>
      <c r="K80" s="1">
        <f t="shared" si="13"/>
        <v>0.11394335230683679</v>
      </c>
      <c r="L80" s="1">
        <f t="shared" si="16"/>
        <v>1859.4405692947228</v>
      </c>
      <c r="M80" s="1">
        <f t="shared" si="17"/>
        <v>3.2693823021680624</v>
      </c>
      <c r="N80" s="8"/>
      <c r="O80" s="12">
        <f t="shared" si="14"/>
        <v>6.7213000000000012</v>
      </c>
      <c r="P80" s="12">
        <f t="shared" si="18"/>
        <v>3.3813000000000013</v>
      </c>
      <c r="R80" s="12">
        <v>4.16</v>
      </c>
      <c r="S80" s="12">
        <f t="shared" si="19"/>
        <v>6.7207333333333352</v>
      </c>
      <c r="T80" s="24">
        <v>18.0383</v>
      </c>
      <c r="U80" s="24">
        <f t="shared" si="15"/>
        <v>1.2027000000000001</v>
      </c>
      <c r="V80" s="10"/>
    </row>
    <row r="81" spans="1:22" x14ac:dyDescent="0.25">
      <c r="A81" s="13">
        <v>42422</v>
      </c>
      <c r="B81" s="14">
        <v>0.41398148148148151</v>
      </c>
      <c r="C81" s="12">
        <v>0</v>
      </c>
      <c r="D81" s="12">
        <v>15.1227</v>
      </c>
      <c r="E81" s="12">
        <v>11.420999999999999</v>
      </c>
      <c r="F81" s="12">
        <v>79</v>
      </c>
      <c r="G81" s="1">
        <f t="shared" si="10"/>
        <v>1.3166666666666667</v>
      </c>
      <c r="H81" s="7">
        <f t="shared" si="11"/>
        <v>0.11947584090679779</v>
      </c>
      <c r="I81" s="12">
        <v>79</v>
      </c>
      <c r="J81" s="1">
        <f t="shared" si="12"/>
        <v>1.3166666666666667</v>
      </c>
      <c r="K81" s="1">
        <f t="shared" si="13"/>
        <v>0.11947584090679779</v>
      </c>
      <c r="L81" s="1">
        <f t="shared" si="16"/>
        <v>1883.2795509523473</v>
      </c>
      <c r="M81" s="1">
        <f t="shared" si="17"/>
        <v>3.2749147907680234</v>
      </c>
      <c r="N81" s="8"/>
      <c r="O81" s="12">
        <f t="shared" si="14"/>
        <v>6.7379000000000016</v>
      </c>
      <c r="P81" s="12">
        <f t="shared" si="18"/>
        <v>3.3979000000000017</v>
      </c>
      <c r="R81" s="12">
        <v>4.16</v>
      </c>
      <c r="S81" s="12">
        <f t="shared" si="19"/>
        <v>6.7391571428571444</v>
      </c>
      <c r="T81" s="24">
        <v>18.038699999999999</v>
      </c>
      <c r="U81" s="24">
        <f t="shared" si="15"/>
        <v>1.202300000000001</v>
      </c>
      <c r="V81" s="10"/>
    </row>
    <row r="82" spans="1:22" x14ac:dyDescent="0.25">
      <c r="A82" s="13">
        <v>42422</v>
      </c>
      <c r="B82" s="14">
        <v>0.41399305555555554</v>
      </c>
      <c r="C82" s="12">
        <v>0</v>
      </c>
      <c r="D82" s="12">
        <v>15.100099999999999</v>
      </c>
      <c r="E82" s="12">
        <v>11.420999999999999</v>
      </c>
      <c r="F82" s="12">
        <v>80</v>
      </c>
      <c r="G82" s="1">
        <f t="shared" si="10"/>
        <v>1.3333333333333333</v>
      </c>
      <c r="H82" s="7">
        <f t="shared" si="11"/>
        <v>0.12493873660829993</v>
      </c>
      <c r="I82" s="12">
        <v>80</v>
      </c>
      <c r="J82" s="1">
        <f t="shared" si="12"/>
        <v>1.3333333333333333</v>
      </c>
      <c r="K82" s="1">
        <f t="shared" si="13"/>
        <v>0.12493873660829993</v>
      </c>
      <c r="L82" s="1">
        <f t="shared" si="16"/>
        <v>1907.1185326099721</v>
      </c>
      <c r="M82" s="1">
        <f t="shared" si="17"/>
        <v>3.2803776864695258</v>
      </c>
      <c r="N82" s="8"/>
      <c r="O82" s="12">
        <f t="shared" si="14"/>
        <v>6.7605000000000022</v>
      </c>
      <c r="P82" s="12">
        <f t="shared" si="18"/>
        <v>3.4205000000000023</v>
      </c>
      <c r="R82" s="12">
        <v>4.16</v>
      </c>
      <c r="S82" s="12">
        <f t="shared" si="19"/>
        <v>6.7572476190476198</v>
      </c>
      <c r="T82" s="24">
        <v>18.038900000000002</v>
      </c>
      <c r="U82" s="24">
        <f t="shared" si="15"/>
        <v>1.2020999999999979</v>
      </c>
      <c r="V82" s="10"/>
    </row>
    <row r="83" spans="1:22" x14ac:dyDescent="0.25">
      <c r="A83" s="13">
        <v>42422</v>
      </c>
      <c r="B83" s="14">
        <v>0.41400462962962964</v>
      </c>
      <c r="C83" s="12">
        <v>0</v>
      </c>
      <c r="D83" s="12">
        <v>15.081200000000001</v>
      </c>
      <c r="E83" s="12">
        <v>11.420999999999999</v>
      </c>
      <c r="F83" s="12">
        <v>81</v>
      </c>
      <c r="G83" s="1">
        <f t="shared" si="10"/>
        <v>1.35</v>
      </c>
      <c r="H83" s="7">
        <f t="shared" si="11"/>
        <v>0.13033376849500614</v>
      </c>
      <c r="I83" s="12">
        <v>81</v>
      </c>
      <c r="J83" s="1">
        <f t="shared" si="12"/>
        <v>1.35</v>
      </c>
      <c r="K83" s="1">
        <f t="shared" si="13"/>
        <v>0.13033376849500614</v>
      </c>
      <c r="L83" s="1">
        <f t="shared" si="16"/>
        <v>1930.9575142675967</v>
      </c>
      <c r="M83" s="1">
        <f t="shared" si="17"/>
        <v>3.2857727183562315</v>
      </c>
      <c r="N83" s="8"/>
      <c r="O83" s="12">
        <f t="shared" si="14"/>
        <v>6.7794000000000008</v>
      </c>
      <c r="P83" s="12">
        <f t="shared" si="18"/>
        <v>3.4394000000000009</v>
      </c>
      <c r="R83" s="12">
        <v>4.16</v>
      </c>
      <c r="S83" s="12">
        <f t="shared" si="19"/>
        <v>6.7744523809523818</v>
      </c>
      <c r="T83" s="24">
        <v>18.038900000000002</v>
      </c>
      <c r="U83" s="24">
        <f t="shared" si="15"/>
        <v>1.2020999999999979</v>
      </c>
      <c r="V83" s="10"/>
    </row>
    <row r="84" spans="1:22" x14ac:dyDescent="0.25">
      <c r="A84" s="13">
        <v>42422</v>
      </c>
      <c r="B84" s="14">
        <v>0.41401620370370368</v>
      </c>
      <c r="C84" s="12">
        <v>0</v>
      </c>
      <c r="D84" s="12">
        <v>15.0853</v>
      </c>
      <c r="E84" s="12">
        <v>11.422000000000001</v>
      </c>
      <c r="F84" s="12">
        <v>82</v>
      </c>
      <c r="G84" s="1">
        <f t="shared" ref="G84:G147" si="20">F84/60</f>
        <v>1.3666666666666667</v>
      </c>
      <c r="H84" s="7">
        <f t="shared" si="11"/>
        <v>0.13566260200007307</v>
      </c>
      <c r="I84" s="12">
        <v>82</v>
      </c>
      <c r="J84" s="1">
        <f t="shared" si="12"/>
        <v>1.3666666666666667</v>
      </c>
      <c r="K84" s="1">
        <f t="shared" si="13"/>
        <v>0.13566260200007307</v>
      </c>
      <c r="L84" s="1">
        <f t="shared" si="16"/>
        <v>1954.7964959252213</v>
      </c>
      <c r="M84" s="1">
        <f t="shared" si="17"/>
        <v>3.2911015518612987</v>
      </c>
      <c r="N84" s="8"/>
      <c r="O84" s="12">
        <f t="shared" si="14"/>
        <v>6.7753000000000014</v>
      </c>
      <c r="P84" s="12">
        <f t="shared" si="18"/>
        <v>3.4353000000000016</v>
      </c>
      <c r="R84" s="12">
        <v>4.16</v>
      </c>
      <c r="S84" s="12">
        <f t="shared" si="19"/>
        <v>6.7920000000000016</v>
      </c>
      <c r="T84" s="24">
        <v>18.0396</v>
      </c>
      <c r="U84" s="24">
        <f t="shared" si="15"/>
        <v>1.2013999999999996</v>
      </c>
      <c r="V84" s="10"/>
    </row>
    <row r="85" spans="1:22" x14ac:dyDescent="0.25">
      <c r="A85" s="13">
        <v>42422</v>
      </c>
      <c r="B85" s="14">
        <v>0.41402777777777783</v>
      </c>
      <c r="C85" s="12">
        <v>0</v>
      </c>
      <c r="D85" s="12">
        <v>15.038</v>
      </c>
      <c r="E85" s="12">
        <v>11.423999999999999</v>
      </c>
      <c r="F85" s="12">
        <v>83</v>
      </c>
      <c r="G85" s="1">
        <f t="shared" si="20"/>
        <v>1.3833333333333333</v>
      </c>
      <c r="H85" s="7">
        <f t="shared" si="11"/>
        <v>0.14092684199243027</v>
      </c>
      <c r="I85" s="12">
        <v>83</v>
      </c>
      <c r="J85" s="1">
        <f t="shared" si="12"/>
        <v>1.3833333333333333</v>
      </c>
      <c r="K85" s="1">
        <f t="shared" si="13"/>
        <v>0.14092684199243027</v>
      </c>
      <c r="L85" s="1">
        <f t="shared" si="16"/>
        <v>1978.6354775828459</v>
      </c>
      <c r="M85" s="1">
        <f t="shared" si="17"/>
        <v>3.2963657918536557</v>
      </c>
      <c r="N85" s="8"/>
      <c r="O85" s="12">
        <f t="shared" si="14"/>
        <v>6.8226000000000013</v>
      </c>
      <c r="P85" s="12">
        <f t="shared" si="18"/>
        <v>3.4826000000000015</v>
      </c>
      <c r="R85" s="12">
        <v>4.16</v>
      </c>
      <c r="S85" s="12">
        <f t="shared" si="19"/>
        <v>6.8086190476190476</v>
      </c>
      <c r="T85" s="24">
        <v>18.0381</v>
      </c>
      <c r="U85" s="24">
        <f t="shared" si="15"/>
        <v>1.2028999999999996</v>
      </c>
      <c r="V85" s="10"/>
    </row>
    <row r="86" spans="1:22" x14ac:dyDescent="0.25">
      <c r="A86" s="13">
        <v>42422</v>
      </c>
      <c r="B86" s="14">
        <v>0.41403935185185187</v>
      </c>
      <c r="C86" s="12">
        <v>0</v>
      </c>
      <c r="D86" s="12">
        <v>15.026999999999999</v>
      </c>
      <c r="E86" s="12">
        <v>11.425000000000001</v>
      </c>
      <c r="F86" s="12">
        <v>84</v>
      </c>
      <c r="G86" s="1">
        <f t="shared" si="20"/>
        <v>1.4</v>
      </c>
      <c r="H86" s="7">
        <f t="shared" si="11"/>
        <v>0.14612803567823801</v>
      </c>
      <c r="I86" s="12">
        <v>84</v>
      </c>
      <c r="J86" s="1">
        <f t="shared" si="12"/>
        <v>1.4</v>
      </c>
      <c r="K86" s="1">
        <f t="shared" si="13"/>
        <v>0.14612803567823801</v>
      </c>
      <c r="L86" s="1">
        <f t="shared" si="16"/>
        <v>2002.4744592404704</v>
      </c>
      <c r="M86" s="1">
        <f t="shared" si="17"/>
        <v>3.3015669855394636</v>
      </c>
      <c r="N86" s="8"/>
      <c r="O86" s="12">
        <f t="shared" si="14"/>
        <v>6.8336000000000023</v>
      </c>
      <c r="P86" s="12">
        <f t="shared" si="18"/>
        <v>3.4936000000000025</v>
      </c>
      <c r="R86" s="12">
        <v>4.16</v>
      </c>
      <c r="S86" s="12">
        <f t="shared" si="19"/>
        <v>6.8245666666666676</v>
      </c>
      <c r="T86" s="24">
        <v>18.038599999999999</v>
      </c>
      <c r="U86" s="24">
        <f t="shared" si="15"/>
        <v>1.2024000000000008</v>
      </c>
      <c r="V86" s="10"/>
    </row>
    <row r="87" spans="1:22" x14ac:dyDescent="0.25">
      <c r="A87" s="13">
        <v>42422</v>
      </c>
      <c r="B87" s="14">
        <v>0.41405092592592596</v>
      </c>
      <c r="C87" s="12">
        <v>0</v>
      </c>
      <c r="D87" s="12">
        <v>15.0328</v>
      </c>
      <c r="E87" s="12">
        <v>11.425000000000001</v>
      </c>
      <c r="F87" s="12">
        <v>85</v>
      </c>
      <c r="G87" s="1">
        <f t="shared" si="20"/>
        <v>1.4166666666666667</v>
      </c>
      <c r="H87" s="7">
        <f t="shared" si="11"/>
        <v>0.15126767533064914</v>
      </c>
      <c r="I87" s="12">
        <v>85</v>
      </c>
      <c r="J87" s="1">
        <f t="shared" si="12"/>
        <v>1.4166666666666667</v>
      </c>
      <c r="K87" s="1">
        <f t="shared" si="13"/>
        <v>0.15126767533064914</v>
      </c>
      <c r="L87" s="1">
        <f t="shared" si="16"/>
        <v>2026.3134408980952</v>
      </c>
      <c r="M87" s="1">
        <f t="shared" si="17"/>
        <v>3.3067066251918749</v>
      </c>
      <c r="N87" s="8"/>
      <c r="O87" s="12">
        <f t="shared" si="14"/>
        <v>6.8278000000000016</v>
      </c>
      <c r="P87" s="12">
        <f t="shared" si="18"/>
        <v>3.4878000000000018</v>
      </c>
      <c r="R87" s="12">
        <v>4.16</v>
      </c>
      <c r="S87" s="12">
        <f t="shared" si="19"/>
        <v>6.8399285714285725</v>
      </c>
      <c r="T87" s="24">
        <v>18.038599999999999</v>
      </c>
      <c r="U87" s="24">
        <f t="shared" si="15"/>
        <v>1.2024000000000008</v>
      </c>
      <c r="V87" s="10"/>
    </row>
    <row r="88" spans="1:22" x14ac:dyDescent="0.25">
      <c r="A88" s="13">
        <v>42422</v>
      </c>
      <c r="B88" s="14">
        <v>0.4140625</v>
      </c>
      <c r="C88" s="12">
        <v>0</v>
      </c>
      <c r="D88" s="12">
        <v>14.994199999999999</v>
      </c>
      <c r="E88" s="12">
        <v>11.426</v>
      </c>
      <c r="F88" s="12">
        <v>86</v>
      </c>
      <c r="G88" s="1">
        <f t="shared" si="20"/>
        <v>1.4333333333333333</v>
      </c>
      <c r="H88" s="7">
        <f t="shared" si="11"/>
        <v>0.1563472008599241</v>
      </c>
      <c r="I88" s="12">
        <v>86</v>
      </c>
      <c r="J88" s="1">
        <f t="shared" si="12"/>
        <v>1.4333333333333333</v>
      </c>
      <c r="K88" s="1">
        <f t="shared" si="13"/>
        <v>0.1563472008599241</v>
      </c>
      <c r="L88" s="1">
        <f t="shared" si="16"/>
        <v>2050.15242255572</v>
      </c>
      <c r="M88" s="1">
        <f t="shared" si="17"/>
        <v>3.3117861507211499</v>
      </c>
      <c r="N88" s="8"/>
      <c r="O88" s="12">
        <f t="shared" si="14"/>
        <v>6.8664000000000023</v>
      </c>
      <c r="P88" s="12">
        <f t="shared" si="18"/>
        <v>3.5264000000000024</v>
      </c>
      <c r="R88" s="12">
        <v>4.16</v>
      </c>
      <c r="S88" s="12">
        <f t="shared" si="19"/>
        <v>6.8566285714285735</v>
      </c>
      <c r="T88" s="24">
        <v>18.039100000000001</v>
      </c>
      <c r="U88" s="24">
        <f t="shared" si="15"/>
        <v>1.2018999999999984</v>
      </c>
      <c r="V88" s="10"/>
    </row>
    <row r="89" spans="1:22" x14ac:dyDescent="0.25">
      <c r="A89" s="13">
        <v>42422</v>
      </c>
      <c r="B89" s="14">
        <v>0.41407407407407404</v>
      </c>
      <c r="C89" s="12">
        <v>0</v>
      </c>
      <c r="D89" s="12">
        <v>14.974500000000001</v>
      </c>
      <c r="E89" s="12">
        <v>11.427</v>
      </c>
      <c r="F89" s="12">
        <v>87</v>
      </c>
      <c r="G89" s="1">
        <f t="shared" si="20"/>
        <v>1.45</v>
      </c>
      <c r="H89" s="7">
        <f t="shared" si="11"/>
        <v>0.16136800223497488</v>
      </c>
      <c r="I89" s="12">
        <v>87</v>
      </c>
      <c r="J89" s="1">
        <f t="shared" si="12"/>
        <v>1.45</v>
      </c>
      <c r="K89" s="1">
        <f t="shared" si="13"/>
        <v>0.16136800223497488</v>
      </c>
      <c r="L89" s="1">
        <f t="shared" si="16"/>
        <v>2073.9914042133446</v>
      </c>
      <c r="M89" s="1">
        <f t="shared" si="17"/>
        <v>3.3168069520962007</v>
      </c>
      <c r="N89" s="8"/>
      <c r="O89" s="12">
        <f t="shared" si="14"/>
        <v>6.8861000000000008</v>
      </c>
      <c r="P89" s="12">
        <f t="shared" si="18"/>
        <v>3.5461000000000009</v>
      </c>
      <c r="R89" s="12">
        <v>4.16</v>
      </c>
      <c r="S89" s="12">
        <f t="shared" si="19"/>
        <v>6.8736190476190488</v>
      </c>
      <c r="T89" s="24">
        <v>18.039899999999999</v>
      </c>
      <c r="U89" s="24">
        <f t="shared" si="15"/>
        <v>1.2011000000000003</v>
      </c>
      <c r="V89" s="10"/>
    </row>
    <row r="90" spans="1:22" x14ac:dyDescent="0.25">
      <c r="A90" s="13">
        <v>42422</v>
      </c>
      <c r="B90" s="14">
        <v>0.41408564814814813</v>
      </c>
      <c r="C90" s="12">
        <v>0</v>
      </c>
      <c r="D90" s="12">
        <v>14.972799999999999</v>
      </c>
      <c r="E90" s="12">
        <v>11.428000000000001</v>
      </c>
      <c r="F90" s="12">
        <v>88</v>
      </c>
      <c r="G90" s="1">
        <f t="shared" si="20"/>
        <v>1.4666666666666666</v>
      </c>
      <c r="H90" s="7">
        <f t="shared" si="11"/>
        <v>0.16633142176652496</v>
      </c>
      <c r="I90" s="12">
        <v>88</v>
      </c>
      <c r="J90" s="1">
        <f t="shared" si="12"/>
        <v>1.4666666666666666</v>
      </c>
      <c r="K90" s="1">
        <f t="shared" si="13"/>
        <v>0.16633142176652496</v>
      </c>
      <c r="L90" s="1">
        <f t="shared" si="16"/>
        <v>2097.8303858709692</v>
      </c>
      <c r="M90" s="1">
        <f t="shared" si="17"/>
        <v>3.3217703716277507</v>
      </c>
      <c r="N90" s="8"/>
      <c r="O90" s="12">
        <f t="shared" si="14"/>
        <v>6.8878000000000021</v>
      </c>
      <c r="P90" s="12">
        <f t="shared" si="18"/>
        <v>3.5478000000000023</v>
      </c>
      <c r="R90" s="12">
        <v>4.16</v>
      </c>
      <c r="S90" s="12">
        <f t="shared" si="19"/>
        <v>6.8905428571428597</v>
      </c>
      <c r="T90" s="24">
        <v>18.0379</v>
      </c>
      <c r="U90" s="24">
        <f t="shared" si="15"/>
        <v>1.2030999999999992</v>
      </c>
      <c r="V90" s="10"/>
    </row>
    <row r="91" spans="1:22" x14ac:dyDescent="0.25">
      <c r="A91" s="13">
        <v>42422</v>
      </c>
      <c r="B91" s="14">
        <v>0.41409722222222217</v>
      </c>
      <c r="C91" s="12">
        <v>0</v>
      </c>
      <c r="D91" s="12">
        <v>14.953900000000001</v>
      </c>
      <c r="E91" s="12">
        <v>11.428000000000001</v>
      </c>
      <c r="F91" s="12">
        <v>89</v>
      </c>
      <c r="G91" s="1">
        <f t="shared" si="20"/>
        <v>1.4833333333333334</v>
      </c>
      <c r="H91" s="7">
        <f t="shared" si="11"/>
        <v>0.17123875626126916</v>
      </c>
      <c r="I91" s="12">
        <v>89</v>
      </c>
      <c r="J91" s="1">
        <f t="shared" si="12"/>
        <v>1.4833333333333334</v>
      </c>
      <c r="K91" s="1">
        <f t="shared" si="13"/>
        <v>0.17123875626126916</v>
      </c>
      <c r="L91" s="1">
        <f t="shared" si="16"/>
        <v>2121.6693675285937</v>
      </c>
      <c r="M91" s="1">
        <f t="shared" si="17"/>
        <v>3.3266777061224948</v>
      </c>
      <c r="N91" s="8"/>
      <c r="O91" s="12">
        <f t="shared" si="14"/>
        <v>6.9067000000000007</v>
      </c>
      <c r="P91" s="12">
        <f t="shared" si="18"/>
        <v>3.5667000000000009</v>
      </c>
      <c r="R91" s="12">
        <v>4.16</v>
      </c>
      <c r="S91" s="12">
        <f t="shared" si="19"/>
        <v>6.9065238095238124</v>
      </c>
      <c r="T91" s="24">
        <v>18.038499999999999</v>
      </c>
      <c r="U91" s="24">
        <f t="shared" si="15"/>
        <v>1.2025000000000006</v>
      </c>
      <c r="V91" s="10"/>
    </row>
    <row r="92" spans="1:22" x14ac:dyDescent="0.25">
      <c r="A92" s="13">
        <v>42422</v>
      </c>
      <c r="B92" s="14">
        <v>0.41410879629629632</v>
      </c>
      <c r="C92" s="12">
        <v>0</v>
      </c>
      <c r="D92" s="12">
        <v>14.9291</v>
      </c>
      <c r="E92" s="12">
        <v>11.429</v>
      </c>
      <c r="F92" s="12">
        <v>90</v>
      </c>
      <c r="G92" s="1">
        <f t="shared" si="20"/>
        <v>1.5</v>
      </c>
      <c r="H92" s="7">
        <f t="shared" si="11"/>
        <v>0.17609125905568124</v>
      </c>
      <c r="I92" s="12">
        <v>90</v>
      </c>
      <c r="J92" s="1">
        <f t="shared" si="12"/>
        <v>1.5</v>
      </c>
      <c r="K92" s="1">
        <f t="shared" si="13"/>
        <v>0.17609125905568124</v>
      </c>
      <c r="L92" s="1">
        <f t="shared" si="16"/>
        <v>2145.5083491862188</v>
      </c>
      <c r="M92" s="1">
        <f t="shared" si="17"/>
        <v>3.3315302089169068</v>
      </c>
      <c r="N92" s="8">
        <v>6.9</v>
      </c>
      <c r="O92" s="12">
        <f t="shared" si="14"/>
        <v>6.9315000000000015</v>
      </c>
      <c r="P92" s="12">
        <f t="shared" si="18"/>
        <v>3.5915000000000017</v>
      </c>
      <c r="R92" s="12">
        <v>4.16</v>
      </c>
      <c r="S92" s="12">
        <f t="shared" si="19"/>
        <v>6.9236571428571452</v>
      </c>
      <c r="T92" s="24">
        <v>18.038399999999999</v>
      </c>
      <c r="U92" s="24">
        <f t="shared" si="15"/>
        <v>1.2026000000000003</v>
      </c>
      <c r="V92" s="10"/>
    </row>
    <row r="93" spans="1:22" x14ac:dyDescent="0.25">
      <c r="A93" s="13">
        <v>42422</v>
      </c>
      <c r="B93" s="14">
        <v>0.41412037037037036</v>
      </c>
      <c r="C93" s="12">
        <v>0</v>
      </c>
      <c r="D93" s="12">
        <v>14.921900000000001</v>
      </c>
      <c r="E93" s="12">
        <v>11.43</v>
      </c>
      <c r="F93" s="12">
        <v>91</v>
      </c>
      <c r="G93" s="1">
        <f t="shared" si="20"/>
        <v>1.5166666666666666</v>
      </c>
      <c r="H93" s="7">
        <f t="shared" si="11"/>
        <v>0.18089014193744996</v>
      </c>
      <c r="I93" s="12">
        <v>91</v>
      </c>
      <c r="J93" s="1">
        <f t="shared" si="12"/>
        <v>1.5166666666666666</v>
      </c>
      <c r="K93" s="1">
        <f t="shared" si="13"/>
        <v>0.18089014193744996</v>
      </c>
      <c r="L93" s="1">
        <f t="shared" si="16"/>
        <v>2169.3473308438433</v>
      </c>
      <c r="M93" s="1">
        <f t="shared" si="17"/>
        <v>3.3363290917986754</v>
      </c>
      <c r="N93" s="8"/>
      <c r="O93" s="12">
        <f t="shared" si="14"/>
        <v>6.9387000000000008</v>
      </c>
      <c r="P93" s="12">
        <f t="shared" si="18"/>
        <v>3.5987000000000009</v>
      </c>
      <c r="R93" s="12">
        <v>4.16</v>
      </c>
      <c r="S93" s="12">
        <f t="shared" si="19"/>
        <v>6.9391190476190499</v>
      </c>
      <c r="T93" s="24">
        <v>18.039100000000001</v>
      </c>
      <c r="U93" s="24">
        <f t="shared" si="15"/>
        <v>1.2018999999999984</v>
      </c>
      <c r="V93" s="10"/>
    </row>
    <row r="94" spans="1:22" x14ac:dyDescent="0.25">
      <c r="A94" s="13">
        <v>42422</v>
      </c>
      <c r="B94" s="14">
        <v>0.41413194444444446</v>
      </c>
      <c r="C94" s="12">
        <v>0</v>
      </c>
      <c r="D94" s="12">
        <v>14.9053</v>
      </c>
      <c r="E94" s="12">
        <v>11.430999999999999</v>
      </c>
      <c r="F94" s="12">
        <v>92</v>
      </c>
      <c r="G94" s="1">
        <f t="shared" si="20"/>
        <v>1.5333333333333334</v>
      </c>
      <c r="H94" s="7">
        <f t="shared" si="11"/>
        <v>0.18563657696191166</v>
      </c>
      <c r="I94" s="12">
        <v>92</v>
      </c>
      <c r="J94" s="1">
        <f t="shared" si="12"/>
        <v>1.5333333333333334</v>
      </c>
      <c r="K94" s="1">
        <f t="shared" si="13"/>
        <v>0.18563657696191166</v>
      </c>
      <c r="L94" s="1">
        <f t="shared" si="16"/>
        <v>2193.1863125014679</v>
      </c>
      <c r="M94" s="1">
        <f t="shared" si="17"/>
        <v>3.3410755268231371</v>
      </c>
      <c r="N94" s="8"/>
      <c r="O94" s="12">
        <f t="shared" si="14"/>
        <v>6.9553000000000011</v>
      </c>
      <c r="P94" s="12">
        <f t="shared" si="18"/>
        <v>3.6153000000000013</v>
      </c>
      <c r="R94" s="12">
        <v>4.16</v>
      </c>
      <c r="S94" s="12">
        <f t="shared" si="19"/>
        <v>6.9545809523809528</v>
      </c>
      <c r="T94" s="24">
        <v>18.038599999999999</v>
      </c>
      <c r="U94" s="24">
        <f t="shared" si="15"/>
        <v>1.2024000000000008</v>
      </c>
      <c r="V94" s="10"/>
    </row>
    <row r="95" spans="1:22" x14ac:dyDescent="0.25">
      <c r="A95" s="13">
        <v>42422</v>
      </c>
      <c r="B95" s="14">
        <v>0.41414351851851849</v>
      </c>
      <c r="C95" s="12">
        <v>0</v>
      </c>
      <c r="D95" s="12">
        <v>14.8903</v>
      </c>
      <c r="E95" s="12">
        <v>11.432</v>
      </c>
      <c r="F95" s="12">
        <v>93</v>
      </c>
      <c r="G95" s="1">
        <f t="shared" si="20"/>
        <v>1.55</v>
      </c>
      <c r="H95" s="7">
        <f t="shared" si="11"/>
        <v>0.1903316981702915</v>
      </c>
      <c r="I95" s="12">
        <v>93</v>
      </c>
      <c r="J95" s="1">
        <f t="shared" si="12"/>
        <v>1.55</v>
      </c>
      <c r="K95" s="1">
        <f t="shared" si="13"/>
        <v>0.1903316981702915</v>
      </c>
      <c r="L95" s="1">
        <f t="shared" si="16"/>
        <v>2217.0252941590925</v>
      </c>
      <c r="M95" s="1">
        <f t="shared" si="17"/>
        <v>3.3457706480315172</v>
      </c>
      <c r="N95" s="8"/>
      <c r="O95" s="12">
        <f t="shared" si="14"/>
        <v>6.9703000000000017</v>
      </c>
      <c r="P95" s="12">
        <f t="shared" si="18"/>
        <v>3.6303000000000019</v>
      </c>
      <c r="R95" s="12">
        <v>4.16</v>
      </c>
      <c r="S95" s="12">
        <f t="shared" si="19"/>
        <v>6.9710619047619051</v>
      </c>
      <c r="T95" s="24">
        <v>18.0382</v>
      </c>
      <c r="U95" s="24">
        <f t="shared" si="15"/>
        <v>1.2027999999999999</v>
      </c>
      <c r="V95" s="10"/>
    </row>
    <row r="96" spans="1:22" x14ac:dyDescent="0.25">
      <c r="A96" s="13">
        <v>42422</v>
      </c>
      <c r="B96" s="14">
        <v>0.41415509259259259</v>
      </c>
      <c r="C96" s="12">
        <v>0</v>
      </c>
      <c r="D96" s="12">
        <v>14.873200000000001</v>
      </c>
      <c r="E96" s="12">
        <v>11.432</v>
      </c>
      <c r="F96" s="12">
        <v>94</v>
      </c>
      <c r="G96" s="1">
        <f t="shared" si="20"/>
        <v>1.5666666666666667</v>
      </c>
      <c r="H96" s="7">
        <f t="shared" si="11"/>
        <v>0.19497660321605503</v>
      </c>
      <c r="I96" s="12">
        <v>94</v>
      </c>
      <c r="J96" s="1">
        <f t="shared" si="12"/>
        <v>1.5666666666666667</v>
      </c>
      <c r="K96" s="1">
        <f t="shared" si="13"/>
        <v>0.19497660321605503</v>
      </c>
      <c r="L96" s="1">
        <f t="shared" si="16"/>
        <v>2240.8642758167171</v>
      </c>
      <c r="M96" s="1">
        <f t="shared" si="17"/>
        <v>3.3504155530772808</v>
      </c>
      <c r="N96" s="8"/>
      <c r="O96" s="12">
        <f t="shared" si="14"/>
        <v>6.9874000000000009</v>
      </c>
      <c r="P96" s="12">
        <f t="shared" si="18"/>
        <v>3.6474000000000011</v>
      </c>
      <c r="R96" s="12">
        <v>4.16</v>
      </c>
      <c r="S96" s="12">
        <f t="shared" si="19"/>
        <v>6.985947619047618</v>
      </c>
      <c r="T96" s="24">
        <v>18.037700000000001</v>
      </c>
      <c r="U96" s="24">
        <f t="shared" si="15"/>
        <v>1.2032999999999987</v>
      </c>
      <c r="V96" s="10"/>
    </row>
    <row r="97" spans="1:22" x14ac:dyDescent="0.25">
      <c r="A97" s="13">
        <v>42422</v>
      </c>
      <c r="B97" s="14">
        <v>0.41416666666666663</v>
      </c>
      <c r="C97" s="12">
        <v>0</v>
      </c>
      <c r="D97" s="12">
        <v>14.870900000000001</v>
      </c>
      <c r="E97" s="12">
        <v>11.433</v>
      </c>
      <c r="F97" s="12">
        <v>95</v>
      </c>
      <c r="G97" s="1">
        <f t="shared" si="20"/>
        <v>1.5833333333333333</v>
      </c>
      <c r="H97" s="7">
        <f t="shared" si="11"/>
        <v>0.19957235490520411</v>
      </c>
      <c r="I97" s="12">
        <v>95</v>
      </c>
      <c r="J97" s="1">
        <f t="shared" si="12"/>
        <v>1.5833333333333333</v>
      </c>
      <c r="K97" s="1">
        <f t="shared" si="13"/>
        <v>0.19957235490520411</v>
      </c>
      <c r="L97" s="1">
        <f t="shared" si="16"/>
        <v>2264.7032574743416</v>
      </c>
      <c r="M97" s="1">
        <f t="shared" si="17"/>
        <v>3.3550113047664296</v>
      </c>
      <c r="N97" s="8"/>
      <c r="O97" s="12">
        <f t="shared" si="14"/>
        <v>6.9897000000000009</v>
      </c>
      <c r="P97" s="12">
        <f t="shared" si="18"/>
        <v>3.6497000000000011</v>
      </c>
      <c r="R97" s="12">
        <v>4.16</v>
      </c>
      <c r="S97" s="12">
        <f t="shared" si="19"/>
        <v>7.0007380952380966</v>
      </c>
      <c r="T97" s="24">
        <v>18.039200000000001</v>
      </c>
      <c r="U97" s="24">
        <f t="shared" si="15"/>
        <v>1.2017999999999986</v>
      </c>
      <c r="V97" s="10"/>
    </row>
    <row r="98" spans="1:22" x14ac:dyDescent="0.25">
      <c r="A98" s="13">
        <v>42422</v>
      </c>
      <c r="B98" s="14">
        <v>0.41417824074074078</v>
      </c>
      <c r="C98" s="12">
        <v>0</v>
      </c>
      <c r="D98" s="12">
        <v>14.8491</v>
      </c>
      <c r="E98" s="12">
        <v>11.433999999999999</v>
      </c>
      <c r="F98" s="12">
        <v>96</v>
      </c>
      <c r="G98" s="1">
        <f t="shared" si="20"/>
        <v>1.6</v>
      </c>
      <c r="H98" s="7">
        <f t="shared" si="11"/>
        <v>0.20411998265592479</v>
      </c>
      <c r="I98" s="12">
        <v>96</v>
      </c>
      <c r="J98" s="1">
        <f t="shared" si="12"/>
        <v>1.6</v>
      </c>
      <c r="K98" s="1">
        <f t="shared" si="13"/>
        <v>0.20411998265592479</v>
      </c>
      <c r="L98" s="1">
        <f t="shared" si="16"/>
        <v>2288.5422391319662</v>
      </c>
      <c r="M98" s="1">
        <f t="shared" si="17"/>
        <v>3.3595589325171504</v>
      </c>
      <c r="N98" s="8"/>
      <c r="O98" s="12">
        <f t="shared" si="14"/>
        <v>7.0115000000000016</v>
      </c>
      <c r="P98" s="12">
        <f t="shared" si="18"/>
        <v>3.6715000000000018</v>
      </c>
      <c r="R98" s="12">
        <v>4.16</v>
      </c>
      <c r="S98" s="12">
        <f t="shared" si="19"/>
        <v>7.0163047619047632</v>
      </c>
      <c r="T98" s="24">
        <v>18.038699999999999</v>
      </c>
      <c r="U98" s="24">
        <f t="shared" si="15"/>
        <v>1.202300000000001</v>
      </c>
      <c r="V98" s="10"/>
    </row>
    <row r="99" spans="1:22" x14ac:dyDescent="0.25">
      <c r="A99" s="13">
        <v>42422</v>
      </c>
      <c r="B99" s="14">
        <v>0.41418981481481482</v>
      </c>
      <c r="C99" s="12">
        <v>0</v>
      </c>
      <c r="D99" s="12">
        <v>14.8093</v>
      </c>
      <c r="E99" s="12">
        <v>11.435</v>
      </c>
      <c r="F99" s="12">
        <v>97</v>
      </c>
      <c r="G99" s="1">
        <f t="shared" si="20"/>
        <v>1.6166666666666667</v>
      </c>
      <c r="H99" s="7">
        <f t="shared" ref="H99:H162" si="21">LOG10(G99)</f>
        <v>0.20862048388260124</v>
      </c>
      <c r="I99" s="12">
        <v>97</v>
      </c>
      <c r="J99" s="1">
        <f t="shared" si="12"/>
        <v>1.6166666666666667</v>
      </c>
      <c r="K99" s="1">
        <f t="shared" si="13"/>
        <v>0.20862048388260124</v>
      </c>
      <c r="L99" s="1">
        <f t="shared" si="16"/>
        <v>2312.3812207895912</v>
      </c>
      <c r="M99" s="1">
        <f t="shared" si="17"/>
        <v>3.3640594337438268</v>
      </c>
      <c r="N99" s="8"/>
      <c r="O99" s="12">
        <f t="shared" si="14"/>
        <v>7.0513000000000012</v>
      </c>
      <c r="P99" s="12">
        <f t="shared" si="18"/>
        <v>3.7113000000000014</v>
      </c>
      <c r="R99" s="12">
        <v>4.16</v>
      </c>
      <c r="S99" s="12">
        <f t="shared" si="19"/>
        <v>7.0317095238095249</v>
      </c>
      <c r="T99" s="24">
        <v>18.0396</v>
      </c>
      <c r="U99" s="24">
        <f t="shared" si="15"/>
        <v>1.2013999999999996</v>
      </c>
      <c r="V99" s="10"/>
    </row>
    <row r="100" spans="1:22" x14ac:dyDescent="0.25">
      <c r="A100" s="13">
        <v>42422</v>
      </c>
      <c r="B100" s="14">
        <v>0.41420138888888891</v>
      </c>
      <c r="C100" s="12">
        <v>0</v>
      </c>
      <c r="D100" s="12">
        <v>14.8003</v>
      </c>
      <c r="E100" s="12">
        <v>11.435</v>
      </c>
      <c r="F100" s="12">
        <v>98</v>
      </c>
      <c r="G100" s="1">
        <f t="shared" si="20"/>
        <v>1.6333333333333333</v>
      </c>
      <c r="H100" s="7">
        <f t="shared" si="21"/>
        <v>0.21307482530885122</v>
      </c>
      <c r="I100" s="12">
        <v>98</v>
      </c>
      <c r="J100" s="1">
        <f t="shared" si="12"/>
        <v>1.6333333333333333</v>
      </c>
      <c r="K100" s="1">
        <f t="shared" si="13"/>
        <v>0.21307482530885122</v>
      </c>
      <c r="L100" s="1">
        <f t="shared" si="16"/>
        <v>2336.2202024472158</v>
      </c>
      <c r="M100" s="1">
        <f t="shared" si="17"/>
        <v>3.3685137751700767</v>
      </c>
      <c r="N100" s="8"/>
      <c r="O100" s="12">
        <f t="shared" si="14"/>
        <v>7.0603000000000016</v>
      </c>
      <c r="P100" s="12">
        <f t="shared" si="18"/>
        <v>3.7203000000000017</v>
      </c>
      <c r="R100" s="12">
        <v>4.16</v>
      </c>
      <c r="S100" s="12">
        <f t="shared" si="19"/>
        <v>7.0456857142857139</v>
      </c>
      <c r="T100" s="24">
        <v>18.038599999999999</v>
      </c>
      <c r="U100" s="24">
        <f t="shared" si="15"/>
        <v>1.2024000000000008</v>
      </c>
      <c r="V100" s="10"/>
    </row>
    <row r="101" spans="1:22" x14ac:dyDescent="0.25">
      <c r="A101" s="13">
        <v>42422</v>
      </c>
      <c r="B101" s="14">
        <v>0.41421296296296295</v>
      </c>
      <c r="C101" s="12">
        <v>0</v>
      </c>
      <c r="D101" s="12">
        <v>14.803699999999999</v>
      </c>
      <c r="E101" s="12">
        <v>11.436999999999999</v>
      </c>
      <c r="F101" s="12">
        <v>99</v>
      </c>
      <c r="G101" s="1">
        <f t="shared" si="20"/>
        <v>1.65</v>
      </c>
      <c r="H101" s="7">
        <f t="shared" si="21"/>
        <v>0.21748394421390627</v>
      </c>
      <c r="I101" s="12">
        <v>99</v>
      </c>
      <c r="J101" s="1">
        <f t="shared" si="12"/>
        <v>1.65</v>
      </c>
      <c r="K101" s="1">
        <f t="shared" si="13"/>
        <v>0.21748394421390627</v>
      </c>
      <c r="L101" s="1">
        <f t="shared" si="16"/>
        <v>2360.0591841048404</v>
      </c>
      <c r="M101" s="1">
        <f t="shared" si="17"/>
        <v>3.3729228940751317</v>
      </c>
      <c r="N101" s="8"/>
      <c r="O101" s="12">
        <f t="shared" si="14"/>
        <v>7.0569000000000024</v>
      </c>
      <c r="P101" s="12">
        <f t="shared" si="18"/>
        <v>3.7169000000000025</v>
      </c>
      <c r="R101" s="12">
        <v>4.16</v>
      </c>
      <c r="S101" s="12">
        <f t="shared" si="19"/>
        <v>7.060657142857143</v>
      </c>
      <c r="T101" s="24">
        <v>18.038499999999999</v>
      </c>
      <c r="U101" s="24">
        <f t="shared" si="15"/>
        <v>1.2025000000000006</v>
      </c>
      <c r="V101" s="10"/>
    </row>
    <row r="102" spans="1:22" x14ac:dyDescent="0.25">
      <c r="A102" s="13">
        <v>42422</v>
      </c>
      <c r="B102" s="14">
        <v>0.41422453703703704</v>
      </c>
      <c r="C102" s="12">
        <v>0</v>
      </c>
      <c r="D102" s="12">
        <v>14.7629</v>
      </c>
      <c r="E102" s="12">
        <v>11.436999999999999</v>
      </c>
      <c r="F102" s="12">
        <v>100</v>
      </c>
      <c r="G102" s="1">
        <f t="shared" si="20"/>
        <v>1.6666666666666667</v>
      </c>
      <c r="H102" s="7">
        <f t="shared" si="21"/>
        <v>0.22184874961635639</v>
      </c>
      <c r="I102" s="12">
        <v>100</v>
      </c>
      <c r="J102" s="1">
        <f t="shared" si="12"/>
        <v>1.6666666666666667</v>
      </c>
      <c r="K102" s="1">
        <f t="shared" si="13"/>
        <v>0.22184874961635639</v>
      </c>
      <c r="L102" s="1">
        <f t="shared" si="16"/>
        <v>2383.8981657624649</v>
      </c>
      <c r="M102" s="1">
        <f t="shared" si="17"/>
        <v>3.377287699477582</v>
      </c>
      <c r="N102" s="8"/>
      <c r="O102" s="12">
        <f t="shared" si="14"/>
        <v>7.0977000000000015</v>
      </c>
      <c r="P102" s="12">
        <f t="shared" si="18"/>
        <v>3.7577000000000016</v>
      </c>
      <c r="R102" s="12">
        <v>4.16</v>
      </c>
      <c r="S102" s="12">
        <f t="shared" si="19"/>
        <v>7.0751857142857144</v>
      </c>
      <c r="T102" s="24">
        <v>18.038499999999999</v>
      </c>
      <c r="U102" s="24">
        <f t="shared" si="15"/>
        <v>1.2025000000000006</v>
      </c>
      <c r="V102" s="10"/>
    </row>
    <row r="103" spans="1:22" x14ac:dyDescent="0.25">
      <c r="A103" s="13">
        <v>42422</v>
      </c>
      <c r="B103" s="14">
        <v>0.41423611111111108</v>
      </c>
      <c r="C103" s="12">
        <v>0</v>
      </c>
      <c r="D103" s="12">
        <v>14.775399999999999</v>
      </c>
      <c r="E103" s="12">
        <v>11.438000000000001</v>
      </c>
      <c r="F103" s="12">
        <v>101</v>
      </c>
      <c r="G103" s="1">
        <f t="shared" si="20"/>
        <v>1.6833333333333333</v>
      </c>
      <c r="H103" s="7">
        <f t="shared" si="21"/>
        <v>0.22617012339899895</v>
      </c>
      <c r="I103" s="12">
        <v>101</v>
      </c>
      <c r="J103" s="1">
        <f t="shared" ref="J103:J166" si="22">I103/60</f>
        <v>1.6833333333333333</v>
      </c>
      <c r="K103" s="1">
        <f t="shared" ref="K103:K166" si="23">LOG10(J103)</f>
        <v>0.22617012339899895</v>
      </c>
      <c r="L103" s="1">
        <f t="shared" si="16"/>
        <v>2407.7371474200895</v>
      </c>
      <c r="M103" s="1">
        <f t="shared" si="17"/>
        <v>3.3816090732602246</v>
      </c>
      <c r="N103" s="8"/>
      <c r="O103" s="12">
        <f t="shared" si="14"/>
        <v>7.0852000000000022</v>
      </c>
      <c r="P103" s="12">
        <f t="shared" si="18"/>
        <v>3.7452000000000023</v>
      </c>
      <c r="R103" s="12">
        <v>4.16</v>
      </c>
      <c r="S103" s="12">
        <f t="shared" si="19"/>
        <v>7.0891666666666664</v>
      </c>
      <c r="T103" s="24">
        <v>18.038599999999999</v>
      </c>
      <c r="U103" s="24">
        <f t="shared" si="15"/>
        <v>1.2024000000000008</v>
      </c>
      <c r="V103" s="10"/>
    </row>
    <row r="104" spans="1:22" x14ac:dyDescent="0.25">
      <c r="A104" s="13">
        <v>42422</v>
      </c>
      <c r="B104" s="14">
        <v>0.41424768518518523</v>
      </c>
      <c r="C104" s="12">
        <v>0</v>
      </c>
      <c r="D104" s="12">
        <v>14.756500000000001</v>
      </c>
      <c r="E104" s="12">
        <v>11.439</v>
      </c>
      <c r="F104" s="12">
        <v>102</v>
      </c>
      <c r="G104" s="1">
        <f t="shared" si="20"/>
        <v>1.7</v>
      </c>
      <c r="H104" s="7">
        <f t="shared" si="21"/>
        <v>0.23044892137827391</v>
      </c>
      <c r="I104" s="12">
        <v>102</v>
      </c>
      <c r="J104" s="1">
        <f t="shared" si="22"/>
        <v>1.7</v>
      </c>
      <c r="K104" s="1">
        <f t="shared" si="23"/>
        <v>0.23044892137827391</v>
      </c>
      <c r="L104" s="1">
        <f t="shared" si="16"/>
        <v>2431.5761290777141</v>
      </c>
      <c r="M104" s="1">
        <f t="shared" si="17"/>
        <v>3.3858878712394995</v>
      </c>
      <c r="N104" s="8"/>
      <c r="O104" s="12">
        <f t="shared" si="14"/>
        <v>7.1041000000000007</v>
      </c>
      <c r="P104" s="12">
        <f t="shared" si="18"/>
        <v>3.7641000000000009</v>
      </c>
      <c r="R104" s="12">
        <v>4.16</v>
      </c>
      <c r="S104" s="12">
        <f t="shared" si="19"/>
        <v>7.102961904761905</v>
      </c>
      <c r="T104" s="24">
        <v>18.038799999999998</v>
      </c>
      <c r="U104" s="24">
        <f t="shared" si="15"/>
        <v>1.2022000000000013</v>
      </c>
      <c r="V104" s="10"/>
    </row>
    <row r="105" spans="1:22" x14ac:dyDescent="0.25">
      <c r="A105" s="13">
        <v>42422</v>
      </c>
      <c r="B105" s="14">
        <v>0.41425925925925927</v>
      </c>
      <c r="C105" s="12">
        <v>0</v>
      </c>
      <c r="D105" s="12">
        <v>14.7392</v>
      </c>
      <c r="E105" s="12">
        <v>11.44</v>
      </c>
      <c r="F105" s="12">
        <v>103</v>
      </c>
      <c r="G105" s="1">
        <f t="shared" si="20"/>
        <v>1.7166666666666666</v>
      </c>
      <c r="H105" s="7">
        <f t="shared" si="21"/>
        <v>0.23468597432152855</v>
      </c>
      <c r="I105" s="12">
        <v>103</v>
      </c>
      <c r="J105" s="1">
        <f t="shared" si="22"/>
        <v>1.7166666666666666</v>
      </c>
      <c r="K105" s="1">
        <f t="shared" si="23"/>
        <v>0.23468597432152855</v>
      </c>
      <c r="L105" s="1">
        <f t="shared" si="16"/>
        <v>2455.4151107353387</v>
      </c>
      <c r="M105" s="1">
        <f t="shared" si="17"/>
        <v>3.390124924182754</v>
      </c>
      <c r="N105" s="8"/>
      <c r="O105" s="12">
        <f t="shared" si="14"/>
        <v>7.1214000000000013</v>
      </c>
      <c r="P105" s="12">
        <f t="shared" si="18"/>
        <v>3.7814000000000014</v>
      </c>
      <c r="R105" s="12">
        <v>4.16</v>
      </c>
      <c r="S105" s="12">
        <f t="shared" si="19"/>
        <v>7.1171142857142868</v>
      </c>
      <c r="T105" s="24">
        <v>18.039200000000001</v>
      </c>
      <c r="U105" s="24">
        <f t="shared" si="15"/>
        <v>1.2017999999999986</v>
      </c>
      <c r="V105" s="10"/>
    </row>
    <row r="106" spans="1:22" x14ac:dyDescent="0.25">
      <c r="A106" s="13">
        <v>42422</v>
      </c>
      <c r="B106" s="14">
        <v>0.41427083333333337</v>
      </c>
      <c r="C106" s="12">
        <v>0</v>
      </c>
      <c r="D106" s="12">
        <v>14.7254</v>
      </c>
      <c r="E106" s="12">
        <v>11.441000000000001</v>
      </c>
      <c r="F106" s="12">
        <v>104</v>
      </c>
      <c r="G106" s="1">
        <f t="shared" si="20"/>
        <v>1.7333333333333334</v>
      </c>
      <c r="H106" s="7">
        <f t="shared" si="21"/>
        <v>0.23888208891513674</v>
      </c>
      <c r="I106" s="12">
        <v>104</v>
      </c>
      <c r="J106" s="1">
        <f t="shared" si="22"/>
        <v>1.7333333333333334</v>
      </c>
      <c r="K106" s="1">
        <f t="shared" si="23"/>
        <v>0.23888208891513674</v>
      </c>
      <c r="L106" s="1">
        <f t="shared" si="16"/>
        <v>2479.2540923929632</v>
      </c>
      <c r="M106" s="1">
        <f t="shared" si="17"/>
        <v>3.3943210387763623</v>
      </c>
      <c r="N106" s="8"/>
      <c r="O106" s="12">
        <f t="shared" si="14"/>
        <v>7.1352000000000011</v>
      </c>
      <c r="P106" s="12">
        <f t="shared" si="18"/>
        <v>3.7952000000000012</v>
      </c>
      <c r="R106" s="12">
        <v>4.16</v>
      </c>
      <c r="S106" s="12">
        <f t="shared" si="19"/>
        <v>7.1316571428571436</v>
      </c>
      <c r="T106" s="24">
        <v>18.0382</v>
      </c>
      <c r="U106" s="24">
        <f t="shared" si="15"/>
        <v>1.2027999999999999</v>
      </c>
      <c r="V106" s="10"/>
    </row>
    <row r="107" spans="1:22" x14ac:dyDescent="0.25">
      <c r="A107" s="13">
        <v>42422</v>
      </c>
      <c r="B107" s="14">
        <v>0.4142824074074074</v>
      </c>
      <c r="C107" s="12">
        <v>0</v>
      </c>
      <c r="D107" s="12">
        <v>14.7164</v>
      </c>
      <c r="E107" s="12">
        <v>11.441000000000001</v>
      </c>
      <c r="F107" s="12">
        <v>105</v>
      </c>
      <c r="G107" s="1">
        <f t="shared" si="20"/>
        <v>1.75</v>
      </c>
      <c r="H107" s="7">
        <f t="shared" si="21"/>
        <v>0.24303804868629444</v>
      </c>
      <c r="I107" s="12">
        <v>105</v>
      </c>
      <c r="J107" s="1">
        <f t="shared" si="22"/>
        <v>1.75</v>
      </c>
      <c r="K107" s="1">
        <f t="shared" si="23"/>
        <v>0.24303804868629444</v>
      </c>
      <c r="L107" s="1">
        <f t="shared" si="16"/>
        <v>2503.0930740505878</v>
      </c>
      <c r="M107" s="1">
        <f t="shared" si="17"/>
        <v>3.3984769985475198</v>
      </c>
      <c r="N107" s="8"/>
      <c r="O107" s="12">
        <f t="shared" si="14"/>
        <v>7.1442000000000014</v>
      </c>
      <c r="P107" s="12">
        <f t="shared" si="18"/>
        <v>3.8042000000000016</v>
      </c>
      <c r="R107" s="12">
        <v>4.16</v>
      </c>
      <c r="S107" s="12">
        <f t="shared" si="19"/>
        <v>7.1453952380952401</v>
      </c>
      <c r="T107" s="24">
        <v>18.038799999999998</v>
      </c>
      <c r="U107" s="24">
        <f t="shared" si="15"/>
        <v>1.2022000000000013</v>
      </c>
      <c r="V107" s="10"/>
    </row>
    <row r="108" spans="1:22" x14ac:dyDescent="0.25">
      <c r="A108" s="13">
        <v>42422</v>
      </c>
      <c r="B108" s="14">
        <v>0.4142939814814815</v>
      </c>
      <c r="C108" s="12">
        <v>0</v>
      </c>
      <c r="D108" s="12">
        <v>14.7059</v>
      </c>
      <c r="E108" s="12">
        <v>11.442</v>
      </c>
      <c r="F108" s="12">
        <v>106</v>
      </c>
      <c r="G108" s="1">
        <f t="shared" si="20"/>
        <v>1.7666666666666666</v>
      </c>
      <c r="H108" s="7">
        <f t="shared" si="21"/>
        <v>0.24715461488112658</v>
      </c>
      <c r="I108" s="12">
        <v>106</v>
      </c>
      <c r="J108" s="1">
        <f t="shared" si="22"/>
        <v>1.7666666666666666</v>
      </c>
      <c r="K108" s="1">
        <f t="shared" si="23"/>
        <v>0.24715461488112658</v>
      </c>
      <c r="L108" s="1">
        <f t="shared" si="16"/>
        <v>2526.9320557082133</v>
      </c>
      <c r="M108" s="1">
        <f t="shared" si="17"/>
        <v>3.4025935647423524</v>
      </c>
      <c r="N108" s="8"/>
      <c r="O108" s="12">
        <f t="shared" si="14"/>
        <v>7.1547000000000018</v>
      </c>
      <c r="P108" s="12">
        <f t="shared" si="18"/>
        <v>3.814700000000002</v>
      </c>
      <c r="R108" s="12">
        <v>4.16</v>
      </c>
      <c r="S108" s="12">
        <f t="shared" si="19"/>
        <v>7.1576619047619072</v>
      </c>
      <c r="T108" s="24">
        <v>18.037700000000001</v>
      </c>
      <c r="U108" s="24">
        <f t="shared" si="15"/>
        <v>1.2032999999999987</v>
      </c>
      <c r="V108" s="10"/>
    </row>
    <row r="109" spans="1:22" x14ac:dyDescent="0.25">
      <c r="A109" s="13">
        <v>42422</v>
      </c>
      <c r="B109" s="14">
        <v>0.41430555555555554</v>
      </c>
      <c r="C109" s="12">
        <v>0</v>
      </c>
      <c r="D109" s="12">
        <v>14.6707</v>
      </c>
      <c r="E109" s="12">
        <v>11.443</v>
      </c>
      <c r="F109" s="12">
        <v>107</v>
      </c>
      <c r="G109" s="1">
        <f t="shared" si="20"/>
        <v>1.7833333333333334</v>
      </c>
      <c r="H109" s="7">
        <f t="shared" si="21"/>
        <v>0.25123252730156603</v>
      </c>
      <c r="I109" s="12">
        <v>107</v>
      </c>
      <c r="J109" s="1">
        <f t="shared" si="22"/>
        <v>1.7833333333333334</v>
      </c>
      <c r="K109" s="1">
        <f t="shared" si="23"/>
        <v>0.25123252730156603</v>
      </c>
      <c r="L109" s="1">
        <f t="shared" si="16"/>
        <v>2550.7710373658379</v>
      </c>
      <c r="M109" s="1">
        <f t="shared" si="17"/>
        <v>3.4066714771627917</v>
      </c>
      <c r="N109" s="8"/>
      <c r="O109" s="12">
        <f t="shared" si="14"/>
        <v>7.1899000000000015</v>
      </c>
      <c r="P109" s="12">
        <f t="shared" si="18"/>
        <v>3.8499000000000017</v>
      </c>
      <c r="R109" s="12">
        <v>4.16</v>
      </c>
      <c r="S109" s="12">
        <f t="shared" si="19"/>
        <v>7.169904761904764</v>
      </c>
      <c r="T109" s="24">
        <v>18.0383</v>
      </c>
      <c r="U109" s="24">
        <f t="shared" si="15"/>
        <v>1.2027000000000001</v>
      </c>
      <c r="V109" s="10"/>
    </row>
    <row r="110" spans="1:22" x14ac:dyDescent="0.25">
      <c r="A110" s="13">
        <v>42422</v>
      </c>
      <c r="B110" s="14">
        <v>0.41431712962962958</v>
      </c>
      <c r="C110" s="12">
        <v>0</v>
      </c>
      <c r="D110" s="12">
        <v>14.680999999999999</v>
      </c>
      <c r="E110" s="12">
        <v>11.443</v>
      </c>
      <c r="F110" s="12">
        <v>108</v>
      </c>
      <c r="G110" s="1">
        <f t="shared" si="20"/>
        <v>1.8</v>
      </c>
      <c r="H110" s="7">
        <f t="shared" si="21"/>
        <v>0.25527250510330607</v>
      </c>
      <c r="I110" s="12">
        <v>108</v>
      </c>
      <c r="J110" s="1">
        <f t="shared" si="22"/>
        <v>1.8</v>
      </c>
      <c r="K110" s="1">
        <f t="shared" si="23"/>
        <v>0.25527250510330607</v>
      </c>
      <c r="L110" s="1">
        <f t="shared" si="16"/>
        <v>2574.6100190234624</v>
      </c>
      <c r="M110" s="1">
        <f t="shared" si="17"/>
        <v>3.4107114549645319</v>
      </c>
      <c r="N110" s="8"/>
      <c r="O110" s="12">
        <f t="shared" si="14"/>
        <v>7.1796000000000024</v>
      </c>
      <c r="P110" s="12">
        <f t="shared" si="18"/>
        <v>3.8396000000000026</v>
      </c>
      <c r="R110" s="12">
        <v>4.16</v>
      </c>
      <c r="S110" s="12">
        <f t="shared" si="19"/>
        <v>7.1822000000000017</v>
      </c>
      <c r="T110" s="24">
        <v>18.037199999999999</v>
      </c>
      <c r="U110" s="24">
        <f t="shared" si="15"/>
        <v>1.2038000000000011</v>
      </c>
      <c r="V110" s="10"/>
    </row>
    <row r="111" spans="1:22" x14ac:dyDescent="0.25">
      <c r="A111" s="13">
        <v>42422</v>
      </c>
      <c r="B111" s="14">
        <v>0.41432870370370373</v>
      </c>
      <c r="C111" s="12">
        <v>0</v>
      </c>
      <c r="D111" s="12">
        <v>14.6584</v>
      </c>
      <c r="E111" s="12">
        <v>11.444000000000001</v>
      </c>
      <c r="F111" s="12">
        <v>109</v>
      </c>
      <c r="G111" s="1">
        <f t="shared" si="20"/>
        <v>1.8166666666666667</v>
      </c>
      <c r="H111" s="7">
        <f t="shared" si="21"/>
        <v>0.25927524755698</v>
      </c>
      <c r="I111" s="12">
        <v>109</v>
      </c>
      <c r="J111" s="1">
        <f t="shared" si="22"/>
        <v>1.8166666666666667</v>
      </c>
      <c r="K111" s="1">
        <f t="shared" si="23"/>
        <v>0.25927524755698</v>
      </c>
      <c r="L111" s="1">
        <f t="shared" si="16"/>
        <v>2598.449000681087</v>
      </c>
      <c r="M111" s="1">
        <f t="shared" si="17"/>
        <v>3.4147141974182058</v>
      </c>
      <c r="N111" s="8"/>
      <c r="O111" s="12">
        <f t="shared" si="14"/>
        <v>7.2022000000000013</v>
      </c>
      <c r="P111" s="12">
        <f t="shared" si="18"/>
        <v>3.8622000000000014</v>
      </c>
      <c r="R111" s="12">
        <v>4.16</v>
      </c>
      <c r="S111" s="12">
        <f t="shared" si="19"/>
        <v>7.1941190476190497</v>
      </c>
      <c r="T111" s="24">
        <v>18.038499999999999</v>
      </c>
      <c r="U111" s="24">
        <f t="shared" si="15"/>
        <v>1.2025000000000006</v>
      </c>
      <c r="V111" s="10"/>
    </row>
    <row r="112" spans="1:22" x14ac:dyDescent="0.25">
      <c r="A112" s="13">
        <v>42422</v>
      </c>
      <c r="B112" s="14">
        <v>0.41434027777777777</v>
      </c>
      <c r="C112" s="12">
        <v>0</v>
      </c>
      <c r="D112" s="12">
        <v>14.6488</v>
      </c>
      <c r="E112" s="12">
        <v>11.445</v>
      </c>
      <c r="F112" s="12">
        <v>110</v>
      </c>
      <c r="G112" s="1">
        <f t="shared" si="20"/>
        <v>1.8333333333333333</v>
      </c>
      <c r="H112" s="7">
        <f t="shared" si="21"/>
        <v>0.2632414347745814</v>
      </c>
      <c r="I112" s="12">
        <v>110</v>
      </c>
      <c r="J112" s="1">
        <f t="shared" si="22"/>
        <v>1.8333333333333333</v>
      </c>
      <c r="K112" s="1">
        <f t="shared" si="23"/>
        <v>0.2632414347745814</v>
      </c>
      <c r="L112" s="1">
        <f t="shared" si="16"/>
        <v>2622.2879823387116</v>
      </c>
      <c r="M112" s="1">
        <f t="shared" si="17"/>
        <v>3.4186803846358069</v>
      </c>
      <c r="N112" s="8"/>
      <c r="O112" s="12">
        <f t="shared" si="14"/>
        <v>7.211800000000002</v>
      </c>
      <c r="P112" s="12">
        <f t="shared" si="18"/>
        <v>3.8718000000000021</v>
      </c>
      <c r="R112" s="12">
        <v>4.16</v>
      </c>
      <c r="S112" s="12">
        <f t="shared" si="19"/>
        <v>7.2064857142857148</v>
      </c>
      <c r="T112" s="24">
        <v>18.038499999999999</v>
      </c>
      <c r="U112" s="24">
        <f t="shared" si="15"/>
        <v>1.2025000000000006</v>
      </c>
      <c r="V112" s="10"/>
    </row>
    <row r="113" spans="1:22" x14ac:dyDescent="0.25">
      <c r="A113" s="13">
        <v>42422</v>
      </c>
      <c r="B113" s="14">
        <v>0.41435185185185186</v>
      </c>
      <c r="C113" s="12">
        <v>0</v>
      </c>
      <c r="D113" s="12">
        <v>14.6355</v>
      </c>
      <c r="E113" s="12">
        <v>11.446</v>
      </c>
      <c r="F113" s="12">
        <v>111</v>
      </c>
      <c r="G113" s="1">
        <f t="shared" si="20"/>
        <v>1.85</v>
      </c>
      <c r="H113" s="7">
        <f t="shared" si="21"/>
        <v>0.26717172840301384</v>
      </c>
      <c r="I113" s="12">
        <v>111</v>
      </c>
      <c r="J113" s="1">
        <f t="shared" si="22"/>
        <v>1.85</v>
      </c>
      <c r="K113" s="1">
        <f t="shared" si="23"/>
        <v>0.26717172840301384</v>
      </c>
      <c r="L113" s="1">
        <f t="shared" si="16"/>
        <v>2646.1269639963361</v>
      </c>
      <c r="M113" s="1">
        <f t="shared" si="17"/>
        <v>3.4226106782642396</v>
      </c>
      <c r="N113" s="8"/>
      <c r="O113" s="12">
        <f t="shared" si="14"/>
        <v>7.2251000000000012</v>
      </c>
      <c r="P113" s="12">
        <f t="shared" si="18"/>
        <v>3.8851000000000013</v>
      </c>
      <c r="R113" s="12">
        <v>4.16</v>
      </c>
      <c r="S113" s="12">
        <f t="shared" si="19"/>
        <v>7.2176095238095241</v>
      </c>
      <c r="T113" s="24">
        <v>18.038</v>
      </c>
      <c r="U113" s="24">
        <f t="shared" si="15"/>
        <v>1.2029999999999994</v>
      </c>
      <c r="V113" s="10"/>
    </row>
    <row r="114" spans="1:22" x14ac:dyDescent="0.25">
      <c r="A114" s="13">
        <v>42422</v>
      </c>
      <c r="B114" s="14">
        <v>0.4143634259259259</v>
      </c>
      <c r="C114" s="12">
        <v>0</v>
      </c>
      <c r="D114" s="12">
        <v>14.632199999999999</v>
      </c>
      <c r="E114" s="12">
        <v>11.446999999999999</v>
      </c>
      <c r="F114" s="12">
        <v>112</v>
      </c>
      <c r="G114" s="1">
        <f t="shared" si="20"/>
        <v>1.8666666666666667</v>
      </c>
      <c r="H114" s="7">
        <f t="shared" si="21"/>
        <v>0.27106677228653797</v>
      </c>
      <c r="I114" s="12">
        <v>112</v>
      </c>
      <c r="J114" s="1">
        <f t="shared" si="22"/>
        <v>1.8666666666666667</v>
      </c>
      <c r="K114" s="1">
        <f t="shared" si="23"/>
        <v>0.27106677228653797</v>
      </c>
      <c r="L114" s="1">
        <f t="shared" si="16"/>
        <v>2669.9659456539607</v>
      </c>
      <c r="M114" s="1">
        <f t="shared" si="17"/>
        <v>3.4265057221477635</v>
      </c>
      <c r="N114" s="8"/>
      <c r="O114" s="12">
        <f t="shared" si="14"/>
        <v>7.2284000000000024</v>
      </c>
      <c r="P114" s="12">
        <f t="shared" si="18"/>
        <v>3.8884000000000025</v>
      </c>
      <c r="R114" s="12">
        <v>4.16</v>
      </c>
      <c r="S114" s="12">
        <f t="shared" si="19"/>
        <v>7.2285047619047615</v>
      </c>
      <c r="T114" s="24">
        <v>18.0382</v>
      </c>
      <c r="U114" s="24">
        <f t="shared" si="15"/>
        <v>1.2027999999999999</v>
      </c>
      <c r="V114" s="10"/>
    </row>
    <row r="115" spans="1:22" x14ac:dyDescent="0.25">
      <c r="A115" s="13">
        <v>42422</v>
      </c>
      <c r="B115" s="14">
        <v>0.41437499999999999</v>
      </c>
      <c r="C115" s="12">
        <v>0</v>
      </c>
      <c r="D115" s="12">
        <v>14.6081</v>
      </c>
      <c r="E115" s="12">
        <v>11.448</v>
      </c>
      <c r="F115" s="12">
        <v>113</v>
      </c>
      <c r="G115" s="1">
        <f t="shared" si="20"/>
        <v>1.8833333333333333</v>
      </c>
      <c r="H115" s="7">
        <f t="shared" si="21"/>
        <v>0.27492719309977609</v>
      </c>
      <c r="I115" s="12">
        <v>113</v>
      </c>
      <c r="J115" s="1">
        <f t="shared" si="22"/>
        <v>1.8833333333333333</v>
      </c>
      <c r="K115" s="1">
        <f t="shared" si="23"/>
        <v>0.27492719309977609</v>
      </c>
      <c r="L115" s="1">
        <f t="shared" si="16"/>
        <v>2693.8049273115853</v>
      </c>
      <c r="M115" s="1">
        <f t="shared" si="17"/>
        <v>3.4303661429610015</v>
      </c>
      <c r="N115" s="8"/>
      <c r="O115" s="12">
        <f t="shared" si="14"/>
        <v>7.2525000000000013</v>
      </c>
      <c r="P115" s="12">
        <f t="shared" si="18"/>
        <v>3.9125000000000014</v>
      </c>
      <c r="R115" s="12">
        <v>4.16</v>
      </c>
      <c r="S115" s="12">
        <f t="shared" si="19"/>
        <v>7.2401333333333335</v>
      </c>
      <c r="T115" s="24">
        <v>18.038</v>
      </c>
      <c r="U115" s="24">
        <f t="shared" si="15"/>
        <v>1.2029999999999994</v>
      </c>
      <c r="V115" s="10"/>
    </row>
    <row r="116" spans="1:22" x14ac:dyDescent="0.25">
      <c r="A116" s="13">
        <v>42422</v>
      </c>
      <c r="B116" s="14">
        <v>0.41438657407407403</v>
      </c>
      <c r="C116" s="12">
        <v>0</v>
      </c>
      <c r="D116" s="12">
        <v>14.584899999999999</v>
      </c>
      <c r="E116" s="12">
        <v>11.449</v>
      </c>
      <c r="F116" s="12">
        <v>114</v>
      </c>
      <c r="G116" s="1">
        <f t="shared" si="20"/>
        <v>1.9</v>
      </c>
      <c r="H116" s="7">
        <f t="shared" si="21"/>
        <v>0.27875360095282892</v>
      </c>
      <c r="I116" s="12">
        <v>114</v>
      </c>
      <c r="J116" s="1">
        <f t="shared" si="22"/>
        <v>1.9</v>
      </c>
      <c r="K116" s="1">
        <f t="shared" si="23"/>
        <v>0.27875360095282892</v>
      </c>
      <c r="L116" s="1">
        <f t="shared" si="16"/>
        <v>2717.6439089692099</v>
      </c>
      <c r="M116" s="1">
        <f t="shared" si="17"/>
        <v>3.4341925508140547</v>
      </c>
      <c r="N116" s="8"/>
      <c r="O116" s="12">
        <f t="shared" si="14"/>
        <v>7.2757000000000023</v>
      </c>
      <c r="P116" s="12">
        <f t="shared" si="18"/>
        <v>3.9357000000000024</v>
      </c>
      <c r="R116" s="12">
        <v>4.16</v>
      </c>
      <c r="S116" s="12">
        <f t="shared" si="19"/>
        <v>7.2510142857142856</v>
      </c>
      <c r="T116" s="24">
        <v>18.037700000000001</v>
      </c>
      <c r="U116" s="24">
        <f t="shared" si="15"/>
        <v>1.2032999999999987</v>
      </c>
      <c r="V116" s="10"/>
    </row>
    <row r="117" spans="1:22" x14ac:dyDescent="0.25">
      <c r="A117" s="13">
        <v>42422</v>
      </c>
      <c r="B117" s="14">
        <v>0.41439814814814818</v>
      </c>
      <c r="C117" s="12">
        <v>0</v>
      </c>
      <c r="D117" s="12">
        <v>14.5847</v>
      </c>
      <c r="E117" s="12">
        <v>11.449</v>
      </c>
      <c r="F117" s="12">
        <v>115</v>
      </c>
      <c r="G117" s="1">
        <f t="shared" si="20"/>
        <v>1.9166666666666667</v>
      </c>
      <c r="H117" s="7">
        <f t="shared" si="21"/>
        <v>0.28254658996996806</v>
      </c>
      <c r="I117" s="12">
        <v>115</v>
      </c>
      <c r="J117" s="1">
        <f t="shared" si="22"/>
        <v>1.9166666666666667</v>
      </c>
      <c r="K117" s="1">
        <f t="shared" si="23"/>
        <v>0.28254658996996806</v>
      </c>
      <c r="L117" s="1">
        <f t="shared" si="16"/>
        <v>2741.4828906268349</v>
      </c>
      <c r="M117" s="1">
        <f t="shared" si="17"/>
        <v>3.4379855398311938</v>
      </c>
      <c r="N117" s="8"/>
      <c r="O117" s="12">
        <f t="shared" si="14"/>
        <v>7.2759000000000018</v>
      </c>
      <c r="P117" s="12">
        <f t="shared" si="18"/>
        <v>3.935900000000002</v>
      </c>
      <c r="R117" s="12">
        <v>4.16</v>
      </c>
      <c r="S117" s="12">
        <f t="shared" si="19"/>
        <v>7.260761904761905</v>
      </c>
      <c r="T117" s="24">
        <v>18.038699999999999</v>
      </c>
      <c r="U117" s="24">
        <f t="shared" si="15"/>
        <v>1.202300000000001</v>
      </c>
      <c r="V117" s="10"/>
    </row>
    <row r="118" spans="1:22" x14ac:dyDescent="0.25">
      <c r="A118" s="13">
        <v>42422</v>
      </c>
      <c r="B118" s="14">
        <v>0.41440972222222222</v>
      </c>
      <c r="C118" s="12">
        <v>0</v>
      </c>
      <c r="D118" s="12">
        <v>14.613300000000001</v>
      </c>
      <c r="E118" s="12">
        <v>11.45</v>
      </c>
      <c r="F118" s="12">
        <v>116</v>
      </c>
      <c r="G118" s="1">
        <f t="shared" si="20"/>
        <v>1.9333333333333333</v>
      </c>
      <c r="H118" s="7">
        <f t="shared" si="21"/>
        <v>0.28630673884327484</v>
      </c>
      <c r="I118" s="12">
        <v>116</v>
      </c>
      <c r="J118" s="1">
        <f t="shared" si="22"/>
        <v>1.9333333333333333</v>
      </c>
      <c r="K118" s="1">
        <f t="shared" si="23"/>
        <v>0.28630673884327484</v>
      </c>
      <c r="L118" s="1">
        <f t="shared" si="16"/>
        <v>2765.3218722844595</v>
      </c>
      <c r="M118" s="1">
        <f t="shared" si="17"/>
        <v>3.4417456887045006</v>
      </c>
      <c r="N118" s="8"/>
      <c r="O118" s="12">
        <f t="shared" si="14"/>
        <v>7.247300000000001</v>
      </c>
      <c r="P118" s="12">
        <f t="shared" si="18"/>
        <v>3.9073000000000011</v>
      </c>
      <c r="R118" s="12">
        <v>4.16</v>
      </c>
      <c r="S118" s="12">
        <f t="shared" si="19"/>
        <v>7.2709857142857155</v>
      </c>
      <c r="T118" s="24">
        <v>18.038499999999999</v>
      </c>
      <c r="U118" s="24">
        <f t="shared" si="15"/>
        <v>1.2025000000000006</v>
      </c>
      <c r="V118" s="10"/>
    </row>
    <row r="119" spans="1:22" x14ac:dyDescent="0.25">
      <c r="A119" s="13">
        <v>42422</v>
      </c>
      <c r="B119" s="14">
        <v>0.41442129629629632</v>
      </c>
      <c r="C119" s="12">
        <v>0</v>
      </c>
      <c r="D119" s="12">
        <v>14.592000000000001</v>
      </c>
      <c r="E119" s="12">
        <v>11.451000000000001</v>
      </c>
      <c r="F119" s="12">
        <v>117</v>
      </c>
      <c r="G119" s="1">
        <f t="shared" si="20"/>
        <v>1.95</v>
      </c>
      <c r="H119" s="7">
        <f t="shared" si="21"/>
        <v>0.29003461136251801</v>
      </c>
      <c r="I119" s="12">
        <v>117</v>
      </c>
      <c r="J119" s="1">
        <f t="shared" si="22"/>
        <v>1.95</v>
      </c>
      <c r="K119" s="1">
        <f t="shared" si="23"/>
        <v>0.29003461136251801</v>
      </c>
      <c r="L119" s="1">
        <f t="shared" si="16"/>
        <v>2789.160853942084</v>
      </c>
      <c r="M119" s="1">
        <f t="shared" si="17"/>
        <v>3.4454735612237437</v>
      </c>
      <c r="N119" s="8"/>
      <c r="O119" s="12">
        <f t="shared" si="14"/>
        <v>7.2686000000000011</v>
      </c>
      <c r="P119" s="12">
        <f t="shared" si="18"/>
        <v>3.9286000000000012</v>
      </c>
      <c r="R119" s="12">
        <v>4.16</v>
      </c>
      <c r="S119" s="12">
        <f t="shared" si="19"/>
        <v>7.2816285714285724</v>
      </c>
      <c r="T119" s="24">
        <v>18.038599999999999</v>
      </c>
      <c r="U119" s="24">
        <f t="shared" si="15"/>
        <v>1.2024000000000008</v>
      </c>
      <c r="V119" s="10"/>
    </row>
    <row r="120" spans="1:22" x14ac:dyDescent="0.25">
      <c r="A120" s="13">
        <v>42422</v>
      </c>
      <c r="B120" s="14">
        <v>0.41443287037037035</v>
      </c>
      <c r="C120" s="12">
        <v>0</v>
      </c>
      <c r="D120" s="12">
        <v>14.5511</v>
      </c>
      <c r="E120" s="12">
        <v>11.451000000000001</v>
      </c>
      <c r="F120" s="12">
        <v>118</v>
      </c>
      <c r="G120" s="1">
        <f t="shared" si="20"/>
        <v>1.9666666666666666</v>
      </c>
      <c r="H120" s="7">
        <f t="shared" si="21"/>
        <v>0.29373075692248174</v>
      </c>
      <c r="I120" s="12">
        <v>118</v>
      </c>
      <c r="J120" s="1">
        <f t="shared" si="22"/>
        <v>1.9666666666666666</v>
      </c>
      <c r="K120" s="1">
        <f t="shared" si="23"/>
        <v>0.29373075692248174</v>
      </c>
      <c r="L120" s="1">
        <f t="shared" si="16"/>
        <v>2812.9998355997086</v>
      </c>
      <c r="M120" s="1">
        <f t="shared" si="17"/>
        <v>3.4491697067837075</v>
      </c>
      <c r="N120" s="8"/>
      <c r="O120" s="12">
        <f t="shared" si="14"/>
        <v>7.3095000000000017</v>
      </c>
      <c r="P120" s="12">
        <f t="shared" si="18"/>
        <v>3.9695000000000018</v>
      </c>
      <c r="R120" s="12">
        <v>4.16</v>
      </c>
      <c r="S120" s="12">
        <f t="shared" si="19"/>
        <v>7.2911904761904793</v>
      </c>
      <c r="T120" s="24">
        <v>18.0382</v>
      </c>
      <c r="U120" s="24">
        <f t="shared" si="15"/>
        <v>1.2027999999999999</v>
      </c>
      <c r="V120" s="10"/>
    </row>
    <row r="121" spans="1:22" x14ac:dyDescent="0.25">
      <c r="A121" s="13">
        <v>42422</v>
      </c>
      <c r="B121" s="14">
        <v>0.41444444444444445</v>
      </c>
      <c r="C121" s="12">
        <v>0</v>
      </c>
      <c r="D121" s="12">
        <v>14.55</v>
      </c>
      <c r="E121" s="12">
        <v>11.452999999999999</v>
      </c>
      <c r="F121" s="12">
        <v>119</v>
      </c>
      <c r="G121" s="1">
        <f t="shared" si="20"/>
        <v>1.9833333333333334</v>
      </c>
      <c r="H121" s="7">
        <f t="shared" si="21"/>
        <v>0.29739571100888712</v>
      </c>
      <c r="I121" s="12">
        <v>119</v>
      </c>
      <c r="J121" s="1">
        <f t="shared" si="22"/>
        <v>1.9833333333333334</v>
      </c>
      <c r="K121" s="1">
        <f t="shared" si="23"/>
        <v>0.29739571100888712</v>
      </c>
      <c r="L121" s="1">
        <f t="shared" si="16"/>
        <v>2836.8388172573332</v>
      </c>
      <c r="M121" s="1">
        <f t="shared" si="17"/>
        <v>3.4528346608701126</v>
      </c>
      <c r="N121" s="8"/>
      <c r="O121" s="12">
        <f t="shared" si="14"/>
        <v>7.3106000000000009</v>
      </c>
      <c r="P121" s="12">
        <f t="shared" si="18"/>
        <v>3.970600000000001</v>
      </c>
      <c r="R121" s="12">
        <v>4.16</v>
      </c>
      <c r="S121" s="12">
        <f t="shared" si="19"/>
        <v>7.3020761904761908</v>
      </c>
      <c r="T121" s="24">
        <v>18.038</v>
      </c>
      <c r="U121" s="24">
        <f t="shared" si="15"/>
        <v>1.2029999999999994</v>
      </c>
      <c r="V121" s="10"/>
    </row>
    <row r="122" spans="1:22" x14ac:dyDescent="0.25">
      <c r="A122" s="13">
        <v>42422</v>
      </c>
      <c r="B122" s="14">
        <v>0.41445601851851849</v>
      </c>
      <c r="C122" s="12">
        <v>0</v>
      </c>
      <c r="D122" s="12">
        <v>14.544</v>
      </c>
      <c r="E122" s="12">
        <v>11.452999999999999</v>
      </c>
      <c r="F122" s="12">
        <v>120</v>
      </c>
      <c r="G122" s="1">
        <f t="shared" si="20"/>
        <v>2</v>
      </c>
      <c r="H122" s="7">
        <f t="shared" si="21"/>
        <v>0.3010299956639812</v>
      </c>
      <c r="I122" s="12">
        <v>120</v>
      </c>
      <c r="J122" s="1">
        <f t="shared" si="22"/>
        <v>2</v>
      </c>
      <c r="K122" s="1">
        <f t="shared" si="23"/>
        <v>0.3010299956639812</v>
      </c>
      <c r="L122" s="1">
        <f t="shared" si="16"/>
        <v>2860.6777989149577</v>
      </c>
      <c r="M122" s="1">
        <f t="shared" si="17"/>
        <v>3.4564689455252067</v>
      </c>
      <c r="N122" s="8">
        <v>7.35</v>
      </c>
      <c r="O122" s="12">
        <f t="shared" si="14"/>
        <v>7.3166000000000011</v>
      </c>
      <c r="P122" s="12">
        <f t="shared" si="18"/>
        <v>3.9766000000000012</v>
      </c>
      <c r="R122" s="12">
        <v>4.16</v>
      </c>
      <c r="S122" s="12">
        <f t="shared" si="19"/>
        <v>7.3115190476190488</v>
      </c>
      <c r="T122" s="24">
        <v>18.0382</v>
      </c>
      <c r="U122" s="24">
        <f t="shared" si="15"/>
        <v>1.2027999999999999</v>
      </c>
      <c r="V122" s="10"/>
    </row>
    <row r="123" spans="1:22" x14ac:dyDescent="0.25">
      <c r="A123" s="13">
        <v>42422</v>
      </c>
      <c r="B123" s="14">
        <v>0.41446759259259264</v>
      </c>
      <c r="C123" s="12">
        <v>0</v>
      </c>
      <c r="D123" s="12">
        <v>14.529299999999999</v>
      </c>
      <c r="E123" s="12">
        <v>11.454000000000001</v>
      </c>
      <c r="F123" s="12">
        <v>121</v>
      </c>
      <c r="G123" s="1">
        <f t="shared" si="20"/>
        <v>2.0166666666666666</v>
      </c>
      <c r="H123" s="7">
        <f t="shared" si="21"/>
        <v>0.30463411993280642</v>
      </c>
      <c r="I123" s="12">
        <v>121</v>
      </c>
      <c r="J123" s="1">
        <f t="shared" si="22"/>
        <v>2.0166666666666666</v>
      </c>
      <c r="K123" s="1">
        <f t="shared" si="23"/>
        <v>0.30463411993280642</v>
      </c>
      <c r="L123" s="1">
        <f t="shared" si="16"/>
        <v>2884.5167805725823</v>
      </c>
      <c r="M123" s="1">
        <f t="shared" si="17"/>
        <v>3.4600730697940318</v>
      </c>
      <c r="N123" s="8"/>
      <c r="O123" s="12">
        <f t="shared" si="14"/>
        <v>7.3313000000000024</v>
      </c>
      <c r="P123" s="12">
        <f t="shared" si="18"/>
        <v>3.9913000000000025</v>
      </c>
      <c r="R123" s="12">
        <v>4.16</v>
      </c>
      <c r="S123" s="12">
        <f t="shared" si="19"/>
        <v>7.3217904761904791</v>
      </c>
      <c r="T123" s="24">
        <v>18.0382</v>
      </c>
      <c r="U123" s="24">
        <f t="shared" si="15"/>
        <v>1.2027999999999999</v>
      </c>
      <c r="V123" s="10"/>
    </row>
    <row r="124" spans="1:22" x14ac:dyDescent="0.25">
      <c r="A124" s="13">
        <v>42422</v>
      </c>
      <c r="B124" s="14">
        <v>0.41447916666666668</v>
      </c>
      <c r="C124" s="12">
        <v>0</v>
      </c>
      <c r="D124" s="12">
        <v>14.5466</v>
      </c>
      <c r="E124" s="12">
        <v>11.455</v>
      </c>
      <c r="F124" s="12">
        <v>122</v>
      </c>
      <c r="G124" s="1">
        <f t="shared" si="20"/>
        <v>2.0333333333333332</v>
      </c>
      <c r="H124" s="7">
        <f t="shared" si="21"/>
        <v>0.30820858029110459</v>
      </c>
      <c r="I124" s="12">
        <v>122</v>
      </c>
      <c r="J124" s="1">
        <f t="shared" si="22"/>
        <v>2.0333333333333332</v>
      </c>
      <c r="K124" s="1">
        <f t="shared" si="23"/>
        <v>0.30820858029110459</v>
      </c>
      <c r="L124" s="1">
        <f t="shared" si="16"/>
        <v>2908.3557622302069</v>
      </c>
      <c r="M124" s="1">
        <f t="shared" si="17"/>
        <v>3.46364753015233</v>
      </c>
      <c r="N124" s="8"/>
      <c r="O124" s="12">
        <f t="shared" si="14"/>
        <v>7.3140000000000018</v>
      </c>
      <c r="P124" s="12">
        <f t="shared" si="18"/>
        <v>3.974000000000002</v>
      </c>
      <c r="R124" s="12">
        <v>4.16</v>
      </c>
      <c r="S124" s="12">
        <f t="shared" si="19"/>
        <v>7.3313047619047653</v>
      </c>
      <c r="T124" s="24">
        <v>18.038499999999999</v>
      </c>
      <c r="U124" s="24">
        <f t="shared" si="15"/>
        <v>1.2025000000000006</v>
      </c>
      <c r="V124" s="10"/>
    </row>
    <row r="125" spans="1:22" x14ac:dyDescent="0.25">
      <c r="A125" s="13">
        <v>42422</v>
      </c>
      <c r="B125" s="14">
        <v>0.41449074074074077</v>
      </c>
      <c r="C125" s="12">
        <v>0</v>
      </c>
      <c r="D125" s="12">
        <v>14.5123</v>
      </c>
      <c r="E125" s="12">
        <v>11.454000000000001</v>
      </c>
      <c r="F125" s="12">
        <v>123</v>
      </c>
      <c r="G125" s="1">
        <f t="shared" si="20"/>
        <v>2.0499999999999998</v>
      </c>
      <c r="H125" s="7">
        <f t="shared" si="21"/>
        <v>0.31175386105575426</v>
      </c>
      <c r="I125" s="12">
        <v>123</v>
      </c>
      <c r="J125" s="1">
        <f t="shared" si="22"/>
        <v>2.0499999999999998</v>
      </c>
      <c r="K125" s="1">
        <f t="shared" si="23"/>
        <v>0.31175386105575426</v>
      </c>
      <c r="L125" s="1">
        <f t="shared" si="16"/>
        <v>2932.1947438878319</v>
      </c>
      <c r="M125" s="1">
        <f t="shared" si="17"/>
        <v>3.4671928109169801</v>
      </c>
      <c r="N125" s="8"/>
      <c r="O125" s="12">
        <f t="shared" si="14"/>
        <v>7.3483000000000018</v>
      </c>
      <c r="P125" s="12">
        <f t="shared" si="18"/>
        <v>4.008300000000002</v>
      </c>
      <c r="R125" s="12">
        <v>4.16</v>
      </c>
      <c r="S125" s="12">
        <f t="shared" si="19"/>
        <v>7.3423666666666687</v>
      </c>
      <c r="T125" s="24">
        <v>18.038900000000002</v>
      </c>
      <c r="U125" s="24">
        <f t="shared" si="15"/>
        <v>1.2020999999999979</v>
      </c>
      <c r="V125" s="10"/>
    </row>
    <row r="126" spans="1:22" x14ac:dyDescent="0.25">
      <c r="A126" s="13">
        <v>42422</v>
      </c>
      <c r="B126" s="14">
        <v>0.41450231481481481</v>
      </c>
      <c r="C126" s="12">
        <v>0</v>
      </c>
      <c r="D126" s="12">
        <v>14.5107</v>
      </c>
      <c r="E126" s="12">
        <v>11.456</v>
      </c>
      <c r="F126" s="12">
        <v>124</v>
      </c>
      <c r="G126" s="1">
        <f t="shared" si="20"/>
        <v>2.0666666666666669</v>
      </c>
      <c r="H126" s="7">
        <f t="shared" si="21"/>
        <v>0.31527043477859146</v>
      </c>
      <c r="I126" s="12">
        <v>124</v>
      </c>
      <c r="J126" s="1">
        <f t="shared" si="22"/>
        <v>2.0666666666666669</v>
      </c>
      <c r="K126" s="1">
        <f t="shared" si="23"/>
        <v>0.31527043477859146</v>
      </c>
      <c r="L126" s="1">
        <f t="shared" si="16"/>
        <v>2956.0337255454569</v>
      </c>
      <c r="M126" s="1">
        <f t="shared" si="17"/>
        <v>3.4707093846398172</v>
      </c>
      <c r="N126" s="8"/>
      <c r="O126" s="12">
        <f t="shared" si="14"/>
        <v>7.3499000000000017</v>
      </c>
      <c r="P126" s="12">
        <f t="shared" si="18"/>
        <v>4.0099000000000018</v>
      </c>
      <c r="R126" s="12">
        <v>4.16</v>
      </c>
      <c r="S126" s="12">
        <f t="shared" si="19"/>
        <v>7.3525904761904783</v>
      </c>
      <c r="T126" s="24">
        <v>18.039000000000001</v>
      </c>
      <c r="U126" s="24">
        <f t="shared" si="15"/>
        <v>1.2019999999999982</v>
      </c>
      <c r="V126" s="10"/>
    </row>
    <row r="127" spans="1:22" x14ac:dyDescent="0.25">
      <c r="A127" s="13">
        <v>42422</v>
      </c>
      <c r="B127" s="14">
        <v>0.4145138888888889</v>
      </c>
      <c r="C127" s="12">
        <v>0</v>
      </c>
      <c r="D127" s="12">
        <v>14.5207</v>
      </c>
      <c r="E127" s="12">
        <v>11.457000000000001</v>
      </c>
      <c r="F127" s="12">
        <v>125</v>
      </c>
      <c r="G127" s="1">
        <f t="shared" si="20"/>
        <v>2.0833333333333335</v>
      </c>
      <c r="H127" s="7">
        <f t="shared" si="21"/>
        <v>0.31875876262441283</v>
      </c>
      <c r="I127" s="12">
        <v>125</v>
      </c>
      <c r="J127" s="1">
        <f t="shared" si="22"/>
        <v>2.0833333333333335</v>
      </c>
      <c r="K127" s="1">
        <f t="shared" si="23"/>
        <v>0.31875876262441283</v>
      </c>
      <c r="L127" s="1">
        <f t="shared" si="16"/>
        <v>2979.8727072030815</v>
      </c>
      <c r="M127" s="1">
        <f t="shared" si="17"/>
        <v>3.4741977124856382</v>
      </c>
      <c r="N127" s="8"/>
      <c r="O127" s="12">
        <f t="shared" si="14"/>
        <v>7.3399000000000019</v>
      </c>
      <c r="P127" s="12">
        <f t="shared" si="18"/>
        <v>3.999900000000002</v>
      </c>
      <c r="R127" s="12">
        <v>4.16</v>
      </c>
      <c r="S127" s="12">
        <f t="shared" si="19"/>
        <v>7.3615571428571442</v>
      </c>
      <c r="T127" s="24">
        <v>18.038599999999999</v>
      </c>
      <c r="U127" s="24">
        <f t="shared" si="15"/>
        <v>1.2024000000000008</v>
      </c>
      <c r="V127" s="10"/>
    </row>
    <row r="128" spans="1:22" x14ac:dyDescent="0.25">
      <c r="A128" s="13">
        <v>42422</v>
      </c>
      <c r="B128" s="14">
        <v>0.41452546296296294</v>
      </c>
      <c r="C128" s="12">
        <v>0</v>
      </c>
      <c r="D128" s="12">
        <v>14.5017</v>
      </c>
      <c r="E128" s="12">
        <v>11.457000000000001</v>
      </c>
      <c r="F128" s="12">
        <v>126</v>
      </c>
      <c r="G128" s="1">
        <f t="shared" si="20"/>
        <v>2.1</v>
      </c>
      <c r="H128" s="7">
        <f t="shared" si="21"/>
        <v>0.3222192947339193</v>
      </c>
      <c r="I128" s="12">
        <v>126</v>
      </c>
      <c r="J128" s="1">
        <f t="shared" si="22"/>
        <v>2.1</v>
      </c>
      <c r="K128" s="1">
        <f t="shared" si="23"/>
        <v>0.3222192947339193</v>
      </c>
      <c r="L128" s="1">
        <f t="shared" si="16"/>
        <v>3003.7116888607061</v>
      </c>
      <c r="M128" s="1">
        <f t="shared" si="17"/>
        <v>3.4776582445951449</v>
      </c>
      <c r="N128" s="8"/>
      <c r="O128" s="12">
        <f t="shared" si="14"/>
        <v>7.358900000000002</v>
      </c>
      <c r="P128" s="12">
        <f t="shared" si="18"/>
        <v>4.0189000000000021</v>
      </c>
      <c r="R128" s="12">
        <v>4.16</v>
      </c>
      <c r="S128" s="12">
        <f t="shared" si="19"/>
        <v>7.3705809523809531</v>
      </c>
      <c r="T128" s="24">
        <v>18.039300000000001</v>
      </c>
      <c r="U128" s="24">
        <f t="shared" si="15"/>
        <v>1.2016999999999989</v>
      </c>
      <c r="V128" s="10"/>
    </row>
    <row r="129" spans="1:22" x14ac:dyDescent="0.25">
      <c r="A129" s="13">
        <v>42422</v>
      </c>
      <c r="B129" s="14">
        <v>0.41453703703703698</v>
      </c>
      <c r="C129" s="12">
        <v>0</v>
      </c>
      <c r="D129" s="12">
        <v>14.4824</v>
      </c>
      <c r="E129" s="12">
        <v>11.458</v>
      </c>
      <c r="F129" s="12">
        <v>127</v>
      </c>
      <c r="G129" s="1">
        <f t="shared" si="20"/>
        <v>2.1166666666666667</v>
      </c>
      <c r="H129" s="7">
        <f t="shared" si="21"/>
        <v>0.32565247057231322</v>
      </c>
      <c r="I129" s="12">
        <v>127</v>
      </c>
      <c r="J129" s="1">
        <f t="shared" si="22"/>
        <v>2.1166666666666667</v>
      </c>
      <c r="K129" s="1">
        <f t="shared" si="23"/>
        <v>0.32565247057231322</v>
      </c>
      <c r="L129" s="1">
        <f t="shared" si="16"/>
        <v>3027.5506705183307</v>
      </c>
      <c r="M129" s="1">
        <f t="shared" si="17"/>
        <v>3.4810914204335388</v>
      </c>
      <c r="N129" s="8"/>
      <c r="O129" s="12">
        <f t="shared" si="14"/>
        <v>7.3782000000000014</v>
      </c>
      <c r="P129" s="12">
        <f t="shared" si="18"/>
        <v>4.0382000000000016</v>
      </c>
      <c r="R129" s="12">
        <v>4.16</v>
      </c>
      <c r="S129" s="12">
        <f t="shared" si="19"/>
        <v>7.3826142857142871</v>
      </c>
      <c r="T129" s="24">
        <v>18.038799999999998</v>
      </c>
      <c r="U129" s="24">
        <f t="shared" si="15"/>
        <v>1.2022000000000013</v>
      </c>
      <c r="V129" s="10"/>
    </row>
    <row r="130" spans="1:22" x14ac:dyDescent="0.25">
      <c r="A130" s="13">
        <v>42422</v>
      </c>
      <c r="B130" s="14">
        <v>0.41454861111111113</v>
      </c>
      <c r="C130" s="12">
        <v>0</v>
      </c>
      <c r="D130" s="12">
        <v>14.469900000000001</v>
      </c>
      <c r="E130" s="12">
        <v>11.459</v>
      </c>
      <c r="F130" s="12">
        <v>128</v>
      </c>
      <c r="G130" s="1">
        <f t="shared" si="20"/>
        <v>2.1333333333333333</v>
      </c>
      <c r="H130" s="7">
        <f t="shared" si="21"/>
        <v>0.32905871926422475</v>
      </c>
      <c r="I130" s="12">
        <v>128</v>
      </c>
      <c r="J130" s="1">
        <f t="shared" si="22"/>
        <v>2.1333333333333333</v>
      </c>
      <c r="K130" s="1">
        <f t="shared" si="23"/>
        <v>0.32905871926422475</v>
      </c>
      <c r="L130" s="1">
        <f t="shared" si="16"/>
        <v>3051.3896521759552</v>
      </c>
      <c r="M130" s="1">
        <f t="shared" si="17"/>
        <v>3.4844976691254503</v>
      </c>
      <c r="N130" s="8"/>
      <c r="O130" s="12">
        <f t="shared" si="14"/>
        <v>7.3907000000000007</v>
      </c>
      <c r="P130" s="12">
        <f t="shared" si="18"/>
        <v>4.0507000000000009</v>
      </c>
      <c r="R130" s="12">
        <v>4.16</v>
      </c>
      <c r="S130" s="12">
        <f t="shared" si="19"/>
        <v>7.3943238095238106</v>
      </c>
      <c r="T130" s="24">
        <v>18.0381</v>
      </c>
      <c r="U130" s="24">
        <f t="shared" si="15"/>
        <v>1.2028999999999996</v>
      </c>
      <c r="V130" s="10"/>
    </row>
    <row r="131" spans="1:22" x14ac:dyDescent="0.25">
      <c r="A131" s="13">
        <v>42422</v>
      </c>
      <c r="B131" s="14">
        <v>0.41456018518518517</v>
      </c>
      <c r="C131" s="12">
        <v>0</v>
      </c>
      <c r="D131" s="12">
        <v>14.452400000000001</v>
      </c>
      <c r="E131" s="12">
        <v>11.459</v>
      </c>
      <c r="F131" s="12">
        <v>129</v>
      </c>
      <c r="G131" s="1">
        <f t="shared" si="20"/>
        <v>2.15</v>
      </c>
      <c r="H131" s="7">
        <f t="shared" si="21"/>
        <v>0.33243845991560533</v>
      </c>
      <c r="I131" s="12">
        <v>129</v>
      </c>
      <c r="J131" s="1">
        <f t="shared" si="22"/>
        <v>2.15</v>
      </c>
      <c r="K131" s="1">
        <f t="shared" si="23"/>
        <v>0.33243845991560533</v>
      </c>
      <c r="L131" s="1">
        <f t="shared" si="16"/>
        <v>3075.2286338335798</v>
      </c>
      <c r="M131" s="1">
        <f t="shared" si="17"/>
        <v>3.4878774097768308</v>
      </c>
      <c r="N131" s="8"/>
      <c r="O131" s="12">
        <f t="shared" ref="O131:O194" si="24">$N$2+$D$2-D131</f>
        <v>7.4082000000000008</v>
      </c>
      <c r="P131" s="12">
        <f t="shared" si="18"/>
        <v>4.0682000000000009</v>
      </c>
      <c r="R131" s="12">
        <v>4.16</v>
      </c>
      <c r="S131" s="12">
        <f t="shared" si="19"/>
        <v>7.4038047619047642</v>
      </c>
      <c r="T131" s="24">
        <v>18.0382</v>
      </c>
      <c r="U131" s="24">
        <f t="shared" ref="U131:U194" si="25">(1.2+$T$2)-T131</f>
        <v>1.2027999999999999</v>
      </c>
      <c r="V131" s="10"/>
    </row>
    <row r="132" spans="1:22" x14ac:dyDescent="0.25">
      <c r="A132" s="13">
        <v>42422</v>
      </c>
      <c r="B132" s="14">
        <v>0.41457175925925926</v>
      </c>
      <c r="C132" s="12">
        <v>0</v>
      </c>
      <c r="D132" s="12">
        <v>14.460100000000001</v>
      </c>
      <c r="E132" s="12">
        <v>11.46</v>
      </c>
      <c r="F132" s="12">
        <v>130</v>
      </c>
      <c r="G132" s="1">
        <f t="shared" si="20"/>
        <v>2.1666666666666665</v>
      </c>
      <c r="H132" s="7">
        <f t="shared" si="21"/>
        <v>0.33579210192319309</v>
      </c>
      <c r="I132" s="12">
        <v>130</v>
      </c>
      <c r="J132" s="1">
        <f t="shared" si="22"/>
        <v>2.1666666666666665</v>
      </c>
      <c r="K132" s="1">
        <f t="shared" si="23"/>
        <v>0.33579210192319309</v>
      </c>
      <c r="L132" s="1">
        <f t="shared" ref="L132:L195" si="26">($AB$14*I132)/($AB$19*$AB$22^2)</f>
        <v>3099.0676154912044</v>
      </c>
      <c r="M132" s="1">
        <f t="shared" ref="M132:M195" si="27">LOG10(L132)</f>
        <v>3.4912310517844189</v>
      </c>
      <c r="N132" s="8"/>
      <c r="O132" s="12">
        <f t="shared" si="24"/>
        <v>7.400500000000001</v>
      </c>
      <c r="P132" s="12">
        <f t="shared" si="18"/>
        <v>4.0605000000000011</v>
      </c>
      <c r="R132" s="12">
        <v>4.16</v>
      </c>
      <c r="S132" s="12">
        <f t="shared" si="19"/>
        <v>7.4144238095238126</v>
      </c>
      <c r="T132" s="24">
        <v>18.037800000000001</v>
      </c>
      <c r="U132" s="24">
        <f t="shared" si="25"/>
        <v>1.2031999999999989</v>
      </c>
      <c r="V132" s="10"/>
    </row>
    <row r="133" spans="1:22" x14ac:dyDescent="0.25">
      <c r="A133" s="13">
        <v>42422</v>
      </c>
      <c r="B133" s="14">
        <v>0.4145833333333333</v>
      </c>
      <c r="C133" s="12">
        <v>0</v>
      </c>
      <c r="D133" s="12">
        <v>14.4331</v>
      </c>
      <c r="E133" s="12">
        <v>11.461</v>
      </c>
      <c r="F133" s="12">
        <v>131</v>
      </c>
      <c r="G133" s="1">
        <f t="shared" si="20"/>
        <v>2.1833333333333331</v>
      </c>
      <c r="H133" s="7">
        <f t="shared" si="21"/>
        <v>0.33912004527212058</v>
      </c>
      <c r="I133" s="12">
        <v>131</v>
      </c>
      <c r="J133" s="1">
        <f t="shared" si="22"/>
        <v>2.1833333333333331</v>
      </c>
      <c r="K133" s="1">
        <f t="shared" si="23"/>
        <v>0.33912004527212058</v>
      </c>
      <c r="L133" s="1">
        <f t="shared" si="26"/>
        <v>3122.906597148829</v>
      </c>
      <c r="M133" s="1">
        <f t="shared" si="27"/>
        <v>3.494558995133346</v>
      </c>
      <c r="N133" s="8"/>
      <c r="O133" s="12">
        <f t="shared" si="24"/>
        <v>7.427500000000002</v>
      </c>
      <c r="P133" s="12">
        <f t="shared" ref="P133:P196" si="28">O133-$O$2</f>
        <v>4.0875000000000021</v>
      </c>
      <c r="R133" s="12">
        <v>4.16</v>
      </c>
      <c r="S133" s="12">
        <f t="shared" si="19"/>
        <v>7.4252333333333347</v>
      </c>
      <c r="T133" s="24">
        <v>18.039100000000001</v>
      </c>
      <c r="U133" s="24">
        <f t="shared" si="25"/>
        <v>1.2018999999999984</v>
      </c>
      <c r="V133" s="10"/>
    </row>
    <row r="134" spans="1:22" x14ac:dyDescent="0.25">
      <c r="A134" s="13">
        <v>42422</v>
      </c>
      <c r="B134" s="14">
        <v>0.4145949074074074</v>
      </c>
      <c r="C134" s="12">
        <v>0</v>
      </c>
      <c r="D134" s="12">
        <v>14.435700000000001</v>
      </c>
      <c r="E134" s="12">
        <v>11.462</v>
      </c>
      <c r="F134" s="12">
        <v>132</v>
      </c>
      <c r="G134" s="1">
        <f t="shared" si="20"/>
        <v>2.2000000000000002</v>
      </c>
      <c r="H134" s="7">
        <f t="shared" si="21"/>
        <v>0.34242268082220628</v>
      </c>
      <c r="I134" s="12">
        <v>132</v>
      </c>
      <c r="J134" s="1">
        <f t="shared" si="22"/>
        <v>2.2000000000000002</v>
      </c>
      <c r="K134" s="1">
        <f t="shared" si="23"/>
        <v>0.34242268082220628</v>
      </c>
      <c r="L134" s="1">
        <f t="shared" si="26"/>
        <v>3146.7455788064535</v>
      </c>
      <c r="M134" s="1">
        <f t="shared" si="27"/>
        <v>3.497861630683432</v>
      </c>
      <c r="N134" s="8"/>
      <c r="O134" s="12">
        <f t="shared" si="24"/>
        <v>7.4249000000000009</v>
      </c>
      <c r="P134" s="12">
        <f t="shared" si="28"/>
        <v>4.0849000000000011</v>
      </c>
      <c r="R134" s="12">
        <v>4.16</v>
      </c>
      <c r="S134" s="12">
        <f t="shared" si="19"/>
        <v>7.4355000000000011</v>
      </c>
      <c r="T134" s="24">
        <v>18.037700000000001</v>
      </c>
      <c r="U134" s="24">
        <f t="shared" si="25"/>
        <v>1.2032999999999987</v>
      </c>
      <c r="V134" s="10"/>
    </row>
    <row r="135" spans="1:22" x14ac:dyDescent="0.25">
      <c r="A135" s="13">
        <v>42422</v>
      </c>
      <c r="B135" s="14">
        <v>0.41460648148148144</v>
      </c>
      <c r="C135" s="12">
        <v>0</v>
      </c>
      <c r="D135" s="12">
        <v>14.399900000000001</v>
      </c>
      <c r="E135" s="12">
        <v>11.462</v>
      </c>
      <c r="F135" s="12">
        <v>133</v>
      </c>
      <c r="G135" s="1">
        <f t="shared" si="20"/>
        <v>2.2166666666666668</v>
      </c>
      <c r="H135" s="7">
        <f t="shared" si="21"/>
        <v>0.34570039058344221</v>
      </c>
      <c r="I135" s="12">
        <v>133</v>
      </c>
      <c r="J135" s="1">
        <f t="shared" si="22"/>
        <v>2.2166666666666668</v>
      </c>
      <c r="K135" s="1">
        <f t="shared" si="23"/>
        <v>0.34570039058344221</v>
      </c>
      <c r="L135" s="1">
        <f t="shared" si="26"/>
        <v>3170.5845604640785</v>
      </c>
      <c r="M135" s="1">
        <f t="shared" si="27"/>
        <v>3.5011393404446678</v>
      </c>
      <c r="N135" s="8"/>
      <c r="O135" s="12">
        <f t="shared" si="24"/>
        <v>7.460700000000001</v>
      </c>
      <c r="P135" s="12">
        <f t="shared" si="28"/>
        <v>4.1207000000000011</v>
      </c>
      <c r="R135" s="12">
        <v>4.16</v>
      </c>
      <c r="S135" s="12">
        <f t="shared" si="19"/>
        <v>7.4470904761904775</v>
      </c>
      <c r="T135" s="24">
        <v>18.039000000000001</v>
      </c>
      <c r="U135" s="24">
        <f t="shared" si="25"/>
        <v>1.2019999999999982</v>
      </c>
      <c r="V135" s="10"/>
    </row>
    <row r="136" spans="1:22" x14ac:dyDescent="0.25">
      <c r="A136" s="13">
        <v>42422</v>
      </c>
      <c r="B136" s="14">
        <v>0.41461805555555559</v>
      </c>
      <c r="C136" s="12">
        <v>0</v>
      </c>
      <c r="D136" s="12">
        <v>14.3934</v>
      </c>
      <c r="E136" s="12">
        <v>11.462</v>
      </c>
      <c r="F136" s="12">
        <v>134</v>
      </c>
      <c r="G136" s="1">
        <f t="shared" si="20"/>
        <v>2.2333333333333334</v>
      </c>
      <c r="H136" s="7">
        <f t="shared" si="21"/>
        <v>0.34895354798116401</v>
      </c>
      <c r="I136" s="12">
        <v>134</v>
      </c>
      <c r="J136" s="1">
        <f t="shared" si="22"/>
        <v>2.2333333333333334</v>
      </c>
      <c r="K136" s="1">
        <f t="shared" si="23"/>
        <v>0.34895354798116401</v>
      </c>
      <c r="L136" s="1">
        <f t="shared" si="26"/>
        <v>3194.4235421217031</v>
      </c>
      <c r="M136" s="1">
        <f t="shared" si="27"/>
        <v>3.5043924978423897</v>
      </c>
      <c r="N136" s="8"/>
      <c r="O136" s="12">
        <f t="shared" si="24"/>
        <v>7.4672000000000018</v>
      </c>
      <c r="P136" s="12">
        <f t="shared" si="28"/>
        <v>4.127200000000002</v>
      </c>
      <c r="R136" s="12">
        <v>4.16</v>
      </c>
      <c r="S136" s="12">
        <f t="shared" si="19"/>
        <v>7.4581809523809524</v>
      </c>
      <c r="T136" s="24">
        <v>18.038599999999999</v>
      </c>
      <c r="U136" s="24">
        <f t="shared" si="25"/>
        <v>1.2024000000000008</v>
      </c>
      <c r="V136" s="10"/>
    </row>
    <row r="137" spans="1:22" x14ac:dyDescent="0.25">
      <c r="A137" s="13">
        <v>42422</v>
      </c>
      <c r="B137" s="14">
        <v>0.41462962962962963</v>
      </c>
      <c r="C137" s="12">
        <v>0</v>
      </c>
      <c r="D137" s="12">
        <v>14.396599999999999</v>
      </c>
      <c r="E137" s="12">
        <v>11.462999999999999</v>
      </c>
      <c r="F137" s="12">
        <v>135</v>
      </c>
      <c r="G137" s="1">
        <f t="shared" si="20"/>
        <v>2.25</v>
      </c>
      <c r="H137" s="7">
        <f t="shared" si="21"/>
        <v>0.35218251811136247</v>
      </c>
      <c r="I137" s="12">
        <v>135</v>
      </c>
      <c r="J137" s="1">
        <f t="shared" si="22"/>
        <v>2.25</v>
      </c>
      <c r="K137" s="1">
        <f t="shared" si="23"/>
        <v>0.35218251811136247</v>
      </c>
      <c r="L137" s="1">
        <f t="shared" si="26"/>
        <v>3218.2625237793277</v>
      </c>
      <c r="M137" s="1">
        <f t="shared" si="27"/>
        <v>3.5076214679725881</v>
      </c>
      <c r="N137" s="8"/>
      <c r="O137" s="12">
        <f t="shared" si="24"/>
        <v>7.4640000000000022</v>
      </c>
      <c r="P137" s="12">
        <f t="shared" si="28"/>
        <v>4.1240000000000023</v>
      </c>
      <c r="R137" s="12">
        <v>4.16</v>
      </c>
      <c r="S137" s="12">
        <f t="shared" si="19"/>
        <v>7.469676190476191</v>
      </c>
      <c r="T137" s="24">
        <v>18.038599999999999</v>
      </c>
      <c r="U137" s="24">
        <f t="shared" si="25"/>
        <v>1.2024000000000008</v>
      </c>
      <c r="V137" s="10"/>
    </row>
    <row r="138" spans="1:22" x14ac:dyDescent="0.25">
      <c r="A138" s="13">
        <v>42422</v>
      </c>
      <c r="B138" s="14">
        <v>0.41464120370370372</v>
      </c>
      <c r="C138" s="12">
        <v>0</v>
      </c>
      <c r="D138" s="12">
        <v>14.395200000000001</v>
      </c>
      <c r="E138" s="12">
        <v>11.464</v>
      </c>
      <c r="F138" s="12">
        <v>136</v>
      </c>
      <c r="G138" s="1">
        <f t="shared" si="20"/>
        <v>2.2666666666666666</v>
      </c>
      <c r="H138" s="7">
        <f t="shared" si="21"/>
        <v>0.35538765798657385</v>
      </c>
      <c r="I138" s="12">
        <v>136</v>
      </c>
      <c r="J138" s="1">
        <f t="shared" si="22"/>
        <v>2.2666666666666666</v>
      </c>
      <c r="K138" s="1">
        <f t="shared" si="23"/>
        <v>0.35538765798657385</v>
      </c>
      <c r="L138" s="1">
        <f t="shared" si="26"/>
        <v>3242.1015054369523</v>
      </c>
      <c r="M138" s="1">
        <f t="shared" si="27"/>
        <v>3.5108266078477994</v>
      </c>
      <c r="N138" s="8"/>
      <c r="O138" s="12">
        <f t="shared" si="24"/>
        <v>7.4654000000000007</v>
      </c>
      <c r="P138" s="12">
        <f t="shared" si="28"/>
        <v>4.1254000000000008</v>
      </c>
      <c r="R138" s="12">
        <v>4.16</v>
      </c>
      <c r="S138" s="12">
        <f t="shared" si="19"/>
        <v>7.4821523809523809</v>
      </c>
      <c r="T138" s="24">
        <v>18.038900000000002</v>
      </c>
      <c r="U138" s="24">
        <f t="shared" si="25"/>
        <v>1.2020999999999979</v>
      </c>
      <c r="V138" s="10"/>
    </row>
    <row r="139" spans="1:22" x14ac:dyDescent="0.25">
      <c r="A139" s="13">
        <v>42422</v>
      </c>
      <c r="B139" s="14">
        <v>0.41465277777777776</v>
      </c>
      <c r="C139" s="12">
        <v>0</v>
      </c>
      <c r="D139" s="12">
        <v>14.3606</v>
      </c>
      <c r="E139" s="12">
        <v>11.465</v>
      </c>
      <c r="F139" s="12">
        <v>137</v>
      </c>
      <c r="G139" s="1">
        <f t="shared" si="20"/>
        <v>2.2833333333333332</v>
      </c>
      <c r="H139" s="7">
        <f t="shared" si="21"/>
        <v>0.3585693167727631</v>
      </c>
      <c r="I139" s="12">
        <v>137</v>
      </c>
      <c r="J139" s="1">
        <f t="shared" si="22"/>
        <v>2.2833333333333332</v>
      </c>
      <c r="K139" s="1">
        <f t="shared" si="23"/>
        <v>0.3585693167727631</v>
      </c>
      <c r="L139" s="1">
        <f t="shared" si="26"/>
        <v>3265.9404870945768</v>
      </c>
      <c r="M139" s="1">
        <f t="shared" si="27"/>
        <v>3.5140082666339887</v>
      </c>
      <c r="N139" s="8"/>
      <c r="O139" s="12">
        <f t="shared" si="24"/>
        <v>7.5000000000000018</v>
      </c>
      <c r="P139" s="12">
        <f t="shared" si="28"/>
        <v>4.1600000000000019</v>
      </c>
      <c r="R139" s="12">
        <v>4.16</v>
      </c>
      <c r="S139" s="12">
        <f t="shared" si="19"/>
        <v>7.4934809523809527</v>
      </c>
      <c r="T139" s="24">
        <v>18.037800000000001</v>
      </c>
      <c r="U139" s="24">
        <f t="shared" si="25"/>
        <v>1.2031999999999989</v>
      </c>
      <c r="V139" s="10"/>
    </row>
    <row r="140" spans="1:22" x14ac:dyDescent="0.25">
      <c r="A140" s="13">
        <v>42422</v>
      </c>
      <c r="B140" s="14">
        <v>0.41466435185185185</v>
      </c>
      <c r="C140" s="12">
        <v>0</v>
      </c>
      <c r="D140" s="12">
        <v>14.3461</v>
      </c>
      <c r="E140" s="12">
        <v>11.465999999999999</v>
      </c>
      <c r="F140" s="12">
        <v>138</v>
      </c>
      <c r="G140" s="1">
        <f t="shared" si="20"/>
        <v>2.2999999999999998</v>
      </c>
      <c r="H140" s="7">
        <f t="shared" si="21"/>
        <v>0.36172783601759284</v>
      </c>
      <c r="I140" s="12">
        <v>138</v>
      </c>
      <c r="J140" s="1">
        <f t="shared" si="22"/>
        <v>2.2999999999999998</v>
      </c>
      <c r="K140" s="1">
        <f t="shared" si="23"/>
        <v>0.36172783601759284</v>
      </c>
      <c r="L140" s="1">
        <f t="shared" si="26"/>
        <v>3289.7794687522014</v>
      </c>
      <c r="M140" s="1">
        <f t="shared" si="27"/>
        <v>3.5171667858788185</v>
      </c>
      <c r="N140" s="8"/>
      <c r="O140" s="12">
        <f t="shared" si="24"/>
        <v>7.5145000000000017</v>
      </c>
      <c r="P140" s="12">
        <f t="shared" si="28"/>
        <v>4.1745000000000019</v>
      </c>
      <c r="R140" s="12">
        <v>4.16</v>
      </c>
      <c r="S140" s="12">
        <f t="shared" si="19"/>
        <v>7.504380952380953</v>
      </c>
      <c r="T140" s="24">
        <v>18.038</v>
      </c>
      <c r="U140" s="24">
        <f t="shared" si="25"/>
        <v>1.2029999999999994</v>
      </c>
      <c r="V140" s="10"/>
    </row>
    <row r="141" spans="1:22" x14ac:dyDescent="0.25">
      <c r="A141" s="13">
        <v>42422</v>
      </c>
      <c r="B141" s="14">
        <v>0.41467592592592589</v>
      </c>
      <c r="C141" s="12">
        <v>0</v>
      </c>
      <c r="D141" s="12">
        <v>14.352</v>
      </c>
      <c r="E141" s="12">
        <v>11.465999999999999</v>
      </c>
      <c r="F141" s="12">
        <v>139</v>
      </c>
      <c r="G141" s="1">
        <f t="shared" si="20"/>
        <v>2.3166666666666669</v>
      </c>
      <c r="H141" s="7">
        <f t="shared" si="21"/>
        <v>0.3648635498704515</v>
      </c>
      <c r="I141" s="12">
        <v>139</v>
      </c>
      <c r="J141" s="1">
        <f t="shared" si="22"/>
        <v>2.3166666666666669</v>
      </c>
      <c r="K141" s="1">
        <f t="shared" si="23"/>
        <v>0.3648635498704515</v>
      </c>
      <c r="L141" s="1">
        <f t="shared" si="26"/>
        <v>3313.6184504098264</v>
      </c>
      <c r="M141" s="1">
        <f t="shared" si="27"/>
        <v>3.520302499731677</v>
      </c>
      <c r="N141" s="8"/>
      <c r="O141" s="12">
        <f t="shared" si="24"/>
        <v>7.5086000000000013</v>
      </c>
      <c r="P141" s="12">
        <f t="shared" si="28"/>
        <v>4.1686000000000014</v>
      </c>
      <c r="R141" s="12">
        <v>4.16</v>
      </c>
      <c r="S141" s="12">
        <f t="shared" ref="S141:S204" si="29">SUM(O131:O151)/21</f>
        <v>7.5153095238095258</v>
      </c>
      <c r="T141" s="24">
        <v>18.038900000000002</v>
      </c>
      <c r="U141" s="24">
        <f t="shared" si="25"/>
        <v>1.2020999999999979</v>
      </c>
      <c r="V141" s="10"/>
    </row>
    <row r="142" spans="1:22" x14ac:dyDescent="0.25">
      <c r="A142" s="13">
        <v>42422</v>
      </c>
      <c r="B142" s="14">
        <v>0.41468750000000004</v>
      </c>
      <c r="C142" s="12">
        <v>0</v>
      </c>
      <c r="D142" s="12">
        <v>14.327</v>
      </c>
      <c r="E142" s="12">
        <v>11.467000000000001</v>
      </c>
      <c r="F142" s="12">
        <v>140</v>
      </c>
      <c r="G142" s="1">
        <f t="shared" si="20"/>
        <v>2.3333333333333335</v>
      </c>
      <c r="H142" s="7">
        <f t="shared" si="21"/>
        <v>0.36797678529459443</v>
      </c>
      <c r="I142" s="12">
        <v>140</v>
      </c>
      <c r="J142" s="1">
        <f t="shared" si="22"/>
        <v>2.3333333333333335</v>
      </c>
      <c r="K142" s="1">
        <f t="shared" si="23"/>
        <v>0.36797678529459443</v>
      </c>
      <c r="L142" s="1">
        <f t="shared" si="26"/>
        <v>3337.457432067451</v>
      </c>
      <c r="M142" s="1">
        <f t="shared" si="27"/>
        <v>3.5234157351558202</v>
      </c>
      <c r="N142" s="8"/>
      <c r="O142" s="12">
        <f t="shared" si="24"/>
        <v>7.5336000000000016</v>
      </c>
      <c r="P142" s="12">
        <f t="shared" si="28"/>
        <v>4.1936000000000018</v>
      </c>
      <c r="R142" s="12">
        <v>4.16</v>
      </c>
      <c r="S142" s="12">
        <f t="shared" si="29"/>
        <v>7.5265857142857175</v>
      </c>
      <c r="T142" s="24">
        <v>18.037400000000002</v>
      </c>
      <c r="U142" s="24">
        <f t="shared" si="25"/>
        <v>1.203599999999998</v>
      </c>
      <c r="V142" s="10"/>
    </row>
    <row r="143" spans="1:22" x14ac:dyDescent="0.25">
      <c r="A143" s="13">
        <v>42422</v>
      </c>
      <c r="B143" s="14">
        <v>0.41469907407407408</v>
      </c>
      <c r="C143" s="12">
        <v>0</v>
      </c>
      <c r="D143" s="12">
        <v>14.317</v>
      </c>
      <c r="E143" s="12">
        <v>11.468</v>
      </c>
      <c r="F143" s="12">
        <v>141</v>
      </c>
      <c r="G143" s="1">
        <f t="shared" si="20"/>
        <v>2.35</v>
      </c>
      <c r="H143" s="7">
        <f t="shared" si="21"/>
        <v>0.37106786227173627</v>
      </c>
      <c r="I143" s="12">
        <v>141</v>
      </c>
      <c r="J143" s="1">
        <f t="shared" si="22"/>
        <v>2.35</v>
      </c>
      <c r="K143" s="1">
        <f t="shared" si="23"/>
        <v>0.37106786227173627</v>
      </c>
      <c r="L143" s="1">
        <f t="shared" si="26"/>
        <v>3361.2964137250756</v>
      </c>
      <c r="M143" s="1">
        <f t="shared" si="27"/>
        <v>3.5265068121329617</v>
      </c>
      <c r="N143" s="8"/>
      <c r="O143" s="12">
        <f t="shared" si="24"/>
        <v>7.5436000000000014</v>
      </c>
      <c r="P143" s="12">
        <f t="shared" si="28"/>
        <v>4.2036000000000016</v>
      </c>
      <c r="R143" s="12">
        <v>4.16</v>
      </c>
      <c r="S143" s="12">
        <f t="shared" si="29"/>
        <v>7.5382238095238119</v>
      </c>
      <c r="T143" s="24">
        <v>18.038699999999999</v>
      </c>
      <c r="U143" s="24">
        <f t="shared" si="25"/>
        <v>1.202300000000001</v>
      </c>
      <c r="V143" s="10"/>
    </row>
    <row r="144" spans="1:22" x14ac:dyDescent="0.25">
      <c r="A144" s="13">
        <v>42422</v>
      </c>
      <c r="B144" s="14">
        <v>0.41471064814814818</v>
      </c>
      <c r="C144" s="12">
        <v>0</v>
      </c>
      <c r="D144" s="12">
        <v>14.313700000000001</v>
      </c>
      <c r="E144" s="12">
        <v>11.468</v>
      </c>
      <c r="F144" s="12">
        <v>142</v>
      </c>
      <c r="G144" s="1">
        <f t="shared" si="20"/>
        <v>2.3666666666666667</v>
      </c>
      <c r="H144" s="7">
        <f t="shared" si="21"/>
        <v>0.37413709399941286</v>
      </c>
      <c r="I144" s="12">
        <v>142</v>
      </c>
      <c r="J144" s="1">
        <f t="shared" si="22"/>
        <v>2.3666666666666667</v>
      </c>
      <c r="K144" s="1">
        <f t="shared" si="23"/>
        <v>0.37413709399941286</v>
      </c>
      <c r="L144" s="1">
        <f t="shared" si="26"/>
        <v>3385.1353953827006</v>
      </c>
      <c r="M144" s="1">
        <f t="shared" si="27"/>
        <v>3.5295760438606387</v>
      </c>
      <c r="N144" s="8"/>
      <c r="O144" s="12">
        <f t="shared" si="24"/>
        <v>7.5469000000000008</v>
      </c>
      <c r="P144" s="12">
        <f t="shared" si="28"/>
        <v>4.206900000000001</v>
      </c>
      <c r="R144" s="12">
        <v>4.16</v>
      </c>
      <c r="S144" s="12">
        <f t="shared" si="29"/>
        <v>7.5490190476190495</v>
      </c>
      <c r="T144" s="24">
        <v>18.0381</v>
      </c>
      <c r="U144" s="24">
        <f t="shared" si="25"/>
        <v>1.2028999999999996</v>
      </c>
      <c r="V144" s="10"/>
    </row>
    <row r="145" spans="1:22" x14ac:dyDescent="0.25">
      <c r="A145" s="13">
        <v>42422</v>
      </c>
      <c r="B145" s="14">
        <v>0.41472222222222221</v>
      </c>
      <c r="C145" s="12">
        <v>0</v>
      </c>
      <c r="D145" s="12">
        <v>14.3032</v>
      </c>
      <c r="E145" s="12">
        <v>11.468999999999999</v>
      </c>
      <c r="F145" s="12">
        <v>143</v>
      </c>
      <c r="G145" s="1">
        <f t="shared" si="20"/>
        <v>2.3833333333333333</v>
      </c>
      <c r="H145" s="7">
        <f t="shared" si="21"/>
        <v>0.37718478708141817</v>
      </c>
      <c r="I145" s="12">
        <v>143</v>
      </c>
      <c r="J145" s="1">
        <f t="shared" si="22"/>
        <v>2.3833333333333333</v>
      </c>
      <c r="K145" s="1">
        <f t="shared" si="23"/>
        <v>0.37718478708141817</v>
      </c>
      <c r="L145" s="1">
        <f t="shared" si="26"/>
        <v>3408.9743770403252</v>
      </c>
      <c r="M145" s="1">
        <f t="shared" si="27"/>
        <v>3.5326237369426439</v>
      </c>
      <c r="N145" s="8"/>
      <c r="O145" s="12">
        <f t="shared" si="24"/>
        <v>7.5574000000000012</v>
      </c>
      <c r="P145" s="12">
        <f t="shared" si="28"/>
        <v>4.2174000000000014</v>
      </c>
      <c r="R145" s="12">
        <v>4.16</v>
      </c>
      <c r="S145" s="12">
        <f t="shared" si="29"/>
        <v>7.5601333333333347</v>
      </c>
      <c r="T145" s="24">
        <v>18.038499999999999</v>
      </c>
      <c r="U145" s="24">
        <f t="shared" si="25"/>
        <v>1.2025000000000006</v>
      </c>
      <c r="V145" s="10"/>
    </row>
    <row r="146" spans="1:22" x14ac:dyDescent="0.25">
      <c r="A146" s="13">
        <v>42422</v>
      </c>
      <c r="B146" s="14">
        <v>0.41473379629629631</v>
      </c>
      <c r="C146" s="12">
        <v>0</v>
      </c>
      <c r="D146" s="12">
        <v>14.279400000000001</v>
      </c>
      <c r="E146" s="12">
        <v>11.47</v>
      </c>
      <c r="F146" s="12">
        <v>144</v>
      </c>
      <c r="G146" s="1">
        <f t="shared" si="20"/>
        <v>2.4</v>
      </c>
      <c r="H146" s="7">
        <f t="shared" si="21"/>
        <v>0.38021124171160603</v>
      </c>
      <c r="I146" s="12">
        <v>144</v>
      </c>
      <c r="J146" s="1">
        <f t="shared" si="22"/>
        <v>2.4</v>
      </c>
      <c r="K146" s="1">
        <f t="shared" si="23"/>
        <v>0.38021124171160603</v>
      </c>
      <c r="L146" s="1">
        <f t="shared" si="26"/>
        <v>3432.8133586979498</v>
      </c>
      <c r="M146" s="1">
        <f t="shared" si="27"/>
        <v>3.5356501915728318</v>
      </c>
      <c r="N146" s="8"/>
      <c r="O146" s="12">
        <f t="shared" si="24"/>
        <v>7.5812000000000008</v>
      </c>
      <c r="P146" s="12">
        <f t="shared" si="28"/>
        <v>4.241200000000001</v>
      </c>
      <c r="R146" s="12">
        <v>4.16</v>
      </c>
      <c r="S146" s="12">
        <f t="shared" si="29"/>
        <v>7.5706380952380963</v>
      </c>
      <c r="T146" s="24">
        <v>18.0382</v>
      </c>
      <c r="U146" s="24">
        <f t="shared" si="25"/>
        <v>1.2027999999999999</v>
      </c>
      <c r="V146" s="10"/>
    </row>
    <row r="147" spans="1:22" x14ac:dyDescent="0.25">
      <c r="A147" s="13">
        <v>42422</v>
      </c>
      <c r="B147" s="14">
        <v>0.41474537037037035</v>
      </c>
      <c r="C147" s="12">
        <v>0</v>
      </c>
      <c r="D147" s="12">
        <v>14.269299999999999</v>
      </c>
      <c r="E147" s="12">
        <v>11.47</v>
      </c>
      <c r="F147" s="12">
        <v>145</v>
      </c>
      <c r="G147" s="1">
        <f t="shared" si="20"/>
        <v>2.4166666666666665</v>
      </c>
      <c r="H147" s="7">
        <f t="shared" si="21"/>
        <v>0.38321675185133125</v>
      </c>
      <c r="I147" s="12">
        <v>145</v>
      </c>
      <c r="J147" s="1">
        <f t="shared" si="22"/>
        <v>2.4166666666666665</v>
      </c>
      <c r="K147" s="1">
        <f t="shared" si="23"/>
        <v>0.38321675185133125</v>
      </c>
      <c r="L147" s="1">
        <f t="shared" si="26"/>
        <v>3456.6523403555743</v>
      </c>
      <c r="M147" s="1">
        <f t="shared" si="27"/>
        <v>3.5386557017125568</v>
      </c>
      <c r="N147" s="8"/>
      <c r="O147" s="12">
        <f t="shared" si="24"/>
        <v>7.5913000000000022</v>
      </c>
      <c r="P147" s="12">
        <f t="shared" si="28"/>
        <v>4.2513000000000023</v>
      </c>
      <c r="R147" s="12">
        <v>4.16</v>
      </c>
      <c r="S147" s="12">
        <f t="shared" si="29"/>
        <v>7.5807666666666664</v>
      </c>
      <c r="T147" s="24">
        <v>18.038499999999999</v>
      </c>
      <c r="U147" s="24">
        <f t="shared" si="25"/>
        <v>1.2025000000000006</v>
      </c>
      <c r="V147" s="10"/>
    </row>
    <row r="148" spans="1:22" x14ac:dyDescent="0.25">
      <c r="A148" s="13">
        <v>42422</v>
      </c>
      <c r="B148" s="14">
        <v>0.4147569444444445</v>
      </c>
      <c r="C148" s="12">
        <v>0</v>
      </c>
      <c r="D148" s="12">
        <v>14.258699999999999</v>
      </c>
      <c r="E148" s="12">
        <v>11.47</v>
      </c>
      <c r="F148" s="12">
        <v>146</v>
      </c>
      <c r="G148" s="1">
        <f t="shared" ref="G148:G211" si="30">F148/60</f>
        <v>2.4333333333333331</v>
      </c>
      <c r="H148" s="7">
        <f t="shared" si="21"/>
        <v>0.3862016054007934</v>
      </c>
      <c r="I148" s="12">
        <v>146</v>
      </c>
      <c r="J148" s="1">
        <f t="shared" si="22"/>
        <v>2.4333333333333331</v>
      </c>
      <c r="K148" s="1">
        <f t="shared" si="23"/>
        <v>0.3862016054007934</v>
      </c>
      <c r="L148" s="1">
        <f t="shared" si="26"/>
        <v>3480.4913220131989</v>
      </c>
      <c r="M148" s="1">
        <f t="shared" si="27"/>
        <v>3.5416405552620192</v>
      </c>
      <c r="N148" s="8"/>
      <c r="O148" s="12">
        <f t="shared" si="24"/>
        <v>7.6019000000000023</v>
      </c>
      <c r="P148" s="12">
        <f t="shared" si="28"/>
        <v>4.2619000000000025</v>
      </c>
      <c r="R148" s="12">
        <v>4.16</v>
      </c>
      <c r="S148" s="12">
        <f t="shared" si="29"/>
        <v>7.5910857142857147</v>
      </c>
      <c r="T148" s="24">
        <v>18.0379</v>
      </c>
      <c r="U148" s="24">
        <f t="shared" si="25"/>
        <v>1.2030999999999992</v>
      </c>
      <c r="V148" s="10"/>
    </row>
    <row r="149" spans="1:22" x14ac:dyDescent="0.25">
      <c r="A149" s="13">
        <v>42422</v>
      </c>
      <c r="B149" s="14">
        <v>0.41476851851851854</v>
      </c>
      <c r="C149" s="12">
        <v>0</v>
      </c>
      <c r="D149" s="12">
        <v>14.2638</v>
      </c>
      <c r="E149" s="12">
        <v>11.471</v>
      </c>
      <c r="F149" s="12">
        <v>147</v>
      </c>
      <c r="G149" s="1">
        <f t="shared" si="30"/>
        <v>2.4500000000000002</v>
      </c>
      <c r="H149" s="7">
        <f t="shared" si="21"/>
        <v>0.38916608436453248</v>
      </c>
      <c r="I149" s="12">
        <v>147</v>
      </c>
      <c r="J149" s="1">
        <f t="shared" si="22"/>
        <v>2.4500000000000002</v>
      </c>
      <c r="K149" s="1">
        <f t="shared" si="23"/>
        <v>0.38916608436453248</v>
      </c>
      <c r="L149" s="1">
        <f t="shared" si="26"/>
        <v>3504.3303036708235</v>
      </c>
      <c r="M149" s="1">
        <f t="shared" si="27"/>
        <v>3.544605034225758</v>
      </c>
      <c r="N149" s="8"/>
      <c r="O149" s="12">
        <f t="shared" si="24"/>
        <v>7.5968000000000018</v>
      </c>
      <c r="P149" s="12">
        <f t="shared" si="28"/>
        <v>4.2568000000000019</v>
      </c>
      <c r="R149" s="12">
        <v>4.16</v>
      </c>
      <c r="S149" s="12">
        <f t="shared" si="29"/>
        <v>7.6020000000000012</v>
      </c>
      <c r="T149" s="24">
        <v>18.038</v>
      </c>
      <c r="U149" s="24">
        <f t="shared" si="25"/>
        <v>1.2029999999999994</v>
      </c>
      <c r="V149" s="10"/>
    </row>
    <row r="150" spans="1:22" x14ac:dyDescent="0.25">
      <c r="A150" s="13">
        <v>42422</v>
      </c>
      <c r="B150" s="14">
        <v>0.41478009259259258</v>
      </c>
      <c r="C150" s="12">
        <v>0</v>
      </c>
      <c r="D150" s="12">
        <v>14.253500000000001</v>
      </c>
      <c r="E150" s="12">
        <v>11.473000000000001</v>
      </c>
      <c r="F150" s="12">
        <v>148</v>
      </c>
      <c r="G150" s="1">
        <f t="shared" si="30"/>
        <v>2.4666666666666668</v>
      </c>
      <c r="H150" s="7">
        <f t="shared" si="21"/>
        <v>0.3921104650113138</v>
      </c>
      <c r="I150" s="12">
        <v>148</v>
      </c>
      <c r="J150" s="1">
        <f t="shared" si="22"/>
        <v>2.4666666666666668</v>
      </c>
      <c r="K150" s="1">
        <f t="shared" si="23"/>
        <v>0.3921104650113138</v>
      </c>
      <c r="L150" s="1">
        <f t="shared" si="26"/>
        <v>3528.169285328448</v>
      </c>
      <c r="M150" s="1">
        <f t="shared" si="27"/>
        <v>3.5475494148725395</v>
      </c>
      <c r="N150" s="8"/>
      <c r="O150" s="12">
        <f t="shared" si="24"/>
        <v>7.6071000000000009</v>
      </c>
      <c r="P150" s="12">
        <f t="shared" si="28"/>
        <v>4.267100000000001</v>
      </c>
      <c r="R150" s="12">
        <v>4.16</v>
      </c>
      <c r="S150" s="12">
        <f t="shared" si="29"/>
        <v>7.6120000000000028</v>
      </c>
      <c r="T150" s="24">
        <v>18.038900000000002</v>
      </c>
      <c r="U150" s="24">
        <f t="shared" si="25"/>
        <v>1.2020999999999979</v>
      </c>
      <c r="V150" s="10"/>
    </row>
    <row r="151" spans="1:22" x14ac:dyDescent="0.25">
      <c r="A151" s="13">
        <v>42422</v>
      </c>
      <c r="B151" s="14">
        <v>0.41479166666666667</v>
      </c>
      <c r="C151" s="12">
        <v>0</v>
      </c>
      <c r="D151" s="12">
        <v>14.240399999999999</v>
      </c>
      <c r="E151" s="12">
        <v>11.472</v>
      </c>
      <c r="F151" s="12">
        <v>149</v>
      </c>
      <c r="G151" s="1">
        <f t="shared" si="30"/>
        <v>2.4833333333333334</v>
      </c>
      <c r="H151" s="7">
        <f t="shared" si="21"/>
        <v>0.39503501802863039</v>
      </c>
      <c r="I151" s="12">
        <v>149</v>
      </c>
      <c r="J151" s="1">
        <f t="shared" si="22"/>
        <v>2.4833333333333334</v>
      </c>
      <c r="K151" s="1">
        <f t="shared" si="23"/>
        <v>0.39503501802863039</v>
      </c>
      <c r="L151" s="1">
        <f t="shared" si="26"/>
        <v>3552.0082669860726</v>
      </c>
      <c r="M151" s="1">
        <f t="shared" si="27"/>
        <v>3.550473967889856</v>
      </c>
      <c r="N151" s="8"/>
      <c r="O151" s="12">
        <f t="shared" si="24"/>
        <v>7.6202000000000023</v>
      </c>
      <c r="P151" s="12">
        <f t="shared" si="28"/>
        <v>4.2802000000000024</v>
      </c>
      <c r="R151" s="12">
        <v>4.16</v>
      </c>
      <c r="S151" s="12">
        <f t="shared" si="29"/>
        <v>7.6214047619047633</v>
      </c>
      <c r="T151" s="24">
        <v>18.038399999999999</v>
      </c>
      <c r="U151" s="24">
        <f t="shared" si="25"/>
        <v>1.2026000000000003</v>
      </c>
      <c r="V151" s="10"/>
    </row>
    <row r="152" spans="1:22" x14ac:dyDescent="0.25">
      <c r="A152" s="13">
        <v>42422</v>
      </c>
      <c r="B152" s="14">
        <v>0.41480324074074071</v>
      </c>
      <c r="C152" s="12">
        <v>0</v>
      </c>
      <c r="D152" s="12">
        <v>14.2156</v>
      </c>
      <c r="E152" s="12">
        <v>11.474</v>
      </c>
      <c r="F152" s="12">
        <v>150</v>
      </c>
      <c r="G152" s="1">
        <f t="shared" si="30"/>
        <v>2.5</v>
      </c>
      <c r="H152" s="7">
        <f t="shared" si="21"/>
        <v>0.3979400086720376</v>
      </c>
      <c r="I152" s="12">
        <v>150</v>
      </c>
      <c r="J152" s="1">
        <f t="shared" si="22"/>
        <v>2.5</v>
      </c>
      <c r="K152" s="1">
        <f t="shared" si="23"/>
        <v>0.3979400086720376</v>
      </c>
      <c r="L152" s="1">
        <f t="shared" si="26"/>
        <v>3575.8472486436972</v>
      </c>
      <c r="M152" s="1">
        <f t="shared" si="27"/>
        <v>3.5533789585332634</v>
      </c>
      <c r="N152" s="8"/>
      <c r="O152" s="12">
        <f t="shared" si="24"/>
        <v>7.6450000000000014</v>
      </c>
      <c r="P152" s="12">
        <f t="shared" si="28"/>
        <v>4.3050000000000015</v>
      </c>
      <c r="R152" s="12">
        <v>4.16</v>
      </c>
      <c r="S152" s="12">
        <f t="shared" si="29"/>
        <v>7.6321000000000012</v>
      </c>
      <c r="T152" s="24">
        <v>18.0379</v>
      </c>
      <c r="U152" s="24">
        <f t="shared" si="25"/>
        <v>1.2030999999999992</v>
      </c>
      <c r="V152" s="10"/>
    </row>
    <row r="153" spans="1:22" x14ac:dyDescent="0.25">
      <c r="A153" s="13">
        <v>42422</v>
      </c>
      <c r="B153" s="14">
        <v>0.4148148148148148</v>
      </c>
      <c r="C153" s="12">
        <v>0</v>
      </c>
      <c r="D153" s="12">
        <v>14.2157</v>
      </c>
      <c r="E153" s="12">
        <v>11.474</v>
      </c>
      <c r="F153" s="12">
        <v>151</v>
      </c>
      <c r="G153" s="1">
        <f t="shared" si="30"/>
        <v>2.5166666666666666</v>
      </c>
      <c r="H153" s="7">
        <f t="shared" si="21"/>
        <v>0.4008256969095258</v>
      </c>
      <c r="I153" s="12">
        <v>151</v>
      </c>
      <c r="J153" s="1">
        <f t="shared" si="22"/>
        <v>2.5166666666666666</v>
      </c>
      <c r="K153" s="1">
        <f t="shared" si="23"/>
        <v>0.4008256969095258</v>
      </c>
      <c r="L153" s="1">
        <f t="shared" si="26"/>
        <v>3599.6862303013222</v>
      </c>
      <c r="M153" s="1">
        <f t="shared" si="27"/>
        <v>3.5562646467707513</v>
      </c>
      <c r="N153" s="8"/>
      <c r="O153" s="12">
        <f t="shared" si="24"/>
        <v>7.6449000000000016</v>
      </c>
      <c r="P153" s="12">
        <f t="shared" si="28"/>
        <v>4.3049000000000017</v>
      </c>
      <c r="R153" s="12">
        <v>4.16</v>
      </c>
      <c r="S153" s="12">
        <f t="shared" si="29"/>
        <v>7.6420047619047633</v>
      </c>
      <c r="T153" s="24">
        <v>18.037600000000001</v>
      </c>
      <c r="U153" s="24">
        <f t="shared" si="25"/>
        <v>1.2033999999999985</v>
      </c>
      <c r="V153" s="10"/>
    </row>
    <row r="154" spans="1:22" x14ac:dyDescent="0.25">
      <c r="A154" s="13">
        <v>42422</v>
      </c>
      <c r="B154" s="14">
        <v>0.41482638888888884</v>
      </c>
      <c r="C154" s="12">
        <v>0</v>
      </c>
      <c r="D154" s="12">
        <v>14.2064</v>
      </c>
      <c r="E154" s="12">
        <v>11.475</v>
      </c>
      <c r="F154" s="12">
        <v>152</v>
      </c>
      <c r="G154" s="1">
        <f t="shared" si="30"/>
        <v>2.5333333333333332</v>
      </c>
      <c r="H154" s="7">
        <f t="shared" si="21"/>
        <v>0.40369233756112888</v>
      </c>
      <c r="I154" s="12">
        <v>152</v>
      </c>
      <c r="J154" s="1">
        <f t="shared" si="22"/>
        <v>2.5333333333333332</v>
      </c>
      <c r="K154" s="1">
        <f t="shared" si="23"/>
        <v>0.40369233756112888</v>
      </c>
      <c r="L154" s="1">
        <f t="shared" si="26"/>
        <v>3623.5252119589468</v>
      </c>
      <c r="M154" s="1">
        <f t="shared" si="27"/>
        <v>3.5591312874223546</v>
      </c>
      <c r="N154" s="8"/>
      <c r="O154" s="12">
        <f t="shared" si="24"/>
        <v>7.6542000000000012</v>
      </c>
      <c r="P154" s="12">
        <f t="shared" si="28"/>
        <v>4.3142000000000014</v>
      </c>
      <c r="R154" s="12">
        <v>4.16</v>
      </c>
      <c r="S154" s="12">
        <f t="shared" si="29"/>
        <v>7.6520571428571467</v>
      </c>
      <c r="T154" s="24">
        <v>18.038</v>
      </c>
      <c r="U154" s="24">
        <f t="shared" si="25"/>
        <v>1.2029999999999994</v>
      </c>
      <c r="V154" s="10"/>
    </row>
    <row r="155" spans="1:22" x14ac:dyDescent="0.25">
      <c r="A155" s="13">
        <v>42422</v>
      </c>
      <c r="B155" s="14">
        <v>0.41483796296296299</v>
      </c>
      <c r="C155" s="12">
        <v>0</v>
      </c>
      <c r="D155" s="12">
        <v>14.202299999999999</v>
      </c>
      <c r="E155" s="12">
        <v>11.475</v>
      </c>
      <c r="F155" s="12">
        <v>153</v>
      </c>
      <c r="G155" s="1">
        <f t="shared" si="30"/>
        <v>2.5499999999999998</v>
      </c>
      <c r="H155" s="7">
        <f t="shared" si="21"/>
        <v>0.40654018043395512</v>
      </c>
      <c r="I155" s="12">
        <v>153</v>
      </c>
      <c r="J155" s="1">
        <f t="shared" si="22"/>
        <v>2.5499999999999998</v>
      </c>
      <c r="K155" s="1">
        <f t="shared" si="23"/>
        <v>0.40654018043395512</v>
      </c>
      <c r="L155" s="1">
        <f t="shared" si="26"/>
        <v>3647.3641936165714</v>
      </c>
      <c r="M155" s="1">
        <f t="shared" si="27"/>
        <v>3.5619791302951809</v>
      </c>
      <c r="N155" s="8"/>
      <c r="O155" s="12">
        <f t="shared" si="24"/>
        <v>7.6583000000000023</v>
      </c>
      <c r="P155" s="12">
        <f t="shared" si="28"/>
        <v>4.3183000000000025</v>
      </c>
      <c r="R155" s="12">
        <v>4.16</v>
      </c>
      <c r="S155" s="12">
        <f t="shared" si="29"/>
        <v>7.6609047619047645</v>
      </c>
      <c r="T155" s="24">
        <v>18.038599999999999</v>
      </c>
      <c r="U155" s="24">
        <f t="shared" si="25"/>
        <v>1.2024000000000008</v>
      </c>
      <c r="V155" s="10"/>
    </row>
    <row r="156" spans="1:22" x14ac:dyDescent="0.25">
      <c r="A156" s="13">
        <v>42422</v>
      </c>
      <c r="B156" s="14">
        <v>0.41484953703703703</v>
      </c>
      <c r="C156" s="12">
        <v>0</v>
      </c>
      <c r="D156" s="12">
        <v>14.1793</v>
      </c>
      <c r="E156" s="12">
        <v>11.476000000000001</v>
      </c>
      <c r="F156" s="12">
        <v>154</v>
      </c>
      <c r="G156" s="1">
        <f t="shared" si="30"/>
        <v>2.5666666666666669</v>
      </c>
      <c r="H156" s="7">
        <f t="shared" si="21"/>
        <v>0.40936947045281946</v>
      </c>
      <c r="I156" s="12">
        <v>154</v>
      </c>
      <c r="J156" s="1">
        <f t="shared" si="22"/>
        <v>2.5666666666666669</v>
      </c>
      <c r="K156" s="1">
        <f t="shared" si="23"/>
        <v>0.40936947045281946</v>
      </c>
      <c r="L156" s="1">
        <f t="shared" si="26"/>
        <v>3671.2031752741959</v>
      </c>
      <c r="M156" s="1">
        <f t="shared" si="27"/>
        <v>3.5648084203140451</v>
      </c>
      <c r="N156" s="8"/>
      <c r="O156" s="12">
        <f t="shared" si="24"/>
        <v>7.681300000000002</v>
      </c>
      <c r="P156" s="12">
        <f t="shared" si="28"/>
        <v>4.3413000000000022</v>
      </c>
      <c r="R156" s="12">
        <v>4.16</v>
      </c>
      <c r="S156" s="12">
        <f t="shared" si="29"/>
        <v>7.6712904761904781</v>
      </c>
      <c r="T156" s="24">
        <v>18.037800000000001</v>
      </c>
      <c r="U156" s="24">
        <f t="shared" si="25"/>
        <v>1.2031999999999989</v>
      </c>
      <c r="V156" s="10"/>
    </row>
    <row r="157" spans="1:22" x14ac:dyDescent="0.25">
      <c r="A157" s="13">
        <v>42422</v>
      </c>
      <c r="B157" s="14">
        <v>0.41486111111111112</v>
      </c>
      <c r="C157" s="12">
        <v>0</v>
      </c>
      <c r="D157" s="12">
        <v>14.1807</v>
      </c>
      <c r="E157" s="12">
        <v>11.476000000000001</v>
      </c>
      <c r="F157" s="12">
        <v>155</v>
      </c>
      <c r="G157" s="1">
        <f t="shared" si="30"/>
        <v>2.5833333333333335</v>
      </c>
      <c r="H157" s="7">
        <f t="shared" si="21"/>
        <v>0.41218044778664786</v>
      </c>
      <c r="I157" s="12">
        <v>155</v>
      </c>
      <c r="J157" s="1">
        <f t="shared" si="22"/>
        <v>2.5833333333333335</v>
      </c>
      <c r="K157" s="1">
        <f t="shared" si="23"/>
        <v>0.41218044778664786</v>
      </c>
      <c r="L157" s="1">
        <f t="shared" si="26"/>
        <v>3695.042156931821</v>
      </c>
      <c r="M157" s="1">
        <f t="shared" si="27"/>
        <v>3.5676193976478734</v>
      </c>
      <c r="N157" s="8"/>
      <c r="O157" s="12">
        <f t="shared" si="24"/>
        <v>7.6799000000000017</v>
      </c>
      <c r="P157" s="12">
        <f t="shared" si="28"/>
        <v>4.3399000000000019</v>
      </c>
      <c r="R157" s="12">
        <v>4.16</v>
      </c>
      <c r="S157" s="12">
        <f t="shared" si="29"/>
        <v>7.6799476190476215</v>
      </c>
      <c r="T157" s="24">
        <v>18.037800000000001</v>
      </c>
      <c r="U157" s="24">
        <f t="shared" si="25"/>
        <v>1.2031999999999989</v>
      </c>
      <c r="V157" s="10"/>
    </row>
    <row r="158" spans="1:22" x14ac:dyDescent="0.25">
      <c r="A158" s="13">
        <v>42422</v>
      </c>
      <c r="B158" s="14">
        <v>0.41487268518518516</v>
      </c>
      <c r="C158" s="12">
        <v>0</v>
      </c>
      <c r="D158" s="12">
        <v>14.1799</v>
      </c>
      <c r="E158" s="12">
        <v>11.477</v>
      </c>
      <c r="F158" s="12">
        <v>156</v>
      </c>
      <c r="G158" s="1">
        <f t="shared" si="30"/>
        <v>2.6</v>
      </c>
      <c r="H158" s="7">
        <f t="shared" si="21"/>
        <v>0.41497334797081797</v>
      </c>
      <c r="I158" s="12">
        <v>156</v>
      </c>
      <c r="J158" s="1">
        <f t="shared" si="22"/>
        <v>2.6</v>
      </c>
      <c r="K158" s="1">
        <f t="shared" si="23"/>
        <v>0.41497334797081797</v>
      </c>
      <c r="L158" s="1">
        <f t="shared" si="26"/>
        <v>3718.8811385894455</v>
      </c>
      <c r="M158" s="1">
        <f t="shared" si="27"/>
        <v>3.5704122978320436</v>
      </c>
      <c r="N158" s="8"/>
      <c r="O158" s="12">
        <f t="shared" si="24"/>
        <v>7.6807000000000016</v>
      </c>
      <c r="P158" s="12">
        <f t="shared" si="28"/>
        <v>4.3407000000000018</v>
      </c>
      <c r="R158" s="12">
        <v>4.16</v>
      </c>
      <c r="S158" s="12">
        <f t="shared" si="29"/>
        <v>7.6892190476190505</v>
      </c>
      <c r="T158" s="24">
        <v>18.0381</v>
      </c>
      <c r="U158" s="24">
        <f t="shared" si="25"/>
        <v>1.2028999999999996</v>
      </c>
      <c r="V158" s="10"/>
    </row>
    <row r="159" spans="1:22" x14ac:dyDescent="0.25">
      <c r="A159" s="13">
        <v>42422</v>
      </c>
      <c r="B159" s="14">
        <v>0.41488425925925926</v>
      </c>
      <c r="C159" s="12">
        <v>0</v>
      </c>
      <c r="D159" s="12">
        <v>14.166</v>
      </c>
      <c r="E159" s="12">
        <v>11.478</v>
      </c>
      <c r="F159" s="12">
        <v>157</v>
      </c>
      <c r="G159" s="1">
        <f t="shared" si="30"/>
        <v>2.6166666666666667</v>
      </c>
      <c r="H159" s="7">
        <f t="shared" si="21"/>
        <v>0.4177484020255901</v>
      </c>
      <c r="I159" s="12">
        <v>157</v>
      </c>
      <c r="J159" s="1">
        <f t="shared" si="22"/>
        <v>2.6166666666666667</v>
      </c>
      <c r="K159" s="1">
        <f t="shared" si="23"/>
        <v>0.4177484020255901</v>
      </c>
      <c r="L159" s="1">
        <f t="shared" si="26"/>
        <v>3742.7201202470701</v>
      </c>
      <c r="M159" s="1">
        <f t="shared" si="27"/>
        <v>3.5731873518868156</v>
      </c>
      <c r="N159" s="8"/>
      <c r="O159" s="12">
        <f t="shared" si="24"/>
        <v>7.6946000000000012</v>
      </c>
      <c r="P159" s="12">
        <f t="shared" si="28"/>
        <v>4.3546000000000014</v>
      </c>
      <c r="R159" s="12">
        <v>4.16</v>
      </c>
      <c r="S159" s="12">
        <f t="shared" si="29"/>
        <v>7.6981809523809535</v>
      </c>
      <c r="T159" s="24">
        <v>18.037700000000001</v>
      </c>
      <c r="U159" s="24">
        <f t="shared" si="25"/>
        <v>1.2032999999999987</v>
      </c>
      <c r="V159" s="10"/>
    </row>
    <row r="160" spans="1:22" x14ac:dyDescent="0.25">
      <c r="A160" s="13">
        <v>42422</v>
      </c>
      <c r="B160" s="14">
        <v>0.4148958333333333</v>
      </c>
      <c r="C160" s="12">
        <v>0</v>
      </c>
      <c r="D160" s="12">
        <v>14.150600000000001</v>
      </c>
      <c r="E160" s="12">
        <v>11.478999999999999</v>
      </c>
      <c r="F160" s="12">
        <v>158</v>
      </c>
      <c r="G160" s="1">
        <f t="shared" si="30"/>
        <v>2.6333333333333333</v>
      </c>
      <c r="H160" s="7">
        <f t="shared" si="21"/>
        <v>0.420505836570779</v>
      </c>
      <c r="I160" s="12">
        <v>158</v>
      </c>
      <c r="J160" s="1">
        <f t="shared" si="22"/>
        <v>2.6333333333333333</v>
      </c>
      <c r="K160" s="1">
        <f t="shared" si="23"/>
        <v>0.420505836570779</v>
      </c>
      <c r="L160" s="1">
        <f t="shared" si="26"/>
        <v>3766.5591019046947</v>
      </c>
      <c r="M160" s="1">
        <f t="shared" si="27"/>
        <v>3.5759447864320046</v>
      </c>
      <c r="N160" s="8"/>
      <c r="O160" s="12">
        <f t="shared" si="24"/>
        <v>7.7100000000000009</v>
      </c>
      <c r="P160" s="12">
        <f t="shared" si="28"/>
        <v>4.370000000000001</v>
      </c>
      <c r="R160" s="12">
        <v>4.16</v>
      </c>
      <c r="S160" s="12">
        <f t="shared" si="29"/>
        <v>7.7076714285714294</v>
      </c>
      <c r="T160" s="24">
        <v>18.038399999999999</v>
      </c>
      <c r="U160" s="24">
        <f t="shared" si="25"/>
        <v>1.2026000000000003</v>
      </c>
      <c r="V160" s="10"/>
    </row>
    <row r="161" spans="1:22" x14ac:dyDescent="0.25">
      <c r="A161" s="13">
        <v>42422</v>
      </c>
      <c r="B161" s="14">
        <v>0.41490740740740745</v>
      </c>
      <c r="C161" s="12">
        <v>0</v>
      </c>
      <c r="D161" s="12">
        <v>14.1486</v>
      </c>
      <c r="E161" s="12">
        <v>11.478999999999999</v>
      </c>
      <c r="F161" s="12">
        <v>159</v>
      </c>
      <c r="G161" s="1">
        <f t="shared" si="30"/>
        <v>2.65</v>
      </c>
      <c r="H161" s="7">
        <f t="shared" si="21"/>
        <v>0.42324587393680785</v>
      </c>
      <c r="I161" s="12">
        <v>159</v>
      </c>
      <c r="J161" s="1">
        <f t="shared" si="22"/>
        <v>2.65</v>
      </c>
      <c r="K161" s="1">
        <f t="shared" si="23"/>
        <v>0.42324587393680785</v>
      </c>
      <c r="L161" s="1">
        <f t="shared" si="26"/>
        <v>3790.3980835623192</v>
      </c>
      <c r="M161" s="1">
        <f t="shared" si="27"/>
        <v>3.5786848237980333</v>
      </c>
      <c r="N161" s="8"/>
      <c r="O161" s="12">
        <f t="shared" si="24"/>
        <v>7.7120000000000015</v>
      </c>
      <c r="P161" s="12">
        <f t="shared" si="28"/>
        <v>4.3720000000000017</v>
      </c>
      <c r="R161" s="12">
        <v>4.16</v>
      </c>
      <c r="S161" s="12">
        <f t="shared" si="29"/>
        <v>7.7165952380952394</v>
      </c>
      <c r="T161" s="24">
        <v>18.038900000000002</v>
      </c>
      <c r="U161" s="24">
        <f t="shared" si="25"/>
        <v>1.2020999999999979</v>
      </c>
      <c r="V161" s="10"/>
    </row>
    <row r="162" spans="1:22" x14ac:dyDescent="0.25">
      <c r="A162" s="13">
        <v>42422</v>
      </c>
      <c r="B162" s="14">
        <v>0.41491898148148149</v>
      </c>
      <c r="C162" s="12">
        <v>0</v>
      </c>
      <c r="D162" s="12">
        <v>14.1274</v>
      </c>
      <c r="E162" s="12">
        <v>11.478999999999999</v>
      </c>
      <c r="F162" s="12">
        <v>160</v>
      </c>
      <c r="G162" s="1">
        <f t="shared" si="30"/>
        <v>2.6666666666666665</v>
      </c>
      <c r="H162" s="7">
        <f t="shared" si="21"/>
        <v>0.4259687322722811</v>
      </c>
      <c r="I162" s="12">
        <v>160</v>
      </c>
      <c r="J162" s="1">
        <f t="shared" si="22"/>
        <v>2.6666666666666665</v>
      </c>
      <c r="K162" s="1">
        <f t="shared" si="23"/>
        <v>0.4259687322722811</v>
      </c>
      <c r="L162" s="1">
        <f t="shared" si="26"/>
        <v>3814.2370652199443</v>
      </c>
      <c r="M162" s="1">
        <f t="shared" si="27"/>
        <v>3.5814076821335066</v>
      </c>
      <c r="N162" s="8"/>
      <c r="O162" s="12">
        <f t="shared" si="24"/>
        <v>7.7332000000000019</v>
      </c>
      <c r="P162" s="12">
        <f t="shared" si="28"/>
        <v>4.393200000000002</v>
      </c>
      <c r="R162" s="12">
        <v>4.16</v>
      </c>
      <c r="S162" s="12">
        <f t="shared" si="29"/>
        <v>7.7255000000000003</v>
      </c>
      <c r="T162" s="24">
        <v>18.037600000000001</v>
      </c>
      <c r="U162" s="24">
        <f t="shared" si="25"/>
        <v>1.2033999999999985</v>
      </c>
      <c r="V162" s="10"/>
    </row>
    <row r="163" spans="1:22" x14ac:dyDescent="0.25">
      <c r="A163" s="13">
        <v>42422</v>
      </c>
      <c r="B163" s="14">
        <v>0.41493055555555558</v>
      </c>
      <c r="C163" s="12">
        <v>0</v>
      </c>
      <c r="D163" s="12">
        <v>14.119</v>
      </c>
      <c r="E163" s="12">
        <v>11.48</v>
      </c>
      <c r="F163" s="12">
        <v>161</v>
      </c>
      <c r="G163" s="1">
        <f t="shared" si="30"/>
        <v>2.6833333333333331</v>
      </c>
      <c r="H163" s="7">
        <f t="shared" ref="H163:H226" si="31">LOG10(G163)</f>
        <v>0.42867462564820602</v>
      </c>
      <c r="I163" s="12">
        <v>161</v>
      </c>
      <c r="J163" s="1">
        <f t="shared" si="22"/>
        <v>2.6833333333333331</v>
      </c>
      <c r="K163" s="1">
        <f t="shared" si="23"/>
        <v>0.42867462564820602</v>
      </c>
      <c r="L163" s="1">
        <f t="shared" si="26"/>
        <v>3838.0760468775688</v>
      </c>
      <c r="M163" s="1">
        <f t="shared" si="27"/>
        <v>3.5841135755094315</v>
      </c>
      <c r="N163" s="8"/>
      <c r="O163" s="12">
        <f t="shared" si="24"/>
        <v>7.7416000000000018</v>
      </c>
      <c r="P163" s="12">
        <f t="shared" si="28"/>
        <v>4.401600000000002</v>
      </c>
      <c r="R163" s="12">
        <v>4.16</v>
      </c>
      <c r="S163" s="12">
        <f t="shared" si="29"/>
        <v>7.7348095238095231</v>
      </c>
      <c r="T163" s="24">
        <v>18.037800000000001</v>
      </c>
      <c r="U163" s="24">
        <f t="shared" si="25"/>
        <v>1.2031999999999989</v>
      </c>
      <c r="V163" s="10"/>
    </row>
    <row r="164" spans="1:22" x14ac:dyDescent="0.25">
      <c r="A164" s="13">
        <v>42422</v>
      </c>
      <c r="B164" s="14">
        <v>0.41494212962962962</v>
      </c>
      <c r="C164" s="12">
        <v>0</v>
      </c>
      <c r="D164" s="12">
        <v>14.1059</v>
      </c>
      <c r="E164" s="12">
        <v>11.48</v>
      </c>
      <c r="F164" s="12">
        <v>162</v>
      </c>
      <c r="G164" s="1">
        <f t="shared" si="30"/>
        <v>2.7</v>
      </c>
      <c r="H164" s="7">
        <f t="shared" si="31"/>
        <v>0.43136376415898736</v>
      </c>
      <c r="I164" s="12">
        <v>162</v>
      </c>
      <c r="J164" s="1">
        <f t="shared" si="22"/>
        <v>2.7</v>
      </c>
      <c r="K164" s="1">
        <f t="shared" si="23"/>
        <v>0.43136376415898736</v>
      </c>
      <c r="L164" s="1">
        <f t="shared" si="26"/>
        <v>3861.9150285351934</v>
      </c>
      <c r="M164" s="1">
        <f t="shared" si="27"/>
        <v>3.5868027140202128</v>
      </c>
      <c r="N164" s="8"/>
      <c r="O164" s="12">
        <f t="shared" si="24"/>
        <v>7.7547000000000015</v>
      </c>
      <c r="P164" s="12">
        <f t="shared" si="28"/>
        <v>4.4147000000000016</v>
      </c>
      <c r="R164" s="12">
        <v>4.16</v>
      </c>
      <c r="S164" s="12">
        <f t="shared" si="29"/>
        <v>7.7424952380952377</v>
      </c>
      <c r="T164" s="24">
        <v>18.036999999999999</v>
      </c>
      <c r="U164" s="24">
        <f t="shared" si="25"/>
        <v>1.2040000000000006</v>
      </c>
      <c r="V164" s="10"/>
    </row>
    <row r="165" spans="1:22" x14ac:dyDescent="0.25">
      <c r="A165" s="13">
        <v>42422</v>
      </c>
      <c r="B165" s="14">
        <v>0.41495370370370371</v>
      </c>
      <c r="C165" s="12">
        <v>0</v>
      </c>
      <c r="D165" s="12">
        <v>14.1279</v>
      </c>
      <c r="E165" s="12">
        <v>11.481</v>
      </c>
      <c r="F165" s="12">
        <v>163</v>
      </c>
      <c r="G165" s="1">
        <f t="shared" si="30"/>
        <v>2.7166666666666668</v>
      </c>
      <c r="H165" s="7">
        <f t="shared" si="31"/>
        <v>0.43403635402031421</v>
      </c>
      <c r="I165" s="12">
        <v>163</v>
      </c>
      <c r="J165" s="1">
        <f t="shared" si="22"/>
        <v>2.7166666666666668</v>
      </c>
      <c r="K165" s="1">
        <f t="shared" si="23"/>
        <v>0.43403635402031421</v>
      </c>
      <c r="L165" s="1">
        <f t="shared" si="26"/>
        <v>3885.754010192818</v>
      </c>
      <c r="M165" s="1">
        <f t="shared" si="27"/>
        <v>3.5894753038815397</v>
      </c>
      <c r="N165" s="8"/>
      <c r="O165" s="12">
        <f t="shared" si="24"/>
        <v>7.7327000000000012</v>
      </c>
      <c r="P165" s="12">
        <f t="shared" si="28"/>
        <v>4.3927000000000014</v>
      </c>
      <c r="R165" s="12">
        <v>4.16</v>
      </c>
      <c r="S165" s="12">
        <f t="shared" si="29"/>
        <v>7.7509619047619038</v>
      </c>
      <c r="T165" s="24">
        <v>18.038499999999999</v>
      </c>
      <c r="U165" s="24">
        <f t="shared" si="25"/>
        <v>1.2025000000000006</v>
      </c>
      <c r="V165" s="10"/>
    </row>
    <row r="166" spans="1:22" x14ac:dyDescent="0.25">
      <c r="A166" s="13">
        <v>42422</v>
      </c>
      <c r="B166" s="14">
        <v>0.41496527777777775</v>
      </c>
      <c r="C166" s="12">
        <v>0</v>
      </c>
      <c r="D166" s="12">
        <v>14.085100000000001</v>
      </c>
      <c r="E166" s="12">
        <v>11.481</v>
      </c>
      <c r="F166" s="12">
        <v>164</v>
      </c>
      <c r="G166" s="1">
        <f t="shared" si="30"/>
        <v>2.7333333333333334</v>
      </c>
      <c r="H166" s="7">
        <f t="shared" si="31"/>
        <v>0.43669259766405427</v>
      </c>
      <c r="I166" s="12">
        <v>164</v>
      </c>
      <c r="J166" s="1">
        <f t="shared" si="22"/>
        <v>2.7333333333333334</v>
      </c>
      <c r="K166" s="1">
        <f t="shared" si="23"/>
        <v>0.43669259766405427</v>
      </c>
      <c r="L166" s="1">
        <f t="shared" si="26"/>
        <v>3909.5929918504426</v>
      </c>
      <c r="M166" s="1">
        <f t="shared" si="27"/>
        <v>3.59213154752528</v>
      </c>
      <c r="N166" s="8"/>
      <c r="O166" s="12">
        <f t="shared" si="24"/>
        <v>7.775500000000001</v>
      </c>
      <c r="P166" s="12">
        <f t="shared" si="28"/>
        <v>4.4355000000000011</v>
      </c>
      <c r="R166" s="12">
        <v>4.16</v>
      </c>
      <c r="S166" s="12">
        <f t="shared" si="29"/>
        <v>7.7604952380952374</v>
      </c>
      <c r="T166" s="24">
        <v>18.0382</v>
      </c>
      <c r="U166" s="24">
        <f t="shared" si="25"/>
        <v>1.2027999999999999</v>
      </c>
      <c r="V166" s="10"/>
    </row>
    <row r="167" spans="1:22" x14ac:dyDescent="0.25">
      <c r="A167" s="13">
        <v>42422</v>
      </c>
      <c r="B167" s="14">
        <v>0.4149768518518519</v>
      </c>
      <c r="C167" s="12">
        <v>0</v>
      </c>
      <c r="D167" s="12">
        <v>14.0976</v>
      </c>
      <c r="E167" s="12">
        <v>11.481999999999999</v>
      </c>
      <c r="F167" s="12">
        <v>165</v>
      </c>
      <c r="G167" s="1">
        <f t="shared" si="30"/>
        <v>2.75</v>
      </c>
      <c r="H167" s="7">
        <f t="shared" si="31"/>
        <v>0.43933269383026263</v>
      </c>
      <c r="I167" s="12">
        <v>165</v>
      </c>
      <c r="J167" s="1">
        <f t="shared" ref="J167:J230" si="32">I167/60</f>
        <v>2.75</v>
      </c>
      <c r="K167" s="1">
        <f t="shared" ref="K167:K230" si="33">LOG10(J167)</f>
        <v>0.43933269383026263</v>
      </c>
      <c r="L167" s="1">
        <f t="shared" si="26"/>
        <v>3933.4319735080671</v>
      </c>
      <c r="M167" s="1">
        <f t="shared" si="27"/>
        <v>3.5947716436914883</v>
      </c>
      <c r="N167" s="8"/>
      <c r="O167" s="12">
        <f t="shared" si="24"/>
        <v>7.7630000000000017</v>
      </c>
      <c r="P167" s="12">
        <f t="shared" si="28"/>
        <v>4.4230000000000018</v>
      </c>
      <c r="R167" s="12">
        <v>4.16</v>
      </c>
      <c r="S167" s="12">
        <f t="shared" si="29"/>
        <v>7.7686285714285699</v>
      </c>
      <c r="T167" s="24">
        <v>18.037800000000001</v>
      </c>
      <c r="U167" s="24">
        <f t="shared" si="25"/>
        <v>1.2031999999999989</v>
      </c>
      <c r="V167" s="10"/>
    </row>
    <row r="168" spans="1:22" x14ac:dyDescent="0.25">
      <c r="A168" s="13">
        <v>42422</v>
      </c>
      <c r="B168" s="14">
        <v>0.41498842592592594</v>
      </c>
      <c r="C168" s="12">
        <v>0</v>
      </c>
      <c r="D168" s="12">
        <v>14.0746</v>
      </c>
      <c r="E168" s="12">
        <v>11.481999999999999</v>
      </c>
      <c r="F168" s="12">
        <v>166</v>
      </c>
      <c r="G168" s="1">
        <f t="shared" si="30"/>
        <v>2.7666666666666666</v>
      </c>
      <c r="H168" s="7">
        <f t="shared" si="31"/>
        <v>0.44195683765641147</v>
      </c>
      <c r="I168" s="12">
        <v>166</v>
      </c>
      <c r="J168" s="1">
        <f t="shared" si="32"/>
        <v>2.7666666666666666</v>
      </c>
      <c r="K168" s="1">
        <f t="shared" si="33"/>
        <v>0.44195683765641147</v>
      </c>
      <c r="L168" s="1">
        <f t="shared" si="26"/>
        <v>3957.2709551656917</v>
      </c>
      <c r="M168" s="1">
        <f t="shared" si="27"/>
        <v>3.597395787517637</v>
      </c>
      <c r="N168" s="8"/>
      <c r="O168" s="12">
        <f t="shared" si="24"/>
        <v>7.7860000000000014</v>
      </c>
      <c r="P168" s="12">
        <f t="shared" si="28"/>
        <v>4.4460000000000015</v>
      </c>
      <c r="R168" s="12">
        <v>4.16</v>
      </c>
      <c r="S168" s="12">
        <f t="shared" si="29"/>
        <v>7.7771238095238111</v>
      </c>
      <c r="T168" s="24">
        <v>18.038900000000002</v>
      </c>
      <c r="U168" s="24">
        <f t="shared" si="25"/>
        <v>1.2020999999999979</v>
      </c>
      <c r="V168" s="10"/>
    </row>
    <row r="169" spans="1:22" x14ac:dyDescent="0.25">
      <c r="A169" s="13">
        <v>42422</v>
      </c>
      <c r="B169" s="14">
        <v>0.41500000000000004</v>
      </c>
      <c r="C169" s="12">
        <v>0</v>
      </c>
      <c r="D169" s="12">
        <v>14.070499999999999</v>
      </c>
      <c r="E169" s="12">
        <v>11.481999999999999</v>
      </c>
      <c r="F169" s="12">
        <v>167</v>
      </c>
      <c r="G169" s="1">
        <f t="shared" si="30"/>
        <v>2.7833333333333332</v>
      </c>
      <c r="H169" s="7">
        <f t="shared" si="31"/>
        <v>0.44456522076393962</v>
      </c>
      <c r="I169" s="12">
        <v>167</v>
      </c>
      <c r="J169" s="1">
        <f t="shared" si="32"/>
        <v>2.7833333333333332</v>
      </c>
      <c r="K169" s="1">
        <f t="shared" si="33"/>
        <v>0.44456522076393962</v>
      </c>
      <c r="L169" s="1">
        <f t="shared" si="26"/>
        <v>3981.1099368233163</v>
      </c>
      <c r="M169" s="1">
        <f t="shared" si="27"/>
        <v>3.6000041706251653</v>
      </c>
      <c r="N169" s="8"/>
      <c r="O169" s="12">
        <f t="shared" si="24"/>
        <v>7.7901000000000025</v>
      </c>
      <c r="P169" s="12">
        <f t="shared" si="28"/>
        <v>4.4501000000000026</v>
      </c>
      <c r="R169" s="12">
        <v>4.16</v>
      </c>
      <c r="S169" s="12">
        <f t="shared" si="29"/>
        <v>7.7858714285714301</v>
      </c>
      <c r="T169" s="24">
        <v>18.037199999999999</v>
      </c>
      <c r="U169" s="24">
        <f t="shared" si="25"/>
        <v>1.2038000000000011</v>
      </c>
      <c r="V169" s="10"/>
    </row>
    <row r="170" spans="1:22" x14ac:dyDescent="0.25">
      <c r="A170" s="13">
        <v>42422</v>
      </c>
      <c r="B170" s="14">
        <v>0.41501157407407407</v>
      </c>
      <c r="C170" s="12">
        <v>0</v>
      </c>
      <c r="D170" s="12">
        <v>14.064500000000001</v>
      </c>
      <c r="E170" s="12">
        <v>11.483000000000001</v>
      </c>
      <c r="F170" s="12">
        <v>168</v>
      </c>
      <c r="G170" s="1">
        <f t="shared" si="30"/>
        <v>2.8</v>
      </c>
      <c r="H170" s="7">
        <f t="shared" si="31"/>
        <v>0.44715803134221921</v>
      </c>
      <c r="I170" s="12">
        <v>168</v>
      </c>
      <c r="J170" s="1">
        <f t="shared" si="32"/>
        <v>2.8</v>
      </c>
      <c r="K170" s="1">
        <f t="shared" si="33"/>
        <v>0.44715803134221921</v>
      </c>
      <c r="L170" s="1">
        <f t="shared" si="26"/>
        <v>4004.9489184809408</v>
      </c>
      <c r="M170" s="1">
        <f t="shared" si="27"/>
        <v>3.6025969812034448</v>
      </c>
      <c r="N170" s="8"/>
      <c r="O170" s="12">
        <f t="shared" si="24"/>
        <v>7.7961000000000009</v>
      </c>
      <c r="P170" s="12">
        <f t="shared" si="28"/>
        <v>4.4561000000000011</v>
      </c>
      <c r="R170" s="12">
        <v>4.16</v>
      </c>
      <c r="S170" s="12">
        <f t="shared" si="29"/>
        <v>7.7945238095238114</v>
      </c>
      <c r="T170" s="24">
        <v>18.037800000000001</v>
      </c>
      <c r="U170" s="24">
        <f t="shared" si="25"/>
        <v>1.2031999999999989</v>
      </c>
      <c r="V170" s="10"/>
    </row>
    <row r="171" spans="1:22" x14ac:dyDescent="0.25">
      <c r="A171" s="13">
        <v>42422</v>
      </c>
      <c r="B171" s="14">
        <v>0.41502314814814811</v>
      </c>
      <c r="C171" s="12">
        <v>0</v>
      </c>
      <c r="D171" s="12">
        <v>14.0661</v>
      </c>
      <c r="E171" s="12">
        <v>11.483000000000001</v>
      </c>
      <c r="F171" s="12">
        <v>169</v>
      </c>
      <c r="G171" s="1">
        <f t="shared" si="30"/>
        <v>2.8166666666666669</v>
      </c>
      <c r="H171" s="7">
        <f t="shared" si="31"/>
        <v>0.44973545423002992</v>
      </c>
      <c r="I171" s="12">
        <v>169</v>
      </c>
      <c r="J171" s="1">
        <f t="shared" si="32"/>
        <v>2.8166666666666669</v>
      </c>
      <c r="K171" s="1">
        <f t="shared" si="33"/>
        <v>0.44973545423002992</v>
      </c>
      <c r="L171" s="1">
        <f t="shared" si="26"/>
        <v>4028.7879001385654</v>
      </c>
      <c r="M171" s="1">
        <f t="shared" si="27"/>
        <v>3.6051744040912554</v>
      </c>
      <c r="N171" s="8"/>
      <c r="O171" s="12">
        <f t="shared" si="24"/>
        <v>7.7945000000000011</v>
      </c>
      <c r="P171" s="12">
        <f t="shared" si="28"/>
        <v>4.4545000000000012</v>
      </c>
      <c r="R171" s="12">
        <v>4.16</v>
      </c>
      <c r="S171" s="12">
        <f t="shared" si="29"/>
        <v>7.8020952380952391</v>
      </c>
      <c r="T171" s="24">
        <v>18.038799999999998</v>
      </c>
      <c r="U171" s="24">
        <f t="shared" si="25"/>
        <v>1.2022000000000013</v>
      </c>
      <c r="V171" s="10"/>
    </row>
    <row r="172" spans="1:22" x14ac:dyDescent="0.25">
      <c r="A172" s="13">
        <v>42422</v>
      </c>
      <c r="B172" s="14">
        <v>0.41503472222222221</v>
      </c>
      <c r="C172" s="12">
        <v>0</v>
      </c>
      <c r="D172" s="12">
        <v>14.0534</v>
      </c>
      <c r="E172" s="12">
        <v>11.484</v>
      </c>
      <c r="F172" s="12">
        <v>170</v>
      </c>
      <c r="G172" s="1">
        <f t="shared" si="30"/>
        <v>2.8333333333333335</v>
      </c>
      <c r="H172" s="7">
        <f t="shared" si="31"/>
        <v>0.45229767099463031</v>
      </c>
      <c r="I172" s="12">
        <v>170</v>
      </c>
      <c r="J172" s="1">
        <f t="shared" si="32"/>
        <v>2.8333333333333335</v>
      </c>
      <c r="K172" s="1">
        <f t="shared" si="33"/>
        <v>0.45229767099463031</v>
      </c>
      <c r="L172" s="1">
        <f t="shared" si="26"/>
        <v>4052.6268817961904</v>
      </c>
      <c r="M172" s="1">
        <f t="shared" si="27"/>
        <v>3.6077366208558561</v>
      </c>
      <c r="N172" s="8"/>
      <c r="O172" s="12">
        <f t="shared" si="24"/>
        <v>7.8072000000000017</v>
      </c>
      <c r="P172" s="12">
        <f t="shared" si="28"/>
        <v>4.4672000000000018</v>
      </c>
      <c r="R172" s="12">
        <v>4.16</v>
      </c>
      <c r="S172" s="12">
        <f t="shared" si="29"/>
        <v>7.8098809523809551</v>
      </c>
      <c r="T172" s="24">
        <v>18.0383</v>
      </c>
      <c r="U172" s="24">
        <f t="shared" si="25"/>
        <v>1.2027000000000001</v>
      </c>
      <c r="V172" s="10"/>
    </row>
    <row r="173" spans="1:22" x14ac:dyDescent="0.25">
      <c r="A173" s="13">
        <v>42422</v>
      </c>
      <c r="B173" s="14">
        <v>0.41504629629629625</v>
      </c>
      <c r="C173" s="12">
        <v>0</v>
      </c>
      <c r="D173" s="12">
        <v>14.020099999999999</v>
      </c>
      <c r="E173" s="12">
        <v>11.484999999999999</v>
      </c>
      <c r="F173" s="12">
        <v>171</v>
      </c>
      <c r="G173" s="1">
        <f t="shared" si="30"/>
        <v>2.85</v>
      </c>
      <c r="H173" s="7">
        <f t="shared" si="31"/>
        <v>0.45484486000851021</v>
      </c>
      <c r="I173" s="12">
        <v>171</v>
      </c>
      <c r="J173" s="1">
        <f t="shared" si="32"/>
        <v>2.85</v>
      </c>
      <c r="K173" s="1">
        <f t="shared" si="33"/>
        <v>0.45484486000851021</v>
      </c>
      <c r="L173" s="1">
        <f t="shared" si="26"/>
        <v>4076.465863453815</v>
      </c>
      <c r="M173" s="1">
        <f t="shared" si="27"/>
        <v>3.6102838098697356</v>
      </c>
      <c r="N173" s="8"/>
      <c r="O173" s="12">
        <f t="shared" si="24"/>
        <v>7.8405000000000022</v>
      </c>
      <c r="P173" s="12">
        <f t="shared" si="28"/>
        <v>4.5005000000000024</v>
      </c>
      <c r="R173" s="12">
        <v>4.16</v>
      </c>
      <c r="S173" s="12">
        <f t="shared" si="29"/>
        <v>7.8177190476190486</v>
      </c>
      <c r="T173" s="24">
        <v>18.0383</v>
      </c>
      <c r="U173" s="24">
        <f t="shared" si="25"/>
        <v>1.2027000000000001</v>
      </c>
      <c r="V173" s="10"/>
    </row>
    <row r="174" spans="1:22" x14ac:dyDescent="0.25">
      <c r="A174" s="13">
        <v>42422</v>
      </c>
      <c r="B174" s="14">
        <v>0.4150578703703704</v>
      </c>
      <c r="C174" s="12">
        <v>0</v>
      </c>
      <c r="D174" s="12">
        <v>14.0543</v>
      </c>
      <c r="E174" s="12">
        <v>11.484999999999999</v>
      </c>
      <c r="F174" s="12">
        <v>172</v>
      </c>
      <c r="G174" s="1">
        <f t="shared" si="30"/>
        <v>2.8666666666666667</v>
      </c>
      <c r="H174" s="7">
        <f t="shared" si="31"/>
        <v>0.45737719652390529</v>
      </c>
      <c r="I174" s="12">
        <v>172</v>
      </c>
      <c r="J174" s="1">
        <f t="shared" si="32"/>
        <v>2.8666666666666667</v>
      </c>
      <c r="K174" s="1">
        <f t="shared" si="33"/>
        <v>0.45737719652390529</v>
      </c>
      <c r="L174" s="1">
        <f t="shared" si="26"/>
        <v>4100.30484511144</v>
      </c>
      <c r="M174" s="1">
        <f t="shared" si="27"/>
        <v>3.6128161463851307</v>
      </c>
      <c r="N174" s="8"/>
      <c r="O174" s="12">
        <f t="shared" si="24"/>
        <v>7.806300000000002</v>
      </c>
      <c r="P174" s="12">
        <f t="shared" si="28"/>
        <v>4.4663000000000022</v>
      </c>
      <c r="R174" s="12">
        <v>4.16</v>
      </c>
      <c r="S174" s="12">
        <f t="shared" si="29"/>
        <v>7.824595238095239</v>
      </c>
      <c r="T174" s="24">
        <v>18.037299999999998</v>
      </c>
      <c r="U174" s="24">
        <f t="shared" si="25"/>
        <v>1.2037000000000013</v>
      </c>
      <c r="V174" s="10"/>
    </row>
    <row r="175" spans="1:22" x14ac:dyDescent="0.25">
      <c r="A175" s="13">
        <v>42422</v>
      </c>
      <c r="B175" s="14">
        <v>0.41506944444444444</v>
      </c>
      <c r="C175" s="12">
        <v>0</v>
      </c>
      <c r="D175" s="12">
        <v>14.028600000000001</v>
      </c>
      <c r="E175" s="12">
        <v>11.486000000000001</v>
      </c>
      <c r="F175" s="12">
        <v>173</v>
      </c>
      <c r="G175" s="1">
        <f t="shared" si="30"/>
        <v>2.8833333333333333</v>
      </c>
      <c r="H175" s="7">
        <f t="shared" si="31"/>
        <v>0.45989485274515179</v>
      </c>
      <c r="I175" s="12">
        <v>173</v>
      </c>
      <c r="J175" s="1">
        <f t="shared" si="32"/>
        <v>2.8833333333333333</v>
      </c>
      <c r="K175" s="1">
        <f t="shared" si="33"/>
        <v>0.45989485274515179</v>
      </c>
      <c r="L175" s="1">
        <f t="shared" si="26"/>
        <v>4124.1438267690646</v>
      </c>
      <c r="M175" s="1">
        <f t="shared" si="27"/>
        <v>3.6153338026063775</v>
      </c>
      <c r="N175" s="8"/>
      <c r="O175" s="12">
        <f t="shared" si="24"/>
        <v>7.8320000000000007</v>
      </c>
      <c r="P175" s="12">
        <f t="shared" si="28"/>
        <v>4.4920000000000009</v>
      </c>
      <c r="R175" s="12">
        <v>4.16</v>
      </c>
      <c r="S175" s="12">
        <f t="shared" si="29"/>
        <v>7.8321047619047617</v>
      </c>
      <c r="T175" s="24">
        <v>18.038399999999999</v>
      </c>
      <c r="U175" s="24">
        <f t="shared" si="25"/>
        <v>1.2026000000000003</v>
      </c>
      <c r="V175" s="10"/>
    </row>
    <row r="176" spans="1:22" x14ac:dyDescent="0.25">
      <c r="A176" s="13">
        <v>42422</v>
      </c>
      <c r="B176" s="14">
        <v>0.41508101851851853</v>
      </c>
      <c r="C176" s="12">
        <v>0</v>
      </c>
      <c r="D176" s="12">
        <v>14.0021</v>
      </c>
      <c r="E176" s="12">
        <v>11.486000000000001</v>
      </c>
      <c r="F176" s="12">
        <v>174</v>
      </c>
      <c r="G176" s="1">
        <f t="shared" si="30"/>
        <v>2.9</v>
      </c>
      <c r="H176" s="7">
        <f t="shared" si="31"/>
        <v>0.46239799789895608</v>
      </c>
      <c r="I176" s="12">
        <v>174</v>
      </c>
      <c r="J176" s="1">
        <f t="shared" si="32"/>
        <v>2.9</v>
      </c>
      <c r="K176" s="1">
        <f t="shared" si="33"/>
        <v>0.46239799789895608</v>
      </c>
      <c r="L176" s="1">
        <f t="shared" si="26"/>
        <v>4147.9828084266892</v>
      </c>
      <c r="M176" s="1">
        <f t="shared" si="27"/>
        <v>3.6178369477601815</v>
      </c>
      <c r="N176" s="8"/>
      <c r="O176" s="12">
        <f t="shared" si="24"/>
        <v>7.8585000000000012</v>
      </c>
      <c r="P176" s="12">
        <f t="shared" si="28"/>
        <v>4.5185000000000013</v>
      </c>
      <c r="R176" s="12">
        <v>4.16</v>
      </c>
      <c r="S176" s="12">
        <f t="shared" si="29"/>
        <v>7.841466666666669</v>
      </c>
      <c r="T176" s="24">
        <v>18.037299999999998</v>
      </c>
      <c r="U176" s="24">
        <f t="shared" si="25"/>
        <v>1.2037000000000013</v>
      </c>
      <c r="V176" s="10"/>
    </row>
    <row r="177" spans="1:22" x14ac:dyDescent="0.25">
      <c r="A177" s="13">
        <v>42422</v>
      </c>
      <c r="B177" s="14">
        <v>0.41509259259259257</v>
      </c>
      <c r="C177" s="12">
        <v>0</v>
      </c>
      <c r="D177" s="12">
        <v>14.0085</v>
      </c>
      <c r="E177" s="12">
        <v>11.487</v>
      </c>
      <c r="F177" s="12">
        <v>175</v>
      </c>
      <c r="G177" s="1">
        <f t="shared" si="30"/>
        <v>2.9166666666666665</v>
      </c>
      <c r="H177" s="7">
        <f t="shared" si="31"/>
        <v>0.46488679830265078</v>
      </c>
      <c r="I177" s="12">
        <v>175</v>
      </c>
      <c r="J177" s="1">
        <f t="shared" si="32"/>
        <v>2.9166666666666665</v>
      </c>
      <c r="K177" s="1">
        <f t="shared" si="33"/>
        <v>0.46488679830265078</v>
      </c>
      <c r="L177" s="1">
        <f t="shared" si="26"/>
        <v>4171.8217900843138</v>
      </c>
      <c r="M177" s="1">
        <f t="shared" si="27"/>
        <v>3.6203257481638764</v>
      </c>
      <c r="N177" s="8"/>
      <c r="O177" s="12">
        <f t="shared" si="24"/>
        <v>7.8521000000000019</v>
      </c>
      <c r="P177" s="12">
        <f t="shared" si="28"/>
        <v>4.512100000000002</v>
      </c>
      <c r="R177" s="12">
        <v>4.16</v>
      </c>
      <c r="S177" s="12">
        <f t="shared" si="29"/>
        <v>7.8478809523809536</v>
      </c>
      <c r="T177" s="24">
        <v>18.038499999999999</v>
      </c>
      <c r="U177" s="24">
        <f t="shared" si="25"/>
        <v>1.2025000000000006</v>
      </c>
      <c r="V177" s="10"/>
    </row>
    <row r="178" spans="1:22" x14ac:dyDescent="0.25">
      <c r="A178" s="13">
        <v>42422</v>
      </c>
      <c r="B178" s="14">
        <v>0.41510416666666666</v>
      </c>
      <c r="C178" s="12">
        <v>0</v>
      </c>
      <c r="D178" s="12">
        <v>14.0023</v>
      </c>
      <c r="E178" s="12">
        <v>11.487</v>
      </c>
      <c r="F178" s="12">
        <v>176</v>
      </c>
      <c r="G178" s="1">
        <f t="shared" si="30"/>
        <v>2.9333333333333331</v>
      </c>
      <c r="H178" s="7">
        <f t="shared" si="31"/>
        <v>0.46736141743050613</v>
      </c>
      <c r="I178" s="12">
        <v>176</v>
      </c>
      <c r="J178" s="1">
        <f t="shared" si="32"/>
        <v>2.9333333333333331</v>
      </c>
      <c r="K178" s="1">
        <f t="shared" si="33"/>
        <v>0.46736141743050613</v>
      </c>
      <c r="L178" s="1">
        <f t="shared" si="26"/>
        <v>4195.6607717419383</v>
      </c>
      <c r="M178" s="1">
        <f t="shared" si="27"/>
        <v>3.6228003672917319</v>
      </c>
      <c r="N178" s="8"/>
      <c r="O178" s="12">
        <f t="shared" si="24"/>
        <v>7.8583000000000016</v>
      </c>
      <c r="P178" s="12">
        <f t="shared" si="28"/>
        <v>4.5183000000000018</v>
      </c>
      <c r="R178" s="12">
        <v>4.16</v>
      </c>
      <c r="S178" s="12">
        <f t="shared" si="29"/>
        <v>7.855733333333335</v>
      </c>
      <c r="T178" s="24">
        <v>18.0383</v>
      </c>
      <c r="U178" s="24">
        <f t="shared" si="25"/>
        <v>1.2027000000000001</v>
      </c>
      <c r="V178" s="10"/>
    </row>
    <row r="179" spans="1:22" x14ac:dyDescent="0.25">
      <c r="A179" s="13">
        <v>42422</v>
      </c>
      <c r="B179" s="14">
        <v>0.4151157407407407</v>
      </c>
      <c r="C179" s="12">
        <v>0</v>
      </c>
      <c r="D179" s="12">
        <v>13.9962</v>
      </c>
      <c r="E179" s="12">
        <v>11.488</v>
      </c>
      <c r="F179" s="12">
        <v>177</v>
      </c>
      <c r="G179" s="1">
        <f t="shared" si="30"/>
        <v>2.95</v>
      </c>
      <c r="H179" s="7">
        <f t="shared" si="31"/>
        <v>0.46982201597816303</v>
      </c>
      <c r="I179" s="12">
        <v>177</v>
      </c>
      <c r="J179" s="1">
        <f t="shared" si="32"/>
        <v>2.95</v>
      </c>
      <c r="K179" s="1">
        <f t="shared" si="33"/>
        <v>0.46982201597816303</v>
      </c>
      <c r="L179" s="1">
        <f t="shared" si="26"/>
        <v>4219.4997533995629</v>
      </c>
      <c r="M179" s="1">
        <f t="shared" si="27"/>
        <v>3.6252609658393884</v>
      </c>
      <c r="N179" s="8"/>
      <c r="O179" s="12">
        <f t="shared" si="24"/>
        <v>7.8644000000000016</v>
      </c>
      <c r="P179" s="12">
        <f t="shared" si="28"/>
        <v>4.5244000000000018</v>
      </c>
      <c r="R179" s="12">
        <v>4.16</v>
      </c>
      <c r="S179" s="12">
        <f t="shared" si="29"/>
        <v>7.8626380952380961</v>
      </c>
      <c r="T179" s="24">
        <v>18.0383</v>
      </c>
      <c r="U179" s="24">
        <f t="shared" si="25"/>
        <v>1.2027000000000001</v>
      </c>
      <c r="V179" s="10"/>
    </row>
    <row r="180" spans="1:22" x14ac:dyDescent="0.25">
      <c r="A180" s="13">
        <v>42422</v>
      </c>
      <c r="B180" s="14">
        <v>0.41512731481481485</v>
      </c>
      <c r="C180" s="12">
        <v>0</v>
      </c>
      <c r="D180" s="12">
        <v>13.984299999999999</v>
      </c>
      <c r="E180" s="12">
        <v>11.488</v>
      </c>
      <c r="F180" s="12">
        <v>178</v>
      </c>
      <c r="G180" s="1">
        <f t="shared" si="30"/>
        <v>2.9666666666666668</v>
      </c>
      <c r="H180" s="7">
        <f t="shared" si="31"/>
        <v>0.47226875192525036</v>
      </c>
      <c r="I180" s="12">
        <v>178</v>
      </c>
      <c r="J180" s="1">
        <f t="shared" si="32"/>
        <v>2.9666666666666668</v>
      </c>
      <c r="K180" s="1">
        <f t="shared" si="33"/>
        <v>0.47226875192525036</v>
      </c>
      <c r="L180" s="1">
        <f t="shared" si="26"/>
        <v>4243.3387350571875</v>
      </c>
      <c r="M180" s="1">
        <f t="shared" si="27"/>
        <v>3.6277077017864761</v>
      </c>
      <c r="N180" s="8"/>
      <c r="O180" s="12">
        <f t="shared" si="24"/>
        <v>7.8763000000000023</v>
      </c>
      <c r="P180" s="12">
        <f t="shared" si="28"/>
        <v>4.5363000000000024</v>
      </c>
      <c r="R180" s="12">
        <v>4.16</v>
      </c>
      <c r="S180" s="12">
        <f t="shared" si="29"/>
        <v>7.8698809523809548</v>
      </c>
      <c r="T180" s="24">
        <v>18.0379</v>
      </c>
      <c r="U180" s="24">
        <f t="shared" si="25"/>
        <v>1.2030999999999992</v>
      </c>
      <c r="V180" s="10"/>
    </row>
    <row r="181" spans="1:22" x14ac:dyDescent="0.25">
      <c r="A181" s="13">
        <v>42422</v>
      </c>
      <c r="B181" s="14">
        <v>0.41513888888888889</v>
      </c>
      <c r="C181" s="12">
        <v>0</v>
      </c>
      <c r="D181" s="12">
        <v>13.9916</v>
      </c>
      <c r="E181" s="12">
        <v>11.488</v>
      </c>
      <c r="F181" s="12">
        <v>179</v>
      </c>
      <c r="G181" s="1">
        <f t="shared" si="30"/>
        <v>2.9833333333333334</v>
      </c>
      <c r="H181" s="7">
        <f t="shared" si="31"/>
        <v>0.47470178059624957</v>
      </c>
      <c r="I181" s="12">
        <v>179</v>
      </c>
      <c r="J181" s="1">
        <f t="shared" si="32"/>
        <v>2.9833333333333334</v>
      </c>
      <c r="K181" s="1">
        <f t="shared" si="33"/>
        <v>0.47470178059624957</v>
      </c>
      <c r="L181" s="1">
        <f t="shared" si="26"/>
        <v>4267.177716714812</v>
      </c>
      <c r="M181" s="1">
        <f t="shared" si="27"/>
        <v>3.6301407304574753</v>
      </c>
      <c r="N181" s="8"/>
      <c r="O181" s="12">
        <f t="shared" si="24"/>
        <v>7.8690000000000015</v>
      </c>
      <c r="P181" s="12">
        <f t="shared" si="28"/>
        <v>4.5290000000000017</v>
      </c>
      <c r="R181" s="12">
        <v>4.16</v>
      </c>
      <c r="S181" s="12">
        <f t="shared" si="29"/>
        <v>7.8764809523809527</v>
      </c>
      <c r="T181" s="24">
        <v>18.037700000000001</v>
      </c>
      <c r="U181" s="24">
        <f t="shared" si="25"/>
        <v>1.2032999999999987</v>
      </c>
      <c r="V181" s="10"/>
    </row>
    <row r="182" spans="1:22" x14ac:dyDescent="0.25">
      <c r="A182" s="13">
        <v>42422</v>
      </c>
      <c r="B182" s="14">
        <v>0.41515046296296299</v>
      </c>
      <c r="C182" s="12">
        <v>0</v>
      </c>
      <c r="D182" s="12">
        <v>13.985099999999999</v>
      </c>
      <c r="E182" s="12">
        <v>11.489000000000001</v>
      </c>
      <c r="F182" s="12">
        <v>180</v>
      </c>
      <c r="G182" s="1">
        <f t="shared" si="30"/>
        <v>3</v>
      </c>
      <c r="H182" s="7">
        <f t="shared" si="31"/>
        <v>0.47712125471966244</v>
      </c>
      <c r="I182" s="12">
        <v>180</v>
      </c>
      <c r="J182" s="1">
        <f t="shared" si="32"/>
        <v>3</v>
      </c>
      <c r="K182" s="1">
        <f t="shared" si="33"/>
        <v>0.47712125471966244</v>
      </c>
      <c r="L182" s="1">
        <f t="shared" si="26"/>
        <v>4291.0166983724375</v>
      </c>
      <c r="M182" s="1">
        <f t="shared" si="27"/>
        <v>3.632560204580888</v>
      </c>
      <c r="N182" s="8">
        <v>7.9</v>
      </c>
      <c r="O182" s="12">
        <f t="shared" si="24"/>
        <v>7.8755000000000024</v>
      </c>
      <c r="P182" s="12">
        <f t="shared" si="28"/>
        <v>4.5355000000000025</v>
      </c>
      <c r="R182" s="12">
        <v>4.16</v>
      </c>
      <c r="S182" s="12">
        <f t="shared" si="29"/>
        <v>7.8843761904761918</v>
      </c>
      <c r="T182" s="24">
        <v>18.038</v>
      </c>
      <c r="U182" s="24">
        <f t="shared" si="25"/>
        <v>1.2029999999999994</v>
      </c>
      <c r="V182" s="10"/>
    </row>
    <row r="183" spans="1:22" x14ac:dyDescent="0.25">
      <c r="A183" s="13">
        <v>42422</v>
      </c>
      <c r="B183" s="14">
        <v>0.41516203703703702</v>
      </c>
      <c r="C183" s="12">
        <v>0</v>
      </c>
      <c r="D183" s="12">
        <v>13.9628</v>
      </c>
      <c r="E183" s="12">
        <v>11.489000000000001</v>
      </c>
      <c r="F183" s="12">
        <v>181</v>
      </c>
      <c r="G183" s="1">
        <f t="shared" si="30"/>
        <v>3.0166666666666666</v>
      </c>
      <c r="H183" s="7">
        <f t="shared" si="31"/>
        <v>0.47952732448554086</v>
      </c>
      <c r="I183" s="12">
        <v>181</v>
      </c>
      <c r="J183" s="1">
        <f t="shared" si="32"/>
        <v>3.0166666666666666</v>
      </c>
      <c r="K183" s="1">
        <f t="shared" si="33"/>
        <v>0.47952732448554086</v>
      </c>
      <c r="L183" s="1">
        <f t="shared" si="26"/>
        <v>4314.8556800300612</v>
      </c>
      <c r="M183" s="1">
        <f t="shared" si="27"/>
        <v>3.6349662743467666</v>
      </c>
      <c r="N183" s="8"/>
      <c r="O183" s="12">
        <f t="shared" si="24"/>
        <v>7.8978000000000019</v>
      </c>
      <c r="P183" s="12">
        <f t="shared" si="28"/>
        <v>4.5578000000000021</v>
      </c>
      <c r="R183" s="12">
        <v>4.16</v>
      </c>
      <c r="S183" s="12">
        <f t="shared" si="29"/>
        <v>7.89187142857143</v>
      </c>
      <c r="T183" s="24">
        <v>18.0382</v>
      </c>
      <c r="U183" s="24">
        <f t="shared" si="25"/>
        <v>1.2027999999999999</v>
      </c>
      <c r="V183" s="10"/>
    </row>
    <row r="184" spans="1:22" x14ac:dyDescent="0.25">
      <c r="A184" s="13">
        <v>42422</v>
      </c>
      <c r="B184" s="14">
        <v>0.41517361111111112</v>
      </c>
      <c r="C184" s="12">
        <v>0</v>
      </c>
      <c r="D184" s="12">
        <v>13.974600000000001</v>
      </c>
      <c r="E184" s="12">
        <v>11.49</v>
      </c>
      <c r="F184" s="12">
        <v>182</v>
      </c>
      <c r="G184" s="1">
        <f t="shared" si="30"/>
        <v>3.0333333333333332</v>
      </c>
      <c r="H184" s="7">
        <f t="shared" si="31"/>
        <v>0.48192013760143115</v>
      </c>
      <c r="I184" s="12">
        <v>182</v>
      </c>
      <c r="J184" s="1">
        <f t="shared" si="32"/>
        <v>3.0333333333333332</v>
      </c>
      <c r="K184" s="1">
        <f t="shared" si="33"/>
        <v>0.48192013760143115</v>
      </c>
      <c r="L184" s="1">
        <f t="shared" si="26"/>
        <v>4338.6946616876867</v>
      </c>
      <c r="M184" s="1">
        <f t="shared" si="27"/>
        <v>3.6373590874626567</v>
      </c>
      <c r="N184" s="8"/>
      <c r="O184" s="12">
        <f t="shared" si="24"/>
        <v>7.886000000000001</v>
      </c>
      <c r="P184" s="12">
        <f t="shared" si="28"/>
        <v>4.5460000000000012</v>
      </c>
      <c r="R184" s="12">
        <v>4.16</v>
      </c>
      <c r="S184" s="12">
        <f t="shared" si="29"/>
        <v>7.8972619047619048</v>
      </c>
      <c r="T184" s="24">
        <v>18.0379</v>
      </c>
      <c r="U184" s="24">
        <f t="shared" si="25"/>
        <v>1.2030999999999992</v>
      </c>
      <c r="V184" s="10"/>
    </row>
    <row r="185" spans="1:22" x14ac:dyDescent="0.25">
      <c r="A185" s="13">
        <v>42422</v>
      </c>
      <c r="B185" s="14">
        <v>0.41518518518518516</v>
      </c>
      <c r="C185" s="12">
        <v>0</v>
      </c>
      <c r="D185" s="12">
        <v>13.9482</v>
      </c>
      <c r="E185" s="12">
        <v>11.49</v>
      </c>
      <c r="F185" s="12">
        <v>183</v>
      </c>
      <c r="G185" s="1">
        <f t="shared" si="30"/>
        <v>3.05</v>
      </c>
      <c r="H185" s="7">
        <f t="shared" si="31"/>
        <v>0.48429983934678583</v>
      </c>
      <c r="I185" s="12">
        <v>183</v>
      </c>
      <c r="J185" s="1">
        <f t="shared" si="32"/>
        <v>3.05</v>
      </c>
      <c r="K185" s="1">
        <f t="shared" si="33"/>
        <v>0.48429983934678583</v>
      </c>
      <c r="L185" s="1">
        <f t="shared" si="26"/>
        <v>4362.5336433453112</v>
      </c>
      <c r="M185" s="1">
        <f t="shared" si="27"/>
        <v>3.6397387892080113</v>
      </c>
      <c r="N185" s="8"/>
      <c r="O185" s="12">
        <f t="shared" si="24"/>
        <v>7.9124000000000017</v>
      </c>
      <c r="P185" s="12">
        <f t="shared" si="28"/>
        <v>4.5724000000000018</v>
      </c>
      <c r="R185" s="12">
        <v>4.16</v>
      </c>
      <c r="S185" s="12">
        <f t="shared" si="29"/>
        <v>7.905090476190475</v>
      </c>
      <c r="T185" s="24">
        <v>18.037199999999999</v>
      </c>
      <c r="U185" s="24">
        <f t="shared" si="25"/>
        <v>1.2038000000000011</v>
      </c>
      <c r="V185" s="10"/>
    </row>
    <row r="186" spans="1:22" x14ac:dyDescent="0.25">
      <c r="A186" s="13">
        <v>42422</v>
      </c>
      <c r="B186" s="14">
        <v>0.41519675925925931</v>
      </c>
      <c r="C186" s="12">
        <v>0</v>
      </c>
      <c r="D186" s="12">
        <v>13.9313</v>
      </c>
      <c r="E186" s="12">
        <v>11.491</v>
      </c>
      <c r="F186" s="12">
        <v>184</v>
      </c>
      <c r="G186" s="1">
        <f t="shared" si="30"/>
        <v>3.0666666666666669</v>
      </c>
      <c r="H186" s="7">
        <f t="shared" si="31"/>
        <v>0.48666657262589286</v>
      </c>
      <c r="I186" s="12">
        <v>184</v>
      </c>
      <c r="J186" s="1">
        <f t="shared" si="32"/>
        <v>3.0666666666666669</v>
      </c>
      <c r="K186" s="1">
        <f t="shared" si="33"/>
        <v>0.48666657262589286</v>
      </c>
      <c r="L186" s="1">
        <f t="shared" si="26"/>
        <v>4386.3726250029358</v>
      </c>
      <c r="M186" s="1">
        <f t="shared" si="27"/>
        <v>3.6421055224871184</v>
      </c>
      <c r="N186" s="8"/>
      <c r="O186" s="12">
        <f t="shared" si="24"/>
        <v>7.9293000000000013</v>
      </c>
      <c r="P186" s="12">
        <f t="shared" si="28"/>
        <v>4.5893000000000015</v>
      </c>
      <c r="R186" s="12">
        <v>4.16</v>
      </c>
      <c r="S186" s="12">
        <f t="shared" si="29"/>
        <v>7.9118809523809528</v>
      </c>
      <c r="T186" s="24">
        <v>18.0382</v>
      </c>
      <c r="U186" s="24">
        <f t="shared" si="25"/>
        <v>1.2027999999999999</v>
      </c>
      <c r="V186" s="10"/>
    </row>
    <row r="187" spans="1:22" x14ac:dyDescent="0.25">
      <c r="A187" s="13">
        <v>42422</v>
      </c>
      <c r="B187" s="14">
        <v>0.41520833333333335</v>
      </c>
      <c r="C187" s="12">
        <v>0</v>
      </c>
      <c r="D187" s="12">
        <v>13.9504</v>
      </c>
      <c r="E187" s="12">
        <v>11.491</v>
      </c>
      <c r="F187" s="12">
        <v>185</v>
      </c>
      <c r="G187" s="1">
        <f t="shared" si="30"/>
        <v>3.0833333333333335</v>
      </c>
      <c r="H187" s="7">
        <f t="shared" si="31"/>
        <v>0.48902047801937021</v>
      </c>
      <c r="I187" s="12">
        <v>185</v>
      </c>
      <c r="J187" s="1">
        <f t="shared" si="32"/>
        <v>3.0833333333333335</v>
      </c>
      <c r="K187" s="1">
        <f t="shared" si="33"/>
        <v>0.48902047801937021</v>
      </c>
      <c r="L187" s="1">
        <f t="shared" si="26"/>
        <v>4410.2116066605604</v>
      </c>
      <c r="M187" s="1">
        <f t="shared" si="27"/>
        <v>3.6444594278805957</v>
      </c>
      <c r="N187" s="8"/>
      <c r="O187" s="12">
        <f t="shared" si="24"/>
        <v>7.9102000000000015</v>
      </c>
      <c r="P187" s="12">
        <f t="shared" si="28"/>
        <v>4.5702000000000016</v>
      </c>
      <c r="R187" s="12">
        <v>4.16</v>
      </c>
      <c r="S187" s="12">
        <f t="shared" si="29"/>
        <v>7.9175761904761925</v>
      </c>
      <c r="T187" s="24">
        <v>18.036799999999999</v>
      </c>
      <c r="U187" s="24">
        <f t="shared" si="25"/>
        <v>1.2042000000000002</v>
      </c>
      <c r="V187" s="10"/>
    </row>
    <row r="188" spans="1:22" x14ac:dyDescent="0.25">
      <c r="A188" s="13">
        <v>42422</v>
      </c>
      <c r="B188" s="14">
        <v>0.41521990740740744</v>
      </c>
      <c r="C188" s="12">
        <v>0</v>
      </c>
      <c r="D188" s="12">
        <v>13.932700000000001</v>
      </c>
      <c r="E188" s="12">
        <v>11.492000000000001</v>
      </c>
      <c r="F188" s="12">
        <v>186</v>
      </c>
      <c r="G188" s="1">
        <f t="shared" si="30"/>
        <v>3.1</v>
      </c>
      <c r="H188" s="7">
        <f t="shared" si="31"/>
        <v>0.49136169383427269</v>
      </c>
      <c r="I188" s="12">
        <v>186</v>
      </c>
      <c r="J188" s="1">
        <f t="shared" si="32"/>
        <v>3.1</v>
      </c>
      <c r="K188" s="1">
        <f t="shared" si="33"/>
        <v>0.49136169383427269</v>
      </c>
      <c r="L188" s="1">
        <f t="shared" si="26"/>
        <v>4434.050588318185</v>
      </c>
      <c r="M188" s="1">
        <f t="shared" si="27"/>
        <v>3.6468006436954985</v>
      </c>
      <c r="N188" s="8"/>
      <c r="O188" s="12">
        <f t="shared" si="24"/>
        <v>7.9279000000000011</v>
      </c>
      <c r="P188" s="12">
        <f t="shared" si="28"/>
        <v>4.5879000000000012</v>
      </c>
      <c r="R188" s="12">
        <v>4.16</v>
      </c>
      <c r="S188" s="12">
        <f t="shared" si="29"/>
        <v>7.9243095238095274</v>
      </c>
      <c r="T188" s="24">
        <v>18.037600000000001</v>
      </c>
      <c r="U188" s="24">
        <f t="shared" si="25"/>
        <v>1.2033999999999985</v>
      </c>
      <c r="V188" s="10"/>
    </row>
    <row r="189" spans="1:22" x14ac:dyDescent="0.25">
      <c r="A189" s="13">
        <v>42422</v>
      </c>
      <c r="B189" s="14">
        <v>0.41523148148148148</v>
      </c>
      <c r="C189" s="12">
        <v>0</v>
      </c>
      <c r="D189" s="12">
        <v>13.929600000000001</v>
      </c>
      <c r="E189" s="12">
        <v>11.492000000000001</v>
      </c>
      <c r="F189" s="12">
        <v>187</v>
      </c>
      <c r="G189" s="1">
        <f t="shared" si="30"/>
        <v>3.1166666666666667</v>
      </c>
      <c r="H189" s="7">
        <f t="shared" si="31"/>
        <v>0.49369035615285534</v>
      </c>
      <c r="I189" s="12">
        <v>187</v>
      </c>
      <c r="J189" s="1">
        <f t="shared" si="32"/>
        <v>3.1166666666666667</v>
      </c>
      <c r="K189" s="1">
        <f t="shared" si="33"/>
        <v>0.49369035615285534</v>
      </c>
      <c r="L189" s="1">
        <f t="shared" si="26"/>
        <v>4457.8895699758095</v>
      </c>
      <c r="M189" s="1">
        <f t="shared" si="27"/>
        <v>3.649129306014081</v>
      </c>
      <c r="N189" s="8"/>
      <c r="O189" s="12">
        <f t="shared" si="24"/>
        <v>7.9310000000000009</v>
      </c>
      <c r="P189" s="12">
        <f t="shared" si="28"/>
        <v>4.5910000000000011</v>
      </c>
      <c r="R189" s="12">
        <v>4.16</v>
      </c>
      <c r="S189" s="12">
        <f t="shared" si="29"/>
        <v>7.9306000000000028</v>
      </c>
      <c r="T189" s="24">
        <v>18.037099999999999</v>
      </c>
      <c r="U189" s="24">
        <f t="shared" si="25"/>
        <v>1.2039000000000009</v>
      </c>
      <c r="V189" s="10"/>
    </row>
    <row r="190" spans="1:22" x14ac:dyDescent="0.25">
      <c r="A190" s="13">
        <v>42422</v>
      </c>
      <c r="B190" s="14">
        <v>0.41524305555555557</v>
      </c>
      <c r="C190" s="12">
        <v>0</v>
      </c>
      <c r="D190" s="12">
        <v>13.9184</v>
      </c>
      <c r="E190" s="12">
        <v>11.493</v>
      </c>
      <c r="F190" s="12">
        <v>188</v>
      </c>
      <c r="G190" s="1">
        <f t="shared" si="30"/>
        <v>3.1333333333333333</v>
      </c>
      <c r="H190" s="7">
        <f t="shared" si="31"/>
        <v>0.49600659888003623</v>
      </c>
      <c r="I190" s="12">
        <v>188</v>
      </c>
      <c r="J190" s="1">
        <f t="shared" si="32"/>
        <v>3.1333333333333333</v>
      </c>
      <c r="K190" s="1">
        <f t="shared" si="33"/>
        <v>0.49600659888003623</v>
      </c>
      <c r="L190" s="1">
        <f t="shared" si="26"/>
        <v>4481.7285516334341</v>
      </c>
      <c r="M190" s="1">
        <f t="shared" si="27"/>
        <v>3.651445548741262</v>
      </c>
      <c r="N190" s="8"/>
      <c r="O190" s="12">
        <f t="shared" si="24"/>
        <v>7.9422000000000015</v>
      </c>
      <c r="P190" s="12">
        <f t="shared" si="28"/>
        <v>4.6022000000000016</v>
      </c>
      <c r="R190" s="12">
        <v>4.16</v>
      </c>
      <c r="S190" s="12">
        <f t="shared" si="29"/>
        <v>7.9381333333333366</v>
      </c>
      <c r="T190" s="24">
        <v>18.037600000000001</v>
      </c>
      <c r="U190" s="24">
        <f t="shared" si="25"/>
        <v>1.2033999999999985</v>
      </c>
      <c r="V190" s="10"/>
    </row>
    <row r="191" spans="1:22" x14ac:dyDescent="0.25">
      <c r="A191" s="13">
        <v>42422</v>
      </c>
      <c r="B191" s="14">
        <v>0.41525462962962961</v>
      </c>
      <c r="C191" s="12">
        <v>0</v>
      </c>
      <c r="D191" s="12">
        <v>13.9259</v>
      </c>
      <c r="E191" s="12">
        <v>11.493</v>
      </c>
      <c r="F191" s="12">
        <v>189</v>
      </c>
      <c r="G191" s="1">
        <f t="shared" si="30"/>
        <v>3.15</v>
      </c>
      <c r="H191" s="7">
        <f t="shared" si="31"/>
        <v>0.49831055378960049</v>
      </c>
      <c r="I191" s="12">
        <v>189</v>
      </c>
      <c r="J191" s="1">
        <f t="shared" si="32"/>
        <v>3.15</v>
      </c>
      <c r="K191" s="1">
        <f t="shared" si="33"/>
        <v>0.49831055378960049</v>
      </c>
      <c r="L191" s="1">
        <f t="shared" si="26"/>
        <v>4505.5675332910587</v>
      </c>
      <c r="M191" s="1">
        <f t="shared" si="27"/>
        <v>3.6537495036508263</v>
      </c>
      <c r="N191" s="8"/>
      <c r="O191" s="12">
        <f t="shared" si="24"/>
        <v>7.9347000000000012</v>
      </c>
      <c r="P191" s="12">
        <f t="shared" si="28"/>
        <v>4.5947000000000013</v>
      </c>
      <c r="R191" s="12">
        <v>4.16</v>
      </c>
      <c r="S191" s="12">
        <f t="shared" si="29"/>
        <v>7.943795238095241</v>
      </c>
      <c r="T191" s="24">
        <v>18.037400000000002</v>
      </c>
      <c r="U191" s="24">
        <f t="shared" si="25"/>
        <v>1.203599999999998</v>
      </c>
      <c r="V191" s="10"/>
    </row>
    <row r="192" spans="1:22" x14ac:dyDescent="0.25">
      <c r="A192" s="13">
        <v>42422</v>
      </c>
      <c r="B192" s="14">
        <v>0.41526620370370365</v>
      </c>
      <c r="C192" s="12">
        <v>0</v>
      </c>
      <c r="D192" s="12">
        <v>13.9003</v>
      </c>
      <c r="E192" s="12">
        <v>11.494</v>
      </c>
      <c r="F192" s="12">
        <v>190</v>
      </c>
      <c r="G192" s="1">
        <f t="shared" si="30"/>
        <v>3.1666666666666665</v>
      </c>
      <c r="H192" s="7">
        <f t="shared" si="31"/>
        <v>0.50060235056918534</v>
      </c>
      <c r="I192" s="12">
        <v>190</v>
      </c>
      <c r="J192" s="1">
        <f t="shared" si="32"/>
        <v>3.1666666666666665</v>
      </c>
      <c r="K192" s="1">
        <f t="shared" si="33"/>
        <v>0.50060235056918534</v>
      </c>
      <c r="L192" s="1">
        <f t="shared" si="26"/>
        <v>4529.4065149486833</v>
      </c>
      <c r="M192" s="1">
        <f t="shared" si="27"/>
        <v>3.6560413004304109</v>
      </c>
      <c r="N192" s="8"/>
      <c r="O192" s="12">
        <f t="shared" si="24"/>
        <v>7.9603000000000019</v>
      </c>
      <c r="P192" s="12">
        <f t="shared" si="28"/>
        <v>4.6203000000000021</v>
      </c>
      <c r="R192" s="12">
        <v>4.16</v>
      </c>
      <c r="S192" s="12">
        <f t="shared" si="29"/>
        <v>7.950985714285717</v>
      </c>
      <c r="T192" s="24">
        <v>18.037600000000001</v>
      </c>
      <c r="U192" s="24">
        <f t="shared" si="25"/>
        <v>1.2033999999999985</v>
      </c>
      <c r="V192" s="10"/>
    </row>
    <row r="193" spans="1:22" x14ac:dyDescent="0.25">
      <c r="A193" s="13">
        <v>42422</v>
      </c>
      <c r="B193" s="14">
        <v>0.4152777777777778</v>
      </c>
      <c r="C193" s="12">
        <v>0</v>
      </c>
      <c r="D193" s="12">
        <v>13.896000000000001</v>
      </c>
      <c r="E193" s="12">
        <v>11.493</v>
      </c>
      <c r="F193" s="12">
        <v>191</v>
      </c>
      <c r="G193" s="1">
        <f t="shared" si="30"/>
        <v>3.1833333333333331</v>
      </c>
      <c r="H193" s="7">
        <f t="shared" si="31"/>
        <v>0.50288211686408391</v>
      </c>
      <c r="I193" s="12">
        <v>191</v>
      </c>
      <c r="J193" s="1">
        <f t="shared" si="32"/>
        <v>3.1833333333333331</v>
      </c>
      <c r="K193" s="1">
        <f t="shared" si="33"/>
        <v>0.50288211686408391</v>
      </c>
      <c r="L193" s="1">
        <f t="shared" si="26"/>
        <v>4553.2454966063078</v>
      </c>
      <c r="M193" s="1">
        <f t="shared" si="27"/>
        <v>3.6583210667253097</v>
      </c>
      <c r="N193" s="8"/>
      <c r="O193" s="12">
        <f t="shared" si="24"/>
        <v>7.9646000000000008</v>
      </c>
      <c r="P193" s="12">
        <f t="shared" si="28"/>
        <v>4.6246000000000009</v>
      </c>
      <c r="R193" s="12">
        <v>4.16</v>
      </c>
      <c r="S193" s="12">
        <f t="shared" si="29"/>
        <v>7.9586095238095274</v>
      </c>
      <c r="T193" s="24">
        <v>18.0382</v>
      </c>
      <c r="U193" s="24">
        <f t="shared" si="25"/>
        <v>1.2027999999999999</v>
      </c>
      <c r="V193" s="10"/>
    </row>
    <row r="194" spans="1:22" x14ac:dyDescent="0.25">
      <c r="A194" s="13">
        <v>42422</v>
      </c>
      <c r="B194" s="14">
        <v>0.41528935185185184</v>
      </c>
      <c r="C194" s="12">
        <v>0</v>
      </c>
      <c r="D194" s="12">
        <v>13.9069</v>
      </c>
      <c r="E194" s="12">
        <v>11.494</v>
      </c>
      <c r="F194" s="12">
        <v>192</v>
      </c>
      <c r="G194" s="1">
        <f t="shared" si="30"/>
        <v>3.2</v>
      </c>
      <c r="H194" s="7">
        <f t="shared" si="31"/>
        <v>0.50514997831990605</v>
      </c>
      <c r="I194" s="12">
        <v>192</v>
      </c>
      <c r="J194" s="1">
        <f t="shared" si="32"/>
        <v>3.2</v>
      </c>
      <c r="K194" s="1">
        <f t="shared" si="33"/>
        <v>0.50514997831990605</v>
      </c>
      <c r="L194" s="1">
        <f t="shared" si="26"/>
        <v>4577.0844782639324</v>
      </c>
      <c r="M194" s="1">
        <f t="shared" si="27"/>
        <v>3.6605889281811317</v>
      </c>
      <c r="N194" s="8"/>
      <c r="O194" s="12">
        <f t="shared" si="24"/>
        <v>7.9537000000000013</v>
      </c>
      <c r="P194" s="12">
        <f t="shared" si="28"/>
        <v>4.6137000000000015</v>
      </c>
      <c r="R194" s="12">
        <v>4.16</v>
      </c>
      <c r="S194" s="12">
        <f t="shared" si="29"/>
        <v>7.964514285714289</v>
      </c>
      <c r="T194" s="24">
        <v>18.0383</v>
      </c>
      <c r="U194" s="24">
        <f t="shared" si="25"/>
        <v>1.2027000000000001</v>
      </c>
      <c r="V194" s="10"/>
    </row>
    <row r="195" spans="1:22" x14ac:dyDescent="0.25">
      <c r="A195" s="13">
        <v>42422</v>
      </c>
      <c r="B195" s="14">
        <v>0.41530092592592593</v>
      </c>
      <c r="C195" s="12">
        <v>0</v>
      </c>
      <c r="D195" s="12">
        <v>13.889900000000001</v>
      </c>
      <c r="E195" s="12">
        <v>11.494</v>
      </c>
      <c r="F195" s="12">
        <v>193</v>
      </c>
      <c r="G195" s="1">
        <f t="shared" si="30"/>
        <v>3.2166666666666668</v>
      </c>
      <c r="H195" s="7">
        <f t="shared" si="31"/>
        <v>0.50740605862413013</v>
      </c>
      <c r="I195" s="12">
        <v>193</v>
      </c>
      <c r="J195" s="1">
        <f t="shared" si="32"/>
        <v>3.2166666666666668</v>
      </c>
      <c r="K195" s="1">
        <f t="shared" si="33"/>
        <v>0.50740605862413013</v>
      </c>
      <c r="L195" s="1">
        <f t="shared" si="26"/>
        <v>4600.923459921557</v>
      </c>
      <c r="M195" s="1">
        <f t="shared" si="27"/>
        <v>3.6628450084853559</v>
      </c>
      <c r="N195" s="8"/>
      <c r="O195" s="12">
        <f t="shared" ref="O195:O258" si="34">$N$2+$D$2-D195</f>
        <v>7.9707000000000008</v>
      </c>
      <c r="P195" s="12">
        <f t="shared" si="28"/>
        <v>4.6307000000000009</v>
      </c>
      <c r="R195" s="12">
        <v>4.16</v>
      </c>
      <c r="S195" s="12">
        <f t="shared" si="29"/>
        <v>7.971709523809527</v>
      </c>
      <c r="T195" s="24">
        <v>18.037700000000001</v>
      </c>
      <c r="U195" s="24">
        <f t="shared" ref="U195:U258" si="35">(1.2+$T$2)-T195</f>
        <v>1.2032999999999987</v>
      </c>
      <c r="V195" s="10"/>
    </row>
    <row r="196" spans="1:22" x14ac:dyDescent="0.25">
      <c r="A196" s="13">
        <v>42422</v>
      </c>
      <c r="B196" s="14">
        <v>0.41531249999999997</v>
      </c>
      <c r="C196" s="12">
        <v>0</v>
      </c>
      <c r="D196" s="12">
        <v>13.885999999999999</v>
      </c>
      <c r="E196" s="12">
        <v>11.494999999999999</v>
      </c>
      <c r="F196" s="12">
        <v>194</v>
      </c>
      <c r="G196" s="1">
        <f t="shared" si="30"/>
        <v>3.2333333333333334</v>
      </c>
      <c r="H196" s="7">
        <f t="shared" si="31"/>
        <v>0.50965047954658238</v>
      </c>
      <c r="I196" s="12">
        <v>194</v>
      </c>
      <c r="J196" s="1">
        <f t="shared" si="32"/>
        <v>3.2333333333333334</v>
      </c>
      <c r="K196" s="1">
        <f t="shared" si="33"/>
        <v>0.50965047954658238</v>
      </c>
      <c r="L196" s="1">
        <f t="shared" ref="L196:L259" si="36">($AB$14*I196)/($AB$19*$AB$22^2)</f>
        <v>4624.7624415791825</v>
      </c>
      <c r="M196" s="1">
        <f t="shared" ref="M196:M259" si="37">LOG10(L196)</f>
        <v>3.665089429407808</v>
      </c>
      <c r="N196" s="8"/>
      <c r="O196" s="12">
        <f t="shared" si="34"/>
        <v>7.9746000000000024</v>
      </c>
      <c r="P196" s="12">
        <f t="shared" si="28"/>
        <v>4.6346000000000025</v>
      </c>
      <c r="R196" s="12">
        <v>4.16</v>
      </c>
      <c r="S196" s="12">
        <f t="shared" si="29"/>
        <v>7.9782809523809526</v>
      </c>
      <c r="T196" s="24">
        <v>18.0379</v>
      </c>
      <c r="U196" s="24">
        <f t="shared" si="35"/>
        <v>1.2030999999999992</v>
      </c>
      <c r="V196" s="10"/>
    </row>
    <row r="197" spans="1:22" x14ac:dyDescent="0.25">
      <c r="A197" s="13">
        <v>42422</v>
      </c>
      <c r="B197" s="14">
        <v>0.41532407407407407</v>
      </c>
      <c r="C197" s="12">
        <v>0</v>
      </c>
      <c r="D197" s="12">
        <v>13.8825</v>
      </c>
      <c r="E197" s="12">
        <v>11.496</v>
      </c>
      <c r="F197" s="12">
        <v>195</v>
      </c>
      <c r="G197" s="1">
        <f t="shared" si="30"/>
        <v>3.25</v>
      </c>
      <c r="H197" s="7">
        <f t="shared" si="31"/>
        <v>0.51188336097887432</v>
      </c>
      <c r="I197" s="12">
        <v>195</v>
      </c>
      <c r="J197" s="1">
        <f t="shared" si="32"/>
        <v>3.25</v>
      </c>
      <c r="K197" s="1">
        <f t="shared" si="33"/>
        <v>0.51188336097887432</v>
      </c>
      <c r="L197" s="1">
        <f t="shared" si="36"/>
        <v>4648.6014232368061</v>
      </c>
      <c r="M197" s="1">
        <f t="shared" si="37"/>
        <v>3.6673223108400999</v>
      </c>
      <c r="N197" s="8"/>
      <c r="O197" s="12">
        <f t="shared" si="34"/>
        <v>7.9781000000000013</v>
      </c>
      <c r="P197" s="12">
        <f t="shared" ref="P197:P260" si="38">O197-$O$2</f>
        <v>4.6381000000000014</v>
      </c>
      <c r="R197" s="12">
        <v>4.16</v>
      </c>
      <c r="S197" s="12">
        <f t="shared" si="29"/>
        <v>7.9831857142857148</v>
      </c>
      <c r="T197" s="24">
        <v>18.036999999999999</v>
      </c>
      <c r="U197" s="24">
        <f t="shared" si="35"/>
        <v>1.2040000000000006</v>
      </c>
      <c r="V197" s="10"/>
    </row>
    <row r="198" spans="1:22" x14ac:dyDescent="0.25">
      <c r="A198" s="13">
        <v>42422</v>
      </c>
      <c r="B198" s="14">
        <v>0.41533564814814811</v>
      </c>
      <c r="C198" s="12">
        <v>0</v>
      </c>
      <c r="D198" s="12">
        <v>13.867100000000001</v>
      </c>
      <c r="E198" s="12">
        <v>11.496</v>
      </c>
      <c r="F198" s="12">
        <v>196</v>
      </c>
      <c r="G198" s="1">
        <f t="shared" si="30"/>
        <v>3.2666666666666666</v>
      </c>
      <c r="H198" s="7">
        <f t="shared" si="31"/>
        <v>0.51410482097283239</v>
      </c>
      <c r="I198" s="12">
        <v>196</v>
      </c>
      <c r="J198" s="1">
        <f t="shared" si="32"/>
        <v>3.2666666666666666</v>
      </c>
      <c r="K198" s="1">
        <f t="shared" si="33"/>
        <v>0.51410482097283239</v>
      </c>
      <c r="L198" s="1">
        <f t="shared" si="36"/>
        <v>4672.4404048944316</v>
      </c>
      <c r="M198" s="1">
        <f t="shared" si="37"/>
        <v>3.6695437708340579</v>
      </c>
      <c r="N198" s="8"/>
      <c r="O198" s="12">
        <f t="shared" si="34"/>
        <v>7.9935000000000009</v>
      </c>
      <c r="P198" s="12">
        <f t="shared" si="38"/>
        <v>4.6535000000000011</v>
      </c>
      <c r="R198" s="12">
        <v>4.16</v>
      </c>
      <c r="S198" s="12">
        <f t="shared" si="29"/>
        <v>7.989585714285715</v>
      </c>
      <c r="T198" s="24">
        <v>18.037800000000001</v>
      </c>
      <c r="U198" s="24">
        <f t="shared" si="35"/>
        <v>1.2031999999999989</v>
      </c>
      <c r="V198" s="10"/>
    </row>
    <row r="199" spans="1:22" x14ac:dyDescent="0.25">
      <c r="A199" s="13">
        <v>42422</v>
      </c>
      <c r="B199" s="14">
        <v>0.41534722222222226</v>
      </c>
      <c r="C199" s="12">
        <v>0</v>
      </c>
      <c r="D199" s="12">
        <v>13.870200000000001</v>
      </c>
      <c r="E199" s="12">
        <v>11.496</v>
      </c>
      <c r="F199" s="12">
        <v>197</v>
      </c>
      <c r="G199" s="1">
        <f t="shared" si="30"/>
        <v>3.2833333333333332</v>
      </c>
      <c r="H199" s="7">
        <f t="shared" si="31"/>
        <v>0.51631497577794927</v>
      </c>
      <c r="I199" s="12">
        <v>197</v>
      </c>
      <c r="J199" s="1">
        <f t="shared" si="32"/>
        <v>3.2833333333333332</v>
      </c>
      <c r="K199" s="1">
        <f t="shared" si="33"/>
        <v>0.51631497577794927</v>
      </c>
      <c r="L199" s="1">
        <f t="shared" si="36"/>
        <v>4696.2793865520562</v>
      </c>
      <c r="M199" s="1">
        <f t="shared" si="37"/>
        <v>3.6717539256391749</v>
      </c>
      <c r="N199" s="8"/>
      <c r="O199" s="12">
        <f t="shared" si="34"/>
        <v>7.9904000000000011</v>
      </c>
      <c r="P199" s="12">
        <f t="shared" si="38"/>
        <v>4.6504000000000012</v>
      </c>
      <c r="R199" s="12">
        <v>4.16</v>
      </c>
      <c r="S199" s="12">
        <f t="shared" si="29"/>
        <v>7.9949476190476192</v>
      </c>
      <c r="T199" s="24">
        <v>18.0383</v>
      </c>
      <c r="U199" s="24">
        <f t="shared" si="35"/>
        <v>1.2027000000000001</v>
      </c>
      <c r="V199" s="10"/>
    </row>
    <row r="200" spans="1:22" x14ac:dyDescent="0.25">
      <c r="A200" s="13">
        <v>42422</v>
      </c>
      <c r="B200" s="14">
        <v>0.4153587962962963</v>
      </c>
      <c r="C200" s="12">
        <v>0</v>
      </c>
      <c r="D200" s="12">
        <v>13.837999999999999</v>
      </c>
      <c r="E200" s="12">
        <v>11.496</v>
      </c>
      <c r="F200" s="12">
        <v>198</v>
      </c>
      <c r="G200" s="1">
        <f t="shared" si="30"/>
        <v>3.3</v>
      </c>
      <c r="H200" s="7">
        <f t="shared" si="31"/>
        <v>0.51851393987788741</v>
      </c>
      <c r="I200" s="12">
        <v>198</v>
      </c>
      <c r="J200" s="1">
        <f t="shared" si="32"/>
        <v>3.3</v>
      </c>
      <c r="K200" s="1">
        <f t="shared" si="33"/>
        <v>0.51851393987788741</v>
      </c>
      <c r="L200" s="1">
        <f t="shared" si="36"/>
        <v>4720.1183682096807</v>
      </c>
      <c r="M200" s="1">
        <f t="shared" si="37"/>
        <v>3.6739528897391129</v>
      </c>
      <c r="N200" s="8"/>
      <c r="O200" s="12">
        <f t="shared" si="34"/>
        <v>8.0226000000000024</v>
      </c>
      <c r="P200" s="12">
        <f t="shared" si="38"/>
        <v>4.6826000000000025</v>
      </c>
      <c r="R200" s="12">
        <v>4.16</v>
      </c>
      <c r="S200" s="12">
        <f t="shared" si="29"/>
        <v>8.0004476190476197</v>
      </c>
      <c r="T200" s="24">
        <v>18.038499999999999</v>
      </c>
      <c r="U200" s="24">
        <f t="shared" si="35"/>
        <v>1.2025000000000006</v>
      </c>
      <c r="V200" s="10"/>
    </row>
    <row r="201" spans="1:22" x14ac:dyDescent="0.25">
      <c r="A201" s="13">
        <v>42422</v>
      </c>
      <c r="B201" s="14">
        <v>0.41537037037037039</v>
      </c>
      <c r="C201" s="12">
        <v>0</v>
      </c>
      <c r="D201" s="12">
        <v>13.865399999999999</v>
      </c>
      <c r="E201" s="12">
        <v>11.497</v>
      </c>
      <c r="F201" s="12">
        <v>199</v>
      </c>
      <c r="G201" s="1">
        <f t="shared" si="30"/>
        <v>3.3166666666666669</v>
      </c>
      <c r="H201" s="7">
        <f t="shared" si="31"/>
        <v>0.52070182602606307</v>
      </c>
      <c r="I201" s="12">
        <v>199</v>
      </c>
      <c r="J201" s="1">
        <f t="shared" si="32"/>
        <v>3.3166666666666669</v>
      </c>
      <c r="K201" s="1">
        <f t="shared" si="33"/>
        <v>0.52070182602606307</v>
      </c>
      <c r="L201" s="1">
        <f t="shared" si="36"/>
        <v>4743.9573498673053</v>
      </c>
      <c r="M201" s="1">
        <f t="shared" si="37"/>
        <v>3.6761407758872888</v>
      </c>
      <c r="N201" s="8"/>
      <c r="O201" s="12">
        <f t="shared" si="34"/>
        <v>7.9952000000000023</v>
      </c>
      <c r="P201" s="12">
        <f t="shared" si="38"/>
        <v>4.6552000000000024</v>
      </c>
      <c r="R201" s="12">
        <v>4.16</v>
      </c>
      <c r="S201" s="12">
        <f t="shared" si="29"/>
        <v>8.0062238095238101</v>
      </c>
      <c r="T201" s="24">
        <v>18.037800000000001</v>
      </c>
      <c r="U201" s="24">
        <f t="shared" si="35"/>
        <v>1.2031999999999989</v>
      </c>
      <c r="V201" s="10"/>
    </row>
    <row r="202" spans="1:22" x14ac:dyDescent="0.25">
      <c r="A202" s="13">
        <v>42422</v>
      </c>
      <c r="B202" s="14">
        <v>0.41538194444444443</v>
      </c>
      <c r="C202" s="12">
        <v>0</v>
      </c>
      <c r="D202" s="12">
        <v>13.8406</v>
      </c>
      <c r="E202" s="12">
        <v>11.497</v>
      </c>
      <c r="F202" s="12">
        <v>200</v>
      </c>
      <c r="G202" s="1">
        <f t="shared" si="30"/>
        <v>3.3333333333333335</v>
      </c>
      <c r="H202" s="7">
        <f t="shared" si="31"/>
        <v>0.52287874528033762</v>
      </c>
      <c r="I202" s="12">
        <v>200</v>
      </c>
      <c r="J202" s="1">
        <f t="shared" si="32"/>
        <v>3.3333333333333335</v>
      </c>
      <c r="K202" s="1">
        <f t="shared" si="33"/>
        <v>0.52287874528033762</v>
      </c>
      <c r="L202" s="1">
        <f t="shared" si="36"/>
        <v>4767.7963315249299</v>
      </c>
      <c r="M202" s="1">
        <f t="shared" si="37"/>
        <v>3.6783176951415633</v>
      </c>
      <c r="N202" s="8"/>
      <c r="O202" s="12">
        <f t="shared" si="34"/>
        <v>8.0200000000000014</v>
      </c>
      <c r="P202" s="12">
        <f t="shared" si="38"/>
        <v>4.6800000000000015</v>
      </c>
      <c r="R202" s="12">
        <v>4.16</v>
      </c>
      <c r="S202" s="12">
        <f t="shared" si="29"/>
        <v>8.0127238095238109</v>
      </c>
      <c r="T202" s="24">
        <v>18.038499999999999</v>
      </c>
      <c r="U202" s="24">
        <f t="shared" si="35"/>
        <v>1.2025000000000006</v>
      </c>
      <c r="V202" s="10"/>
    </row>
    <row r="203" spans="1:22" x14ac:dyDescent="0.25">
      <c r="A203" s="13">
        <v>42422</v>
      </c>
      <c r="B203" s="14">
        <v>0.41539351851851852</v>
      </c>
      <c r="C203" s="12">
        <v>0</v>
      </c>
      <c r="D203" s="12">
        <v>13.824999999999999</v>
      </c>
      <c r="E203" s="12">
        <v>11.497999999999999</v>
      </c>
      <c r="F203" s="12">
        <v>201</v>
      </c>
      <c r="G203" s="1">
        <f t="shared" si="30"/>
        <v>3.35</v>
      </c>
      <c r="H203" s="7">
        <f t="shared" si="31"/>
        <v>0.5250448070368452</v>
      </c>
      <c r="I203" s="12">
        <v>201</v>
      </c>
      <c r="J203" s="1">
        <f t="shared" si="32"/>
        <v>3.35</v>
      </c>
      <c r="K203" s="1">
        <f t="shared" si="33"/>
        <v>0.5250448070368452</v>
      </c>
      <c r="L203" s="1">
        <f t="shared" si="36"/>
        <v>4791.6353131825545</v>
      </c>
      <c r="M203" s="1">
        <f t="shared" si="37"/>
        <v>3.6804837568980706</v>
      </c>
      <c r="N203" s="8"/>
      <c r="O203" s="12">
        <f t="shared" si="34"/>
        <v>8.0356000000000023</v>
      </c>
      <c r="P203" s="12">
        <f t="shared" si="38"/>
        <v>4.6956000000000024</v>
      </c>
      <c r="R203" s="12">
        <v>4.16</v>
      </c>
      <c r="S203" s="12">
        <f t="shared" si="29"/>
        <v>8.0181666666666676</v>
      </c>
      <c r="T203" s="24">
        <v>18.037600000000001</v>
      </c>
      <c r="U203" s="24">
        <f t="shared" si="35"/>
        <v>1.2033999999999985</v>
      </c>
      <c r="V203" s="10"/>
    </row>
    <row r="204" spans="1:22" x14ac:dyDescent="0.25">
      <c r="A204" s="13">
        <v>42422</v>
      </c>
      <c r="B204" s="14">
        <v>0.41540509259259256</v>
      </c>
      <c r="C204" s="12">
        <v>0</v>
      </c>
      <c r="D204" s="12">
        <v>13.838800000000001</v>
      </c>
      <c r="E204" s="12">
        <v>11.497999999999999</v>
      </c>
      <c r="F204" s="12">
        <v>202</v>
      </c>
      <c r="G204" s="1">
        <f t="shared" si="30"/>
        <v>3.3666666666666667</v>
      </c>
      <c r="H204" s="7">
        <f t="shared" si="31"/>
        <v>0.52720011906298014</v>
      </c>
      <c r="I204" s="12">
        <v>202</v>
      </c>
      <c r="J204" s="1">
        <f t="shared" si="32"/>
        <v>3.3666666666666667</v>
      </c>
      <c r="K204" s="1">
        <f t="shared" si="33"/>
        <v>0.52720011906298014</v>
      </c>
      <c r="L204" s="1">
        <f t="shared" si="36"/>
        <v>4815.474294840179</v>
      </c>
      <c r="M204" s="1">
        <f t="shared" si="37"/>
        <v>3.6826390689242059</v>
      </c>
      <c r="N204" s="8"/>
      <c r="O204" s="12">
        <f t="shared" si="34"/>
        <v>8.0218000000000007</v>
      </c>
      <c r="P204" s="12">
        <f t="shared" si="38"/>
        <v>4.6818000000000008</v>
      </c>
      <c r="R204" s="12">
        <v>4.16</v>
      </c>
      <c r="S204" s="12">
        <f t="shared" si="29"/>
        <v>8.0227095238095263</v>
      </c>
      <c r="T204" s="24">
        <v>18.037800000000001</v>
      </c>
      <c r="U204" s="24">
        <f t="shared" si="35"/>
        <v>1.2031999999999989</v>
      </c>
      <c r="V204" s="10"/>
    </row>
    <row r="205" spans="1:22" x14ac:dyDescent="0.25">
      <c r="A205" s="13">
        <v>42422</v>
      </c>
      <c r="B205" s="14">
        <v>0.41541666666666671</v>
      </c>
      <c r="C205" s="12">
        <v>0</v>
      </c>
      <c r="D205" s="12">
        <v>13.823499999999999</v>
      </c>
      <c r="E205" s="12">
        <v>11.499000000000001</v>
      </c>
      <c r="F205" s="12">
        <v>203</v>
      </c>
      <c r="G205" s="1">
        <f t="shared" si="30"/>
        <v>3.3833333333333333</v>
      </c>
      <c r="H205" s="7">
        <f t="shared" si="31"/>
        <v>0.52934478752956926</v>
      </c>
      <c r="I205" s="12">
        <v>203</v>
      </c>
      <c r="J205" s="1">
        <f t="shared" si="32"/>
        <v>3.3833333333333333</v>
      </c>
      <c r="K205" s="1">
        <f t="shared" si="33"/>
        <v>0.52934478752956926</v>
      </c>
      <c r="L205" s="1">
        <f t="shared" si="36"/>
        <v>4839.3132764978045</v>
      </c>
      <c r="M205" s="1">
        <f t="shared" si="37"/>
        <v>3.684783737390795</v>
      </c>
      <c r="N205" s="8"/>
      <c r="O205" s="12">
        <f t="shared" si="34"/>
        <v>8.0371000000000024</v>
      </c>
      <c r="P205" s="12">
        <f t="shared" si="38"/>
        <v>4.6971000000000025</v>
      </c>
      <c r="R205" s="12">
        <v>4.16</v>
      </c>
      <c r="S205" s="12">
        <f t="shared" ref="S205:S268" si="39">SUM(O195:O215)/21</f>
        <v>8.0285000000000011</v>
      </c>
      <c r="T205" s="24">
        <v>18.038399999999999</v>
      </c>
      <c r="U205" s="24">
        <f t="shared" si="35"/>
        <v>1.2026000000000003</v>
      </c>
      <c r="V205" s="10"/>
    </row>
    <row r="206" spans="1:22" x14ac:dyDescent="0.25">
      <c r="A206" s="13">
        <v>42422</v>
      </c>
      <c r="B206" s="14">
        <v>0.41542824074074075</v>
      </c>
      <c r="C206" s="12">
        <v>0</v>
      </c>
      <c r="D206" s="12">
        <v>13.8102</v>
      </c>
      <c r="E206" s="12">
        <v>11.499000000000001</v>
      </c>
      <c r="F206" s="12">
        <v>204</v>
      </c>
      <c r="G206" s="1">
        <f t="shared" si="30"/>
        <v>3.4</v>
      </c>
      <c r="H206" s="7">
        <f t="shared" si="31"/>
        <v>0.53147891704225514</v>
      </c>
      <c r="I206" s="12">
        <v>204</v>
      </c>
      <c r="J206" s="1">
        <f t="shared" si="32"/>
        <v>3.4</v>
      </c>
      <c r="K206" s="1">
        <f t="shared" si="33"/>
        <v>0.53147891704225514</v>
      </c>
      <c r="L206" s="1">
        <f t="shared" si="36"/>
        <v>4863.1522581554282</v>
      </c>
      <c r="M206" s="1">
        <f t="shared" si="37"/>
        <v>3.6869178669034808</v>
      </c>
      <c r="N206" s="8"/>
      <c r="O206" s="12">
        <f t="shared" si="34"/>
        <v>8.0504000000000016</v>
      </c>
      <c r="P206" s="12">
        <f t="shared" si="38"/>
        <v>4.7104000000000017</v>
      </c>
      <c r="R206" s="12">
        <v>4.16</v>
      </c>
      <c r="S206" s="12">
        <f t="shared" si="39"/>
        <v>8.0340857142857161</v>
      </c>
      <c r="T206" s="24">
        <v>18.037700000000001</v>
      </c>
      <c r="U206" s="24">
        <f t="shared" si="35"/>
        <v>1.2032999999999987</v>
      </c>
      <c r="V206" s="10"/>
    </row>
    <row r="207" spans="1:22" x14ac:dyDescent="0.25">
      <c r="A207" s="13">
        <v>42422</v>
      </c>
      <c r="B207" s="14">
        <v>0.41543981481481485</v>
      </c>
      <c r="C207" s="12">
        <v>0</v>
      </c>
      <c r="D207" s="12">
        <v>13.8283</v>
      </c>
      <c r="E207" s="12">
        <v>11.499000000000001</v>
      </c>
      <c r="F207" s="12">
        <v>205</v>
      </c>
      <c r="G207" s="1">
        <f t="shared" si="30"/>
        <v>3.4166666666666665</v>
      </c>
      <c r="H207" s="7">
        <f t="shared" si="31"/>
        <v>0.53360261067211068</v>
      </c>
      <c r="I207" s="12">
        <v>205</v>
      </c>
      <c r="J207" s="1">
        <f t="shared" si="32"/>
        <v>3.4166666666666665</v>
      </c>
      <c r="K207" s="1">
        <f t="shared" si="33"/>
        <v>0.53360261067211068</v>
      </c>
      <c r="L207" s="1">
        <f t="shared" si="36"/>
        <v>4886.9912398130537</v>
      </c>
      <c r="M207" s="1">
        <f t="shared" si="37"/>
        <v>3.6890415605333362</v>
      </c>
      <c r="N207" s="8"/>
      <c r="O207" s="12">
        <f t="shared" si="34"/>
        <v>8.0323000000000011</v>
      </c>
      <c r="P207" s="12">
        <f t="shared" si="38"/>
        <v>4.6923000000000012</v>
      </c>
      <c r="R207" s="12">
        <v>4.16</v>
      </c>
      <c r="S207" s="12">
        <f t="shared" si="39"/>
        <v>8.0399476190476218</v>
      </c>
      <c r="T207" s="24">
        <v>18.037500000000001</v>
      </c>
      <c r="U207" s="24">
        <f t="shared" si="35"/>
        <v>1.2034999999999982</v>
      </c>
      <c r="V207" s="10"/>
    </row>
    <row r="208" spans="1:22" x14ac:dyDescent="0.25">
      <c r="A208" s="13">
        <v>42422</v>
      </c>
      <c r="B208" s="14">
        <v>0.41545138888888888</v>
      </c>
      <c r="C208" s="12">
        <v>0</v>
      </c>
      <c r="D208" s="12">
        <v>13.816000000000001</v>
      </c>
      <c r="E208" s="12">
        <v>11.5</v>
      </c>
      <c r="F208" s="12">
        <v>206</v>
      </c>
      <c r="G208" s="1">
        <f t="shared" si="30"/>
        <v>3.4333333333333331</v>
      </c>
      <c r="H208" s="7">
        <f t="shared" si="31"/>
        <v>0.53571596998550974</v>
      </c>
      <c r="I208" s="12">
        <v>206</v>
      </c>
      <c r="J208" s="1">
        <f t="shared" si="32"/>
        <v>3.4333333333333331</v>
      </c>
      <c r="K208" s="1">
        <f t="shared" si="33"/>
        <v>0.53571596998550974</v>
      </c>
      <c r="L208" s="1">
        <f t="shared" si="36"/>
        <v>4910.8302214706773</v>
      </c>
      <c r="M208" s="1">
        <f t="shared" si="37"/>
        <v>3.6911549198467353</v>
      </c>
      <c r="N208" s="8"/>
      <c r="O208" s="12">
        <f t="shared" si="34"/>
        <v>8.0446000000000009</v>
      </c>
      <c r="P208" s="12">
        <f t="shared" si="38"/>
        <v>4.704600000000001</v>
      </c>
      <c r="R208" s="12">
        <v>4.16</v>
      </c>
      <c r="S208" s="12">
        <f t="shared" si="39"/>
        <v>8.0460142857142873</v>
      </c>
      <c r="T208" s="24">
        <v>18.0382</v>
      </c>
      <c r="U208" s="24">
        <f t="shared" si="35"/>
        <v>1.2027999999999999</v>
      </c>
      <c r="V208" s="10"/>
    </row>
    <row r="209" spans="1:22" x14ac:dyDescent="0.25">
      <c r="A209" s="13">
        <v>42422</v>
      </c>
      <c r="B209" s="14">
        <v>0.41546296296296298</v>
      </c>
      <c r="C209" s="12">
        <v>0</v>
      </c>
      <c r="D209" s="12">
        <v>13.8201</v>
      </c>
      <c r="E209" s="12">
        <v>11.5</v>
      </c>
      <c r="F209" s="12">
        <v>207</v>
      </c>
      <c r="G209" s="1">
        <f t="shared" si="30"/>
        <v>3.45</v>
      </c>
      <c r="H209" s="7">
        <f t="shared" si="31"/>
        <v>0.53781909507327419</v>
      </c>
      <c r="I209" s="12">
        <v>207</v>
      </c>
      <c r="J209" s="1">
        <f t="shared" si="32"/>
        <v>3.45</v>
      </c>
      <c r="K209" s="1">
        <f t="shared" si="33"/>
        <v>0.53781909507327419</v>
      </c>
      <c r="L209" s="1">
        <f t="shared" si="36"/>
        <v>4934.6692031283028</v>
      </c>
      <c r="M209" s="1">
        <f t="shared" si="37"/>
        <v>3.6932580449344998</v>
      </c>
      <c r="N209" s="8"/>
      <c r="O209" s="12">
        <f t="shared" si="34"/>
        <v>8.0405000000000015</v>
      </c>
      <c r="P209" s="12">
        <f t="shared" si="38"/>
        <v>4.7005000000000017</v>
      </c>
      <c r="R209" s="12">
        <v>4.16</v>
      </c>
      <c r="S209" s="12">
        <f t="shared" si="39"/>
        <v>8.0517571428571468</v>
      </c>
      <c r="T209" s="24">
        <v>18.0382</v>
      </c>
      <c r="U209" s="24">
        <f t="shared" si="35"/>
        <v>1.2027999999999999</v>
      </c>
      <c r="V209" s="10"/>
    </row>
    <row r="210" spans="1:22" x14ac:dyDescent="0.25">
      <c r="A210" s="13">
        <v>42422</v>
      </c>
      <c r="B210" s="14">
        <v>0.41547453703703702</v>
      </c>
      <c r="C210" s="12">
        <v>0</v>
      </c>
      <c r="D210" s="12">
        <v>13.8141</v>
      </c>
      <c r="E210" s="12">
        <v>11.5</v>
      </c>
      <c r="F210" s="12">
        <v>208</v>
      </c>
      <c r="G210" s="1">
        <f t="shared" si="30"/>
        <v>3.4666666666666668</v>
      </c>
      <c r="H210" s="7">
        <f t="shared" si="31"/>
        <v>0.53991208457911788</v>
      </c>
      <c r="I210" s="12">
        <v>208</v>
      </c>
      <c r="J210" s="1">
        <f t="shared" si="32"/>
        <v>3.4666666666666668</v>
      </c>
      <c r="K210" s="1">
        <f t="shared" si="33"/>
        <v>0.53991208457911788</v>
      </c>
      <c r="L210" s="1">
        <f t="shared" si="36"/>
        <v>4958.5081847859265</v>
      </c>
      <c r="M210" s="1">
        <f t="shared" si="37"/>
        <v>3.6953510344403435</v>
      </c>
      <c r="N210" s="8"/>
      <c r="O210" s="12">
        <f t="shared" si="34"/>
        <v>8.0465000000000018</v>
      </c>
      <c r="P210" s="12">
        <f t="shared" si="38"/>
        <v>4.7065000000000019</v>
      </c>
      <c r="R210" s="12">
        <v>4.16</v>
      </c>
      <c r="S210" s="12">
        <f t="shared" si="39"/>
        <v>8.0572047619047655</v>
      </c>
      <c r="T210" s="24">
        <v>18.0379</v>
      </c>
      <c r="U210" s="24">
        <f t="shared" si="35"/>
        <v>1.2030999999999992</v>
      </c>
      <c r="V210" s="10"/>
    </row>
    <row r="211" spans="1:22" x14ac:dyDescent="0.25">
      <c r="A211" s="13">
        <v>42422</v>
      </c>
      <c r="B211" s="14">
        <v>0.41548611111111106</v>
      </c>
      <c r="C211" s="12">
        <v>0</v>
      </c>
      <c r="D211" s="12">
        <v>13.7971</v>
      </c>
      <c r="E211" s="12">
        <v>11.500999999999999</v>
      </c>
      <c r="F211" s="12">
        <v>209</v>
      </c>
      <c r="G211" s="1">
        <f t="shared" si="30"/>
        <v>3.4833333333333334</v>
      </c>
      <c r="H211" s="7">
        <f t="shared" si="31"/>
        <v>0.54199503572741037</v>
      </c>
      <c r="I211" s="12">
        <v>209</v>
      </c>
      <c r="J211" s="1">
        <f t="shared" si="32"/>
        <v>3.4833333333333334</v>
      </c>
      <c r="K211" s="1">
        <f t="shared" si="33"/>
        <v>0.54199503572741037</v>
      </c>
      <c r="L211" s="1">
        <f t="shared" si="36"/>
        <v>4982.3471664435519</v>
      </c>
      <c r="M211" s="1">
        <f t="shared" si="37"/>
        <v>3.6974339855886358</v>
      </c>
      <c r="N211" s="8"/>
      <c r="O211" s="12">
        <f t="shared" si="34"/>
        <v>8.0635000000000012</v>
      </c>
      <c r="P211" s="12">
        <f t="shared" si="38"/>
        <v>4.7235000000000014</v>
      </c>
      <c r="R211" s="12">
        <v>4.16</v>
      </c>
      <c r="S211" s="12">
        <f t="shared" si="39"/>
        <v>8.0609190476190502</v>
      </c>
      <c r="T211" s="24">
        <v>18.0366</v>
      </c>
      <c r="U211" s="24">
        <f t="shared" si="35"/>
        <v>1.2043999999999997</v>
      </c>
      <c r="V211" s="10"/>
    </row>
    <row r="212" spans="1:22" x14ac:dyDescent="0.25">
      <c r="A212" s="13">
        <v>42422</v>
      </c>
      <c r="B212" s="14">
        <v>0.41549768518518521</v>
      </c>
      <c r="C212" s="12">
        <v>0</v>
      </c>
      <c r="D212" s="12">
        <v>13.789400000000001</v>
      </c>
      <c r="E212" s="12">
        <v>11.500999999999999</v>
      </c>
      <c r="F212" s="12">
        <v>210</v>
      </c>
      <c r="G212" s="1">
        <f t="shared" ref="G212:G275" si="40">F212/60</f>
        <v>3.5</v>
      </c>
      <c r="H212" s="7">
        <f t="shared" si="31"/>
        <v>0.54406804435027567</v>
      </c>
      <c r="I212" s="12">
        <v>210</v>
      </c>
      <c r="J212" s="1">
        <f t="shared" si="32"/>
        <v>3.5</v>
      </c>
      <c r="K212" s="1">
        <f t="shared" si="33"/>
        <v>0.54406804435027567</v>
      </c>
      <c r="L212" s="1">
        <f t="shared" si="36"/>
        <v>5006.1861481011756</v>
      </c>
      <c r="M212" s="1">
        <f t="shared" si="37"/>
        <v>3.6995069942115011</v>
      </c>
      <c r="N212" s="8"/>
      <c r="O212" s="12">
        <f t="shared" si="34"/>
        <v>8.071200000000001</v>
      </c>
      <c r="P212" s="12">
        <f t="shared" si="38"/>
        <v>4.7312000000000012</v>
      </c>
      <c r="R212" s="12">
        <v>4.16</v>
      </c>
      <c r="S212" s="12">
        <f t="shared" si="39"/>
        <v>8.0671809523809568</v>
      </c>
      <c r="T212" s="24">
        <v>18.037700000000001</v>
      </c>
      <c r="U212" s="24">
        <f t="shared" si="35"/>
        <v>1.2032999999999987</v>
      </c>
      <c r="V212" s="10"/>
    </row>
    <row r="213" spans="1:22" x14ac:dyDescent="0.25">
      <c r="A213" s="13">
        <v>42422</v>
      </c>
      <c r="B213" s="14">
        <v>0.41550925925925924</v>
      </c>
      <c r="C213" s="12">
        <v>0</v>
      </c>
      <c r="D213" s="12">
        <v>13.786</v>
      </c>
      <c r="E213" s="12">
        <v>11.500999999999999</v>
      </c>
      <c r="F213" s="12">
        <v>211</v>
      </c>
      <c r="G213" s="1">
        <f t="shared" si="40"/>
        <v>3.5166666666666666</v>
      </c>
      <c r="H213" s="7">
        <f t="shared" si="31"/>
        <v>0.54613120491404898</v>
      </c>
      <c r="I213" s="12">
        <v>211</v>
      </c>
      <c r="J213" s="1">
        <f t="shared" si="32"/>
        <v>3.5166666666666666</v>
      </c>
      <c r="K213" s="1">
        <f t="shared" si="33"/>
        <v>0.54613120491404898</v>
      </c>
      <c r="L213" s="1">
        <f t="shared" si="36"/>
        <v>5030.0251297588011</v>
      </c>
      <c r="M213" s="1">
        <f t="shared" si="37"/>
        <v>3.7015701547752746</v>
      </c>
      <c r="N213" s="8"/>
      <c r="O213" s="12">
        <f t="shared" si="34"/>
        <v>8.074600000000002</v>
      </c>
      <c r="P213" s="12">
        <f t="shared" si="38"/>
        <v>4.7346000000000021</v>
      </c>
      <c r="R213" s="12">
        <v>4.16</v>
      </c>
      <c r="S213" s="12">
        <f t="shared" si="39"/>
        <v>8.0716095238095278</v>
      </c>
      <c r="T213" s="24">
        <v>18.0366</v>
      </c>
      <c r="U213" s="24">
        <f t="shared" si="35"/>
        <v>1.2043999999999997</v>
      </c>
      <c r="V213" s="10"/>
    </row>
    <row r="214" spans="1:22" x14ac:dyDescent="0.25">
      <c r="A214" s="13">
        <v>42422</v>
      </c>
      <c r="B214" s="14">
        <v>0.41552083333333334</v>
      </c>
      <c r="C214" s="12">
        <v>0</v>
      </c>
      <c r="D214" s="12">
        <v>13.800599999999999</v>
      </c>
      <c r="E214" s="12">
        <v>11.502000000000001</v>
      </c>
      <c r="F214" s="12">
        <v>212</v>
      </c>
      <c r="G214" s="1">
        <f t="shared" si="40"/>
        <v>3.5333333333333332</v>
      </c>
      <c r="H214" s="7">
        <f t="shared" si="31"/>
        <v>0.54818461054510781</v>
      </c>
      <c r="I214" s="12">
        <v>212</v>
      </c>
      <c r="J214" s="1">
        <f t="shared" si="32"/>
        <v>3.5333333333333332</v>
      </c>
      <c r="K214" s="1">
        <f t="shared" si="33"/>
        <v>0.54818461054510781</v>
      </c>
      <c r="L214" s="1">
        <f t="shared" si="36"/>
        <v>5053.8641114164266</v>
      </c>
      <c r="M214" s="1">
        <f t="shared" si="37"/>
        <v>3.7036235604063337</v>
      </c>
      <c r="N214" s="8"/>
      <c r="O214" s="12">
        <f t="shared" si="34"/>
        <v>8.0600000000000023</v>
      </c>
      <c r="P214" s="12">
        <f t="shared" si="38"/>
        <v>4.7200000000000024</v>
      </c>
      <c r="R214" s="12">
        <v>4.16</v>
      </c>
      <c r="S214" s="12">
        <f t="shared" si="39"/>
        <v>8.0758666666666699</v>
      </c>
      <c r="T214" s="24">
        <v>18.037400000000002</v>
      </c>
      <c r="U214" s="24">
        <f t="shared" si="35"/>
        <v>1.203599999999998</v>
      </c>
      <c r="V214" s="10"/>
    </row>
    <row r="215" spans="1:22" x14ac:dyDescent="0.25">
      <c r="A215" s="13">
        <v>42422</v>
      </c>
      <c r="B215" s="14">
        <v>0.41553240740740738</v>
      </c>
      <c r="C215" s="12">
        <v>0</v>
      </c>
      <c r="D215" s="12">
        <v>13.785299999999999</v>
      </c>
      <c r="E215" s="12">
        <v>11.502000000000001</v>
      </c>
      <c r="F215" s="12">
        <v>213</v>
      </c>
      <c r="G215" s="1">
        <f t="shared" si="40"/>
        <v>3.55</v>
      </c>
      <c r="H215" s="7">
        <f t="shared" si="31"/>
        <v>0.5502283530550941</v>
      </c>
      <c r="I215" s="12">
        <v>213</v>
      </c>
      <c r="J215" s="1">
        <f t="shared" si="32"/>
        <v>3.55</v>
      </c>
      <c r="K215" s="1">
        <f t="shared" si="33"/>
        <v>0.5502283530550941</v>
      </c>
      <c r="L215" s="1">
        <f t="shared" si="36"/>
        <v>5077.7030930740502</v>
      </c>
      <c r="M215" s="1">
        <f t="shared" si="37"/>
        <v>3.7056673029163196</v>
      </c>
      <c r="N215" s="8"/>
      <c r="O215" s="12">
        <f t="shared" si="34"/>
        <v>8.0753000000000021</v>
      </c>
      <c r="P215" s="12">
        <f t="shared" si="38"/>
        <v>4.7353000000000023</v>
      </c>
      <c r="R215" s="12">
        <v>4.16</v>
      </c>
      <c r="S215" s="12">
        <f t="shared" si="39"/>
        <v>8.0811857142857182</v>
      </c>
      <c r="T215" s="24">
        <v>18.037400000000002</v>
      </c>
      <c r="U215" s="24">
        <f t="shared" si="35"/>
        <v>1.203599999999998</v>
      </c>
      <c r="V215" s="10"/>
    </row>
    <row r="216" spans="1:22" x14ac:dyDescent="0.25">
      <c r="A216" s="13">
        <v>42422</v>
      </c>
      <c r="B216" s="14">
        <v>0.41554398148148147</v>
      </c>
      <c r="C216" s="12">
        <v>0</v>
      </c>
      <c r="D216" s="12">
        <v>13.772600000000001</v>
      </c>
      <c r="E216" s="12">
        <v>11.502000000000001</v>
      </c>
      <c r="F216" s="12">
        <v>214</v>
      </c>
      <c r="G216" s="1">
        <f t="shared" si="40"/>
        <v>3.5666666666666669</v>
      </c>
      <c r="H216" s="7">
        <f t="shared" si="31"/>
        <v>0.55226252296554723</v>
      </c>
      <c r="I216" s="12">
        <v>214</v>
      </c>
      <c r="J216" s="1">
        <f t="shared" si="32"/>
        <v>3.5666666666666669</v>
      </c>
      <c r="K216" s="1">
        <f t="shared" si="33"/>
        <v>0.55226252296554723</v>
      </c>
      <c r="L216" s="1">
        <f t="shared" si="36"/>
        <v>5101.5420747316757</v>
      </c>
      <c r="M216" s="1">
        <f t="shared" si="37"/>
        <v>3.707701472826773</v>
      </c>
      <c r="N216" s="8"/>
      <c r="O216" s="12">
        <f t="shared" si="34"/>
        <v>8.088000000000001</v>
      </c>
      <c r="P216" s="12">
        <f t="shared" si="38"/>
        <v>4.7480000000000011</v>
      </c>
      <c r="R216" s="12">
        <v>4.16</v>
      </c>
      <c r="S216" s="12">
        <f t="shared" si="39"/>
        <v>8.0847571428571445</v>
      </c>
      <c r="T216" s="24">
        <v>18.037700000000001</v>
      </c>
      <c r="U216" s="24">
        <f t="shared" si="35"/>
        <v>1.2032999999999987</v>
      </c>
      <c r="V216" s="10"/>
    </row>
    <row r="217" spans="1:22" x14ac:dyDescent="0.25">
      <c r="A217" s="13">
        <v>42422</v>
      </c>
      <c r="B217" s="14">
        <v>0.41555555555555551</v>
      </c>
      <c r="C217" s="12">
        <v>0</v>
      </c>
      <c r="D217" s="12">
        <v>13.7629</v>
      </c>
      <c r="E217" s="12">
        <v>11.503</v>
      </c>
      <c r="F217" s="12">
        <v>215</v>
      </c>
      <c r="G217" s="1">
        <f t="shared" si="40"/>
        <v>3.5833333333333335</v>
      </c>
      <c r="H217" s="7">
        <f t="shared" si="31"/>
        <v>0.55428720953196176</v>
      </c>
      <c r="I217" s="12">
        <v>215</v>
      </c>
      <c r="J217" s="1">
        <f t="shared" si="32"/>
        <v>3.5833333333333335</v>
      </c>
      <c r="K217" s="1">
        <f t="shared" si="33"/>
        <v>0.55428720953196176</v>
      </c>
      <c r="L217" s="1">
        <f t="shared" si="36"/>
        <v>5125.3810563892994</v>
      </c>
      <c r="M217" s="1">
        <f t="shared" si="37"/>
        <v>3.7097261593931874</v>
      </c>
      <c r="N217" s="8"/>
      <c r="O217" s="12">
        <f t="shared" si="34"/>
        <v>8.0977000000000015</v>
      </c>
      <c r="P217" s="12">
        <f t="shared" si="38"/>
        <v>4.7577000000000016</v>
      </c>
      <c r="R217" s="12">
        <v>4.16</v>
      </c>
      <c r="S217" s="12">
        <f t="shared" si="39"/>
        <v>8.0882714285714297</v>
      </c>
      <c r="T217" s="24">
        <v>18.036999999999999</v>
      </c>
      <c r="U217" s="24">
        <f t="shared" si="35"/>
        <v>1.2040000000000006</v>
      </c>
      <c r="V217" s="10"/>
    </row>
    <row r="218" spans="1:22" x14ac:dyDescent="0.25">
      <c r="A218" s="13">
        <v>42422</v>
      </c>
      <c r="B218" s="14">
        <v>0.41556712962962966</v>
      </c>
      <c r="C218" s="12">
        <v>0</v>
      </c>
      <c r="D218" s="12">
        <v>13.755100000000001</v>
      </c>
      <c r="E218" s="12">
        <v>11.503</v>
      </c>
      <c r="F218" s="12">
        <v>216</v>
      </c>
      <c r="G218" s="1">
        <f t="shared" si="40"/>
        <v>3.6</v>
      </c>
      <c r="H218" s="7">
        <f t="shared" si="31"/>
        <v>0.55630250076728727</v>
      </c>
      <c r="I218" s="12">
        <v>216</v>
      </c>
      <c r="J218" s="1">
        <f t="shared" si="32"/>
        <v>3.6</v>
      </c>
      <c r="K218" s="1">
        <f t="shared" si="33"/>
        <v>0.55630250076728727</v>
      </c>
      <c r="L218" s="1">
        <f t="shared" si="36"/>
        <v>5149.2200380469249</v>
      </c>
      <c r="M218" s="1">
        <f t="shared" si="37"/>
        <v>3.7117414506285131</v>
      </c>
      <c r="N218" s="8"/>
      <c r="O218" s="12">
        <f t="shared" si="34"/>
        <v>8.105500000000001</v>
      </c>
      <c r="P218" s="12">
        <f t="shared" si="38"/>
        <v>4.7655000000000012</v>
      </c>
      <c r="R218" s="12">
        <v>4.16</v>
      </c>
      <c r="S218" s="12">
        <f t="shared" si="39"/>
        <v>8.0944476190476209</v>
      </c>
      <c r="T218" s="24">
        <v>18.038</v>
      </c>
      <c r="U218" s="24">
        <f t="shared" si="35"/>
        <v>1.2029999999999994</v>
      </c>
      <c r="V218" s="10"/>
    </row>
    <row r="219" spans="1:22" x14ac:dyDescent="0.25">
      <c r="A219" s="13">
        <v>42422</v>
      </c>
      <c r="B219" s="14">
        <v>0.4155787037037037</v>
      </c>
      <c r="C219" s="12">
        <v>0</v>
      </c>
      <c r="D219" s="12">
        <v>13.746499999999999</v>
      </c>
      <c r="E219" s="12">
        <v>11.503</v>
      </c>
      <c r="F219" s="12">
        <v>217</v>
      </c>
      <c r="G219" s="1">
        <f t="shared" si="40"/>
        <v>3.6166666666666667</v>
      </c>
      <c r="H219" s="7">
        <f t="shared" si="31"/>
        <v>0.55830848346488593</v>
      </c>
      <c r="I219" s="12">
        <v>217</v>
      </c>
      <c r="J219" s="1">
        <f t="shared" si="32"/>
        <v>3.6166666666666667</v>
      </c>
      <c r="K219" s="1">
        <f t="shared" si="33"/>
        <v>0.55830848346488593</v>
      </c>
      <c r="L219" s="1">
        <f t="shared" si="36"/>
        <v>5173.0590197045485</v>
      </c>
      <c r="M219" s="1">
        <f t="shared" si="37"/>
        <v>3.7137474333261116</v>
      </c>
      <c r="N219" s="8"/>
      <c r="O219" s="12">
        <f t="shared" si="34"/>
        <v>8.1141000000000023</v>
      </c>
      <c r="P219" s="12">
        <f t="shared" si="38"/>
        <v>4.7741000000000025</v>
      </c>
      <c r="R219" s="12">
        <v>4.16</v>
      </c>
      <c r="S219" s="12">
        <f t="shared" si="39"/>
        <v>8.0998904761904775</v>
      </c>
      <c r="T219" s="24">
        <v>18.036799999999999</v>
      </c>
      <c r="U219" s="24">
        <f t="shared" si="35"/>
        <v>1.2042000000000002</v>
      </c>
      <c r="V219" s="10"/>
    </row>
    <row r="220" spans="1:22" x14ac:dyDescent="0.25">
      <c r="A220" s="13">
        <v>42422</v>
      </c>
      <c r="B220" s="14">
        <v>0.41559027777777779</v>
      </c>
      <c r="C220" s="12">
        <v>0</v>
      </c>
      <c r="D220" s="12">
        <v>13.755800000000001</v>
      </c>
      <c r="E220" s="12">
        <v>11.504</v>
      </c>
      <c r="F220" s="12">
        <v>218</v>
      </c>
      <c r="G220" s="1">
        <f t="shared" si="40"/>
        <v>3.6333333333333333</v>
      </c>
      <c r="H220" s="7">
        <f t="shared" si="31"/>
        <v>0.5603052432209612</v>
      </c>
      <c r="I220" s="12">
        <v>218</v>
      </c>
      <c r="J220" s="1">
        <f t="shared" si="32"/>
        <v>3.6333333333333333</v>
      </c>
      <c r="K220" s="1">
        <f t="shared" si="33"/>
        <v>0.5603052432209612</v>
      </c>
      <c r="L220" s="1">
        <f t="shared" si="36"/>
        <v>5196.898001362174</v>
      </c>
      <c r="M220" s="1">
        <f t="shared" si="37"/>
        <v>3.7157441930821866</v>
      </c>
      <c r="N220" s="8"/>
      <c r="O220" s="12">
        <f t="shared" si="34"/>
        <v>8.1048000000000009</v>
      </c>
      <c r="P220" s="12">
        <f t="shared" si="38"/>
        <v>4.764800000000001</v>
      </c>
      <c r="R220" s="12">
        <v>4.16</v>
      </c>
      <c r="S220" s="12">
        <f t="shared" si="39"/>
        <v>8.1053333333333342</v>
      </c>
      <c r="T220" s="24">
        <v>18.036999999999999</v>
      </c>
      <c r="U220" s="24">
        <f t="shared" si="35"/>
        <v>1.2040000000000006</v>
      </c>
      <c r="V220" s="10"/>
    </row>
    <row r="221" spans="1:22" x14ac:dyDescent="0.25">
      <c r="A221" s="13">
        <v>42422</v>
      </c>
      <c r="B221" s="14">
        <v>0.41560185185185183</v>
      </c>
      <c r="C221" s="12">
        <v>0</v>
      </c>
      <c r="D221" s="12">
        <v>13.76</v>
      </c>
      <c r="E221" s="12">
        <v>11.503</v>
      </c>
      <c r="F221" s="12">
        <v>219</v>
      </c>
      <c r="G221" s="1">
        <f t="shared" si="40"/>
        <v>3.65</v>
      </c>
      <c r="H221" s="7">
        <f t="shared" si="31"/>
        <v>0.56229286445647475</v>
      </c>
      <c r="I221" s="12">
        <v>219</v>
      </c>
      <c r="J221" s="1">
        <f t="shared" si="32"/>
        <v>3.65</v>
      </c>
      <c r="K221" s="1">
        <f t="shared" si="33"/>
        <v>0.56229286445647475</v>
      </c>
      <c r="L221" s="1">
        <f t="shared" si="36"/>
        <v>5220.7369830197977</v>
      </c>
      <c r="M221" s="1">
        <f t="shared" si="37"/>
        <v>3.7177318143177001</v>
      </c>
      <c r="N221" s="8"/>
      <c r="O221" s="12">
        <f t="shared" si="34"/>
        <v>8.1006000000000018</v>
      </c>
      <c r="P221" s="12">
        <f t="shared" si="38"/>
        <v>4.7606000000000019</v>
      </c>
      <c r="R221" s="12">
        <v>4.16</v>
      </c>
      <c r="S221" s="12">
        <f t="shared" si="39"/>
        <v>8.1107095238095237</v>
      </c>
      <c r="T221" s="24">
        <v>18.037299999999998</v>
      </c>
      <c r="U221" s="24">
        <f t="shared" si="35"/>
        <v>1.2037000000000013</v>
      </c>
      <c r="V221" s="10"/>
    </row>
    <row r="222" spans="1:22" x14ac:dyDescent="0.25">
      <c r="A222" s="13">
        <v>42422</v>
      </c>
      <c r="B222" s="14">
        <v>0.41561342592592593</v>
      </c>
      <c r="C222" s="12">
        <v>0</v>
      </c>
      <c r="D222" s="12">
        <v>13.7339</v>
      </c>
      <c r="E222" s="12">
        <v>11.504</v>
      </c>
      <c r="F222" s="12">
        <v>220</v>
      </c>
      <c r="G222" s="1">
        <f t="shared" si="40"/>
        <v>3.6666666666666665</v>
      </c>
      <c r="H222" s="7">
        <f t="shared" si="31"/>
        <v>0.56427143043856254</v>
      </c>
      <c r="I222" s="12">
        <v>220</v>
      </c>
      <c r="J222" s="1">
        <f t="shared" si="32"/>
        <v>3.6666666666666665</v>
      </c>
      <c r="K222" s="1">
        <f t="shared" si="33"/>
        <v>0.56427143043856254</v>
      </c>
      <c r="L222" s="1">
        <f t="shared" si="36"/>
        <v>5244.5759646774231</v>
      </c>
      <c r="M222" s="1">
        <f t="shared" si="37"/>
        <v>3.7197103802997882</v>
      </c>
      <c r="N222" s="8"/>
      <c r="O222" s="12">
        <f t="shared" si="34"/>
        <v>8.1267000000000014</v>
      </c>
      <c r="P222" s="12">
        <f t="shared" si="38"/>
        <v>4.7867000000000015</v>
      </c>
      <c r="R222" s="12">
        <v>4.16</v>
      </c>
      <c r="S222" s="12">
        <f t="shared" si="39"/>
        <v>8.1159142857142861</v>
      </c>
      <c r="T222" s="24">
        <v>18.0366</v>
      </c>
      <c r="U222" s="24">
        <f t="shared" si="35"/>
        <v>1.2043999999999997</v>
      </c>
      <c r="V222" s="10"/>
    </row>
    <row r="223" spans="1:22" x14ac:dyDescent="0.25">
      <c r="A223" s="13">
        <v>42422</v>
      </c>
      <c r="B223" s="14">
        <v>0.41562499999999997</v>
      </c>
      <c r="C223" s="12">
        <v>0</v>
      </c>
      <c r="D223" s="12">
        <v>13.7476</v>
      </c>
      <c r="E223" s="12">
        <v>11.505000000000001</v>
      </c>
      <c r="F223" s="12">
        <v>221</v>
      </c>
      <c r="G223" s="1">
        <f t="shared" si="40"/>
        <v>3.6833333333333331</v>
      </c>
      <c r="H223" s="7">
        <f t="shared" si="31"/>
        <v>0.56624102330146708</v>
      </c>
      <c r="I223" s="12">
        <v>221</v>
      </c>
      <c r="J223" s="1">
        <f t="shared" si="32"/>
        <v>3.6833333333333331</v>
      </c>
      <c r="K223" s="1">
        <f t="shared" si="33"/>
        <v>0.56624102330146708</v>
      </c>
      <c r="L223" s="1">
        <f t="shared" si="36"/>
        <v>5268.4149463350477</v>
      </c>
      <c r="M223" s="1">
        <f t="shared" si="37"/>
        <v>3.7216799731626926</v>
      </c>
      <c r="N223" s="8"/>
      <c r="O223" s="12">
        <f t="shared" si="34"/>
        <v>8.1130000000000013</v>
      </c>
      <c r="P223" s="12">
        <f t="shared" si="38"/>
        <v>4.7730000000000015</v>
      </c>
      <c r="R223" s="12">
        <v>4.16</v>
      </c>
      <c r="S223" s="12">
        <f t="shared" si="39"/>
        <v>8.1204714285714292</v>
      </c>
      <c r="T223" s="24">
        <v>18.036999999999999</v>
      </c>
      <c r="U223" s="24">
        <f t="shared" si="35"/>
        <v>1.2040000000000006</v>
      </c>
      <c r="V223" s="10"/>
    </row>
    <row r="224" spans="1:22" x14ac:dyDescent="0.25">
      <c r="A224" s="13">
        <v>42422</v>
      </c>
      <c r="B224" s="14">
        <v>0.41563657407407412</v>
      </c>
      <c r="C224" s="12">
        <v>0</v>
      </c>
      <c r="D224" s="12">
        <v>13.7356</v>
      </c>
      <c r="E224" s="12">
        <v>11.505000000000001</v>
      </c>
      <c r="F224" s="12">
        <v>222</v>
      </c>
      <c r="G224" s="1">
        <f t="shared" si="40"/>
        <v>3.7</v>
      </c>
      <c r="H224" s="7">
        <f t="shared" si="31"/>
        <v>0.56820172406699498</v>
      </c>
      <c r="I224" s="12">
        <v>222</v>
      </c>
      <c r="J224" s="1">
        <f t="shared" si="32"/>
        <v>3.7</v>
      </c>
      <c r="K224" s="1">
        <f t="shared" si="33"/>
        <v>0.56820172406699498</v>
      </c>
      <c r="L224" s="1">
        <f t="shared" si="36"/>
        <v>5292.2539279926723</v>
      </c>
      <c r="M224" s="1">
        <f t="shared" si="37"/>
        <v>3.7236406739282204</v>
      </c>
      <c r="N224" s="8"/>
      <c r="O224" s="12">
        <f t="shared" si="34"/>
        <v>8.1250000000000018</v>
      </c>
      <c r="P224" s="12">
        <f t="shared" si="38"/>
        <v>4.7850000000000019</v>
      </c>
      <c r="R224" s="12">
        <v>4.16</v>
      </c>
      <c r="S224" s="12">
        <f t="shared" si="39"/>
        <v>8.1252809523809528</v>
      </c>
      <c r="T224" s="24">
        <v>18.037199999999999</v>
      </c>
      <c r="U224" s="24">
        <f t="shared" si="35"/>
        <v>1.2038000000000011</v>
      </c>
      <c r="V224" s="10"/>
    </row>
    <row r="225" spans="1:22" x14ac:dyDescent="0.25">
      <c r="A225" s="13">
        <v>42422</v>
      </c>
      <c r="B225" s="14">
        <v>0.41564814814814816</v>
      </c>
      <c r="C225" s="12">
        <v>0</v>
      </c>
      <c r="D225" s="12">
        <v>13.7271</v>
      </c>
      <c r="E225" s="12">
        <v>11.505000000000001</v>
      </c>
      <c r="F225" s="12">
        <v>223</v>
      </c>
      <c r="G225" s="1">
        <f t="shared" si="40"/>
        <v>3.7166666666666668</v>
      </c>
      <c r="H225" s="7">
        <f t="shared" si="31"/>
        <v>0.57015361266451703</v>
      </c>
      <c r="I225" s="12">
        <v>223</v>
      </c>
      <c r="J225" s="1">
        <f t="shared" si="32"/>
        <v>3.7166666666666668</v>
      </c>
      <c r="K225" s="1">
        <f t="shared" si="33"/>
        <v>0.57015361266451703</v>
      </c>
      <c r="L225" s="1">
        <f t="shared" si="36"/>
        <v>5316.0929096502969</v>
      </c>
      <c r="M225" s="1">
        <f t="shared" si="37"/>
        <v>3.7255925625257427</v>
      </c>
      <c r="N225" s="8"/>
      <c r="O225" s="12">
        <f t="shared" si="34"/>
        <v>8.1335000000000015</v>
      </c>
      <c r="P225" s="12">
        <f t="shared" si="38"/>
        <v>4.7935000000000016</v>
      </c>
      <c r="R225" s="12">
        <v>4.16</v>
      </c>
      <c r="S225" s="12">
        <f t="shared" si="39"/>
        <v>8.1304285714285722</v>
      </c>
      <c r="T225" s="24">
        <v>18.037199999999999</v>
      </c>
      <c r="U225" s="24">
        <f t="shared" si="35"/>
        <v>1.2038000000000011</v>
      </c>
      <c r="V225" s="10"/>
    </row>
    <row r="226" spans="1:22" x14ac:dyDescent="0.25">
      <c r="A226" s="13">
        <v>42422</v>
      </c>
      <c r="B226" s="14">
        <v>0.41565972222222225</v>
      </c>
      <c r="C226" s="12">
        <v>0</v>
      </c>
      <c r="D226" s="12">
        <v>13.7485</v>
      </c>
      <c r="E226" s="12">
        <v>11.505000000000001</v>
      </c>
      <c r="F226" s="12">
        <v>224</v>
      </c>
      <c r="G226" s="1">
        <f t="shared" si="40"/>
        <v>3.7333333333333334</v>
      </c>
      <c r="H226" s="7">
        <f t="shared" si="31"/>
        <v>0.57209676795051922</v>
      </c>
      <c r="I226" s="12">
        <v>224</v>
      </c>
      <c r="J226" s="1">
        <f t="shared" si="32"/>
        <v>3.7333333333333334</v>
      </c>
      <c r="K226" s="1">
        <f t="shared" si="33"/>
        <v>0.57209676795051922</v>
      </c>
      <c r="L226" s="1">
        <f t="shared" si="36"/>
        <v>5339.9318913079214</v>
      </c>
      <c r="M226" s="1">
        <f t="shared" si="37"/>
        <v>3.7275357178117448</v>
      </c>
      <c r="N226" s="8"/>
      <c r="O226" s="12">
        <f t="shared" si="34"/>
        <v>8.1121000000000016</v>
      </c>
      <c r="P226" s="12">
        <f t="shared" si="38"/>
        <v>4.7721000000000018</v>
      </c>
      <c r="R226" s="12">
        <v>4.16</v>
      </c>
      <c r="S226" s="12">
        <f t="shared" si="39"/>
        <v>8.135604761904764</v>
      </c>
      <c r="T226" s="24">
        <v>18.0365</v>
      </c>
      <c r="U226" s="24">
        <f t="shared" si="35"/>
        <v>1.2044999999999995</v>
      </c>
      <c r="V226" s="10"/>
    </row>
    <row r="227" spans="1:22" x14ac:dyDescent="0.25">
      <c r="A227" s="13">
        <v>42422</v>
      </c>
      <c r="B227" s="14">
        <v>0.41567129629629629</v>
      </c>
      <c r="C227" s="12">
        <v>0</v>
      </c>
      <c r="D227" s="12">
        <v>13.7364</v>
      </c>
      <c r="E227" s="12">
        <v>11.506</v>
      </c>
      <c r="F227" s="12">
        <v>225</v>
      </c>
      <c r="G227" s="1">
        <f t="shared" si="40"/>
        <v>3.75</v>
      </c>
      <c r="H227" s="7">
        <f t="shared" ref="H227:H290" si="41">LOG10(G227)</f>
        <v>0.57403126772771884</v>
      </c>
      <c r="I227" s="12">
        <v>225</v>
      </c>
      <c r="J227" s="1">
        <f t="shared" si="32"/>
        <v>3.75</v>
      </c>
      <c r="K227" s="1">
        <f t="shared" si="33"/>
        <v>0.57403126772771884</v>
      </c>
      <c r="L227" s="1">
        <f t="shared" si="36"/>
        <v>5363.770872965546</v>
      </c>
      <c r="M227" s="1">
        <f t="shared" si="37"/>
        <v>3.7294702175889443</v>
      </c>
      <c r="N227" s="8"/>
      <c r="O227" s="12">
        <f t="shared" si="34"/>
        <v>8.1242000000000019</v>
      </c>
      <c r="P227" s="12">
        <f t="shared" si="38"/>
        <v>4.784200000000002</v>
      </c>
      <c r="R227" s="12">
        <v>4.16</v>
      </c>
      <c r="S227" s="12">
        <f t="shared" si="39"/>
        <v>8.1404904761904753</v>
      </c>
      <c r="T227" s="24">
        <v>18.036799999999999</v>
      </c>
      <c r="U227" s="24">
        <f t="shared" si="35"/>
        <v>1.2042000000000002</v>
      </c>
      <c r="V227" s="10"/>
    </row>
    <row r="228" spans="1:22" x14ac:dyDescent="0.25">
      <c r="A228" s="13">
        <v>42422</v>
      </c>
      <c r="B228" s="14">
        <v>0.41568287037037038</v>
      </c>
      <c r="C228" s="12">
        <v>0</v>
      </c>
      <c r="D228" s="12">
        <v>13.698600000000001</v>
      </c>
      <c r="E228" s="12">
        <v>11.506</v>
      </c>
      <c r="F228" s="12">
        <v>226</v>
      </c>
      <c r="G228" s="1">
        <f t="shared" si="40"/>
        <v>3.7666666666666666</v>
      </c>
      <c r="H228" s="7">
        <f t="shared" si="41"/>
        <v>0.57595718876375723</v>
      </c>
      <c r="I228" s="12">
        <v>226</v>
      </c>
      <c r="J228" s="1">
        <f t="shared" si="32"/>
        <v>3.7666666666666666</v>
      </c>
      <c r="K228" s="1">
        <f t="shared" si="33"/>
        <v>0.57595718876375723</v>
      </c>
      <c r="L228" s="1">
        <f t="shared" si="36"/>
        <v>5387.6098546231706</v>
      </c>
      <c r="M228" s="1">
        <f t="shared" si="37"/>
        <v>3.7313961386249828</v>
      </c>
      <c r="N228" s="8"/>
      <c r="O228" s="12">
        <f t="shared" si="34"/>
        <v>8.1620000000000008</v>
      </c>
      <c r="P228" s="12">
        <f t="shared" si="38"/>
        <v>4.822000000000001</v>
      </c>
      <c r="R228" s="12">
        <v>4.16</v>
      </c>
      <c r="S228" s="12">
        <f t="shared" si="39"/>
        <v>8.1448</v>
      </c>
      <c r="T228" s="24">
        <v>18.037099999999999</v>
      </c>
      <c r="U228" s="24">
        <f t="shared" si="35"/>
        <v>1.2039000000000009</v>
      </c>
      <c r="V228" s="10"/>
    </row>
    <row r="229" spans="1:22" x14ac:dyDescent="0.25">
      <c r="A229" s="13">
        <v>42422</v>
      </c>
      <c r="B229" s="14">
        <v>0.41569444444444442</v>
      </c>
      <c r="C229" s="12">
        <v>0</v>
      </c>
      <c r="D229" s="12">
        <v>13.701700000000001</v>
      </c>
      <c r="E229" s="12">
        <v>11.506</v>
      </c>
      <c r="F229" s="12">
        <v>227</v>
      </c>
      <c r="G229" s="1">
        <f t="shared" si="40"/>
        <v>3.7833333333333332</v>
      </c>
      <c r="H229" s="7">
        <f t="shared" si="41"/>
        <v>0.57787460680947911</v>
      </c>
      <c r="I229" s="12">
        <v>227</v>
      </c>
      <c r="J229" s="1">
        <f t="shared" si="32"/>
        <v>3.7833333333333332</v>
      </c>
      <c r="K229" s="1">
        <f t="shared" si="33"/>
        <v>0.57787460680947911</v>
      </c>
      <c r="L229" s="1">
        <f t="shared" si="36"/>
        <v>5411.4488362807951</v>
      </c>
      <c r="M229" s="1">
        <f t="shared" si="37"/>
        <v>3.7333135566707045</v>
      </c>
      <c r="N229" s="8"/>
      <c r="O229" s="12">
        <f t="shared" si="34"/>
        <v>8.1589000000000009</v>
      </c>
      <c r="P229" s="12">
        <f t="shared" si="38"/>
        <v>4.8189000000000011</v>
      </c>
      <c r="R229" s="12">
        <v>4.16</v>
      </c>
      <c r="S229" s="12">
        <f t="shared" si="39"/>
        <v>8.1490952380952386</v>
      </c>
      <c r="T229" s="24">
        <v>18.0367</v>
      </c>
      <c r="U229" s="24">
        <f t="shared" si="35"/>
        <v>1.2042999999999999</v>
      </c>
      <c r="V229" s="10"/>
    </row>
    <row r="230" spans="1:22" x14ac:dyDescent="0.25">
      <c r="A230" s="13">
        <v>42422</v>
      </c>
      <c r="B230" s="14">
        <v>0.41570601851851857</v>
      </c>
      <c r="C230" s="12">
        <v>0</v>
      </c>
      <c r="D230" s="12">
        <v>13.7058</v>
      </c>
      <c r="E230" s="12">
        <v>11.506</v>
      </c>
      <c r="F230" s="12">
        <v>228</v>
      </c>
      <c r="G230" s="1">
        <f t="shared" si="40"/>
        <v>3.8</v>
      </c>
      <c r="H230" s="7">
        <f t="shared" si="41"/>
        <v>0.57978359661681012</v>
      </c>
      <c r="I230" s="12">
        <v>228</v>
      </c>
      <c r="J230" s="1">
        <f t="shared" si="32"/>
        <v>3.8</v>
      </c>
      <c r="K230" s="1">
        <f t="shared" si="33"/>
        <v>0.57978359661681012</v>
      </c>
      <c r="L230" s="1">
        <f t="shared" si="36"/>
        <v>5435.2878179384197</v>
      </c>
      <c r="M230" s="1">
        <f t="shared" si="37"/>
        <v>3.7352225464780355</v>
      </c>
      <c r="N230" s="8"/>
      <c r="O230" s="12">
        <f t="shared" si="34"/>
        <v>8.1548000000000016</v>
      </c>
      <c r="P230" s="12">
        <f t="shared" si="38"/>
        <v>4.8148000000000017</v>
      </c>
      <c r="R230" s="12">
        <v>4.16</v>
      </c>
      <c r="S230" s="12">
        <f t="shared" si="39"/>
        <v>8.1523047619047624</v>
      </c>
      <c r="T230" s="24">
        <v>18.037299999999998</v>
      </c>
      <c r="U230" s="24">
        <f t="shared" si="35"/>
        <v>1.2037000000000013</v>
      </c>
      <c r="V230" s="10"/>
    </row>
    <row r="231" spans="1:22" x14ac:dyDescent="0.25">
      <c r="A231" s="13">
        <v>42422</v>
      </c>
      <c r="B231" s="14">
        <v>0.41571759259259261</v>
      </c>
      <c r="C231" s="12">
        <v>0</v>
      </c>
      <c r="D231" s="12">
        <v>13.7012</v>
      </c>
      <c r="E231" s="12">
        <v>11.507999999999999</v>
      </c>
      <c r="F231" s="12">
        <v>229</v>
      </c>
      <c r="G231" s="1">
        <f t="shared" si="40"/>
        <v>3.8166666666666669</v>
      </c>
      <c r="H231" s="7">
        <f t="shared" si="41"/>
        <v>0.58168423195624441</v>
      </c>
      <c r="I231" s="12">
        <v>229</v>
      </c>
      <c r="J231" s="1">
        <f t="shared" ref="J231:J294" si="42">I231/60</f>
        <v>3.8166666666666669</v>
      </c>
      <c r="K231" s="1">
        <f t="shared" ref="K231:K294" si="43">LOG10(J231)</f>
        <v>0.58168423195624441</v>
      </c>
      <c r="L231" s="1">
        <f t="shared" si="36"/>
        <v>5459.1267995960452</v>
      </c>
      <c r="M231" s="1">
        <f t="shared" si="37"/>
        <v>3.7371231818174699</v>
      </c>
      <c r="N231" s="8"/>
      <c r="O231" s="12">
        <f t="shared" si="34"/>
        <v>8.1594000000000015</v>
      </c>
      <c r="P231" s="12">
        <f t="shared" si="38"/>
        <v>4.8194000000000017</v>
      </c>
      <c r="R231" s="12">
        <v>4.16</v>
      </c>
      <c r="S231" s="12">
        <f t="shared" si="39"/>
        <v>8.1560380952380953</v>
      </c>
      <c r="T231" s="24">
        <v>18.0379</v>
      </c>
      <c r="U231" s="24">
        <f t="shared" si="35"/>
        <v>1.2030999999999992</v>
      </c>
      <c r="V231" s="10"/>
    </row>
    <row r="232" spans="1:22" x14ac:dyDescent="0.25">
      <c r="A232" s="13">
        <v>42422</v>
      </c>
      <c r="B232" s="14">
        <v>0.41572916666666665</v>
      </c>
      <c r="C232" s="12">
        <v>0</v>
      </c>
      <c r="D232" s="12">
        <v>13.687799999999999</v>
      </c>
      <c r="E232" s="12">
        <v>11.507999999999999</v>
      </c>
      <c r="F232" s="12">
        <v>230</v>
      </c>
      <c r="G232" s="1">
        <f t="shared" si="40"/>
        <v>3.8333333333333335</v>
      </c>
      <c r="H232" s="7">
        <f t="shared" si="41"/>
        <v>0.58357658563394932</v>
      </c>
      <c r="I232" s="12">
        <v>230</v>
      </c>
      <c r="J232" s="1">
        <f t="shared" si="42"/>
        <v>3.8333333333333335</v>
      </c>
      <c r="K232" s="1">
        <f t="shared" si="43"/>
        <v>0.58357658563394932</v>
      </c>
      <c r="L232" s="1">
        <f t="shared" si="36"/>
        <v>5482.9657812536698</v>
      </c>
      <c r="M232" s="1">
        <f t="shared" si="37"/>
        <v>3.7390155354951751</v>
      </c>
      <c r="N232" s="8"/>
      <c r="O232" s="12">
        <f t="shared" si="34"/>
        <v>8.1728000000000023</v>
      </c>
      <c r="P232" s="12">
        <f t="shared" si="38"/>
        <v>4.8328000000000024</v>
      </c>
      <c r="R232" s="12">
        <v>4.16</v>
      </c>
      <c r="S232" s="12">
        <f t="shared" si="39"/>
        <v>8.1611190476190494</v>
      </c>
      <c r="T232" s="24">
        <v>18.038499999999999</v>
      </c>
      <c r="U232" s="24">
        <f t="shared" si="35"/>
        <v>1.2025000000000006</v>
      </c>
      <c r="V232" s="10"/>
    </row>
    <row r="233" spans="1:22" x14ac:dyDescent="0.25">
      <c r="A233" s="13">
        <v>42422</v>
      </c>
      <c r="B233" s="14">
        <v>0.41574074074074074</v>
      </c>
      <c r="C233" s="12">
        <v>0</v>
      </c>
      <c r="D233" s="12">
        <v>13.6937</v>
      </c>
      <c r="E233" s="12">
        <v>11.507999999999999</v>
      </c>
      <c r="F233" s="12">
        <v>231</v>
      </c>
      <c r="G233" s="1">
        <f t="shared" si="40"/>
        <v>3.85</v>
      </c>
      <c r="H233" s="7">
        <f t="shared" si="41"/>
        <v>0.5854607295085007</v>
      </c>
      <c r="I233" s="12">
        <v>231</v>
      </c>
      <c r="J233" s="1">
        <f t="shared" si="42"/>
        <v>3.85</v>
      </c>
      <c r="K233" s="1">
        <f t="shared" si="43"/>
        <v>0.5854607295085007</v>
      </c>
      <c r="L233" s="1">
        <f t="shared" si="36"/>
        <v>5506.8047629112943</v>
      </c>
      <c r="M233" s="1">
        <f t="shared" si="37"/>
        <v>3.7408996793697264</v>
      </c>
      <c r="N233" s="8"/>
      <c r="O233" s="12">
        <f t="shared" si="34"/>
        <v>8.1669000000000018</v>
      </c>
      <c r="P233" s="12">
        <f t="shared" si="38"/>
        <v>4.826900000000002</v>
      </c>
      <c r="R233" s="12">
        <v>4.16</v>
      </c>
      <c r="S233" s="12">
        <f t="shared" si="39"/>
        <v>8.165104761904761</v>
      </c>
      <c r="T233" s="24">
        <v>18.037400000000002</v>
      </c>
      <c r="U233" s="24">
        <f t="shared" si="35"/>
        <v>1.203599999999998</v>
      </c>
      <c r="V233" s="10"/>
    </row>
    <row r="234" spans="1:22" x14ac:dyDescent="0.25">
      <c r="A234" s="13">
        <v>42422</v>
      </c>
      <c r="B234" s="14">
        <v>0.41575231481481478</v>
      </c>
      <c r="C234" s="12">
        <v>0</v>
      </c>
      <c r="D234" s="12">
        <v>13.685</v>
      </c>
      <c r="E234" s="12">
        <v>11.507999999999999</v>
      </c>
      <c r="F234" s="12">
        <v>232</v>
      </c>
      <c r="G234" s="1">
        <f t="shared" si="40"/>
        <v>3.8666666666666667</v>
      </c>
      <c r="H234" s="7">
        <f t="shared" si="41"/>
        <v>0.5873367345072561</v>
      </c>
      <c r="I234" s="12">
        <v>232</v>
      </c>
      <c r="J234" s="1">
        <f t="shared" si="42"/>
        <v>3.8666666666666667</v>
      </c>
      <c r="K234" s="1">
        <f t="shared" si="43"/>
        <v>0.5873367345072561</v>
      </c>
      <c r="L234" s="1">
        <f t="shared" si="36"/>
        <v>5530.6437445689189</v>
      </c>
      <c r="M234" s="1">
        <f t="shared" si="37"/>
        <v>3.7427756843684818</v>
      </c>
      <c r="N234" s="8"/>
      <c r="O234" s="12">
        <f t="shared" si="34"/>
        <v>8.1756000000000011</v>
      </c>
      <c r="P234" s="12">
        <f t="shared" si="38"/>
        <v>4.8356000000000012</v>
      </c>
      <c r="R234" s="12">
        <v>4.16</v>
      </c>
      <c r="S234" s="12">
        <f t="shared" si="39"/>
        <v>8.1697523809523798</v>
      </c>
      <c r="T234" s="24">
        <v>18.038399999999999</v>
      </c>
      <c r="U234" s="24">
        <f t="shared" si="35"/>
        <v>1.2026000000000003</v>
      </c>
      <c r="V234" s="10"/>
    </row>
    <row r="235" spans="1:22" x14ac:dyDescent="0.25">
      <c r="A235" s="13">
        <v>42422</v>
      </c>
      <c r="B235" s="14">
        <v>0.41576388888888888</v>
      </c>
      <c r="C235" s="12">
        <v>0</v>
      </c>
      <c r="D235" s="12">
        <v>13.692500000000001</v>
      </c>
      <c r="E235" s="12">
        <v>11.507999999999999</v>
      </c>
      <c r="F235" s="12">
        <v>233</v>
      </c>
      <c r="G235" s="1">
        <f t="shared" si="40"/>
        <v>3.8833333333333333</v>
      </c>
      <c r="H235" s="7">
        <f t="shared" si="41"/>
        <v>0.58920467064237536</v>
      </c>
      <c r="I235" s="12">
        <v>233</v>
      </c>
      <c r="J235" s="1">
        <f t="shared" si="42"/>
        <v>3.8833333333333333</v>
      </c>
      <c r="K235" s="1">
        <f t="shared" si="43"/>
        <v>0.58920467064237536</v>
      </c>
      <c r="L235" s="1">
        <f t="shared" si="36"/>
        <v>5554.4827262265435</v>
      </c>
      <c r="M235" s="1">
        <f t="shared" si="37"/>
        <v>3.7446436205036009</v>
      </c>
      <c r="N235" s="8"/>
      <c r="O235" s="12">
        <f t="shared" si="34"/>
        <v>8.1681000000000008</v>
      </c>
      <c r="P235" s="12">
        <f t="shared" si="38"/>
        <v>4.8281000000000009</v>
      </c>
      <c r="R235" s="12">
        <v>4.16</v>
      </c>
      <c r="S235" s="12">
        <f t="shared" si="39"/>
        <v>8.1737809523809535</v>
      </c>
      <c r="T235" s="24">
        <v>18.038399999999999</v>
      </c>
      <c r="U235" s="24">
        <f t="shared" si="35"/>
        <v>1.2026000000000003</v>
      </c>
      <c r="V235" s="10"/>
    </row>
    <row r="236" spans="1:22" x14ac:dyDescent="0.25">
      <c r="A236" s="13">
        <v>42422</v>
      </c>
      <c r="B236" s="14">
        <v>0.41577546296296292</v>
      </c>
      <c r="C236" s="12">
        <v>0</v>
      </c>
      <c r="D236" s="12">
        <v>13.676600000000001</v>
      </c>
      <c r="E236" s="12">
        <v>11.51</v>
      </c>
      <c r="F236" s="12">
        <v>234</v>
      </c>
      <c r="G236" s="1">
        <f t="shared" si="40"/>
        <v>3.9</v>
      </c>
      <c r="H236" s="7">
        <f t="shared" si="41"/>
        <v>0.59106460702649921</v>
      </c>
      <c r="I236" s="12">
        <v>234</v>
      </c>
      <c r="J236" s="1">
        <f t="shared" si="42"/>
        <v>3.9</v>
      </c>
      <c r="K236" s="1">
        <f t="shared" si="43"/>
        <v>0.59106460702649921</v>
      </c>
      <c r="L236" s="1">
        <f t="shared" si="36"/>
        <v>5578.3217078841681</v>
      </c>
      <c r="M236" s="1">
        <f t="shared" si="37"/>
        <v>3.746503556887725</v>
      </c>
      <c r="N236" s="8"/>
      <c r="O236" s="12">
        <f t="shared" si="34"/>
        <v>8.1840000000000011</v>
      </c>
      <c r="P236" s="12">
        <f t="shared" si="38"/>
        <v>4.8440000000000012</v>
      </c>
      <c r="R236" s="12">
        <v>4.16</v>
      </c>
      <c r="S236" s="12">
        <f t="shared" si="39"/>
        <v>8.178171428571428</v>
      </c>
      <c r="T236" s="24">
        <v>18.0381</v>
      </c>
      <c r="U236" s="24">
        <f t="shared" si="35"/>
        <v>1.2028999999999996</v>
      </c>
      <c r="V236" s="10"/>
    </row>
    <row r="237" spans="1:22" x14ac:dyDescent="0.25">
      <c r="A237" s="13">
        <v>42422</v>
      </c>
      <c r="B237" s="14">
        <v>0.41578703703703707</v>
      </c>
      <c r="C237" s="12">
        <v>0</v>
      </c>
      <c r="D237" s="12">
        <v>13.67</v>
      </c>
      <c r="E237" s="12">
        <v>11.509</v>
      </c>
      <c r="F237" s="12">
        <v>235</v>
      </c>
      <c r="G237" s="1">
        <f t="shared" si="40"/>
        <v>3.9166666666666665</v>
      </c>
      <c r="H237" s="7">
        <f t="shared" si="41"/>
        <v>0.59291661188809264</v>
      </c>
      <c r="I237" s="12">
        <v>235</v>
      </c>
      <c r="J237" s="1">
        <f t="shared" si="42"/>
        <v>3.9166666666666665</v>
      </c>
      <c r="K237" s="1">
        <f t="shared" si="43"/>
        <v>0.59291661188809264</v>
      </c>
      <c r="L237" s="1">
        <f t="shared" si="36"/>
        <v>5602.1606895417926</v>
      </c>
      <c r="M237" s="1">
        <f t="shared" si="37"/>
        <v>3.7483555617493183</v>
      </c>
      <c r="N237" s="8"/>
      <c r="O237" s="12">
        <f t="shared" si="34"/>
        <v>8.1906000000000017</v>
      </c>
      <c r="P237" s="12">
        <f t="shared" si="38"/>
        <v>4.8506000000000018</v>
      </c>
      <c r="R237" s="12">
        <v>4.16</v>
      </c>
      <c r="S237" s="12">
        <f t="shared" si="39"/>
        <v>8.1831095238095237</v>
      </c>
      <c r="T237" s="24">
        <v>18.037400000000002</v>
      </c>
      <c r="U237" s="24">
        <f t="shared" si="35"/>
        <v>1.203599999999998</v>
      </c>
      <c r="V237" s="10"/>
    </row>
    <row r="238" spans="1:22" x14ac:dyDescent="0.25">
      <c r="A238" s="13">
        <v>42422</v>
      </c>
      <c r="B238" s="14">
        <v>0.4157986111111111</v>
      </c>
      <c r="C238" s="12">
        <v>0</v>
      </c>
      <c r="D238" s="12">
        <v>13.6724</v>
      </c>
      <c r="E238" s="12">
        <v>11.509</v>
      </c>
      <c r="F238" s="12">
        <v>236</v>
      </c>
      <c r="G238" s="1">
        <f t="shared" si="40"/>
        <v>3.9333333333333331</v>
      </c>
      <c r="H238" s="7">
        <f t="shared" si="41"/>
        <v>0.59476075258646288</v>
      </c>
      <c r="I238" s="12">
        <v>236</v>
      </c>
      <c r="J238" s="1">
        <f t="shared" si="42"/>
        <v>3.9333333333333331</v>
      </c>
      <c r="K238" s="1">
        <f t="shared" si="43"/>
        <v>0.59476075258646288</v>
      </c>
      <c r="L238" s="1">
        <f t="shared" si="36"/>
        <v>5625.9996711994172</v>
      </c>
      <c r="M238" s="1">
        <f t="shared" si="37"/>
        <v>3.7501997024476887</v>
      </c>
      <c r="N238" s="8"/>
      <c r="O238" s="12">
        <f t="shared" si="34"/>
        <v>8.1882000000000019</v>
      </c>
      <c r="P238" s="12">
        <f t="shared" si="38"/>
        <v>4.8482000000000021</v>
      </c>
      <c r="R238" s="12">
        <v>4.16</v>
      </c>
      <c r="S238" s="12">
        <f t="shared" si="39"/>
        <v>8.1887142857142869</v>
      </c>
      <c r="T238" s="24">
        <v>18.0382</v>
      </c>
      <c r="U238" s="24">
        <f t="shared" si="35"/>
        <v>1.2027999999999999</v>
      </c>
      <c r="V238" s="10"/>
    </row>
    <row r="239" spans="1:22" x14ac:dyDescent="0.25">
      <c r="A239" s="13">
        <v>42422</v>
      </c>
      <c r="B239" s="14">
        <v>0.4158101851851852</v>
      </c>
      <c r="C239" s="12">
        <v>0</v>
      </c>
      <c r="D239" s="12">
        <v>13.664899999999999</v>
      </c>
      <c r="E239" s="12">
        <v>11.51</v>
      </c>
      <c r="F239" s="12">
        <v>237</v>
      </c>
      <c r="G239" s="1">
        <f t="shared" si="40"/>
        <v>3.95</v>
      </c>
      <c r="H239" s="7">
        <f t="shared" si="41"/>
        <v>0.59659709562646024</v>
      </c>
      <c r="I239" s="12">
        <v>237</v>
      </c>
      <c r="J239" s="1">
        <f t="shared" si="42"/>
        <v>3.95</v>
      </c>
      <c r="K239" s="1">
        <f t="shared" si="43"/>
        <v>0.59659709562646024</v>
      </c>
      <c r="L239" s="1">
        <f t="shared" si="36"/>
        <v>5649.8386528570418</v>
      </c>
      <c r="M239" s="1">
        <f t="shared" si="37"/>
        <v>3.752036045487686</v>
      </c>
      <c r="N239" s="8"/>
      <c r="O239" s="12">
        <f t="shared" si="34"/>
        <v>8.1957000000000022</v>
      </c>
      <c r="P239" s="12">
        <f t="shared" si="38"/>
        <v>4.8557000000000023</v>
      </c>
      <c r="R239" s="12">
        <v>4.16</v>
      </c>
      <c r="S239" s="12">
        <f t="shared" si="39"/>
        <v>8.191885714285716</v>
      </c>
      <c r="T239" s="24">
        <v>18.037400000000002</v>
      </c>
      <c r="U239" s="24">
        <f t="shared" si="35"/>
        <v>1.203599999999998</v>
      </c>
      <c r="V239" s="10"/>
    </row>
    <row r="240" spans="1:22" x14ac:dyDescent="0.25">
      <c r="A240" s="13">
        <v>42422</v>
      </c>
      <c r="B240" s="14">
        <v>0.41582175925925924</v>
      </c>
      <c r="C240" s="12">
        <v>0</v>
      </c>
      <c r="D240" s="12">
        <v>13.6791</v>
      </c>
      <c r="E240" s="12">
        <v>11.51</v>
      </c>
      <c r="F240" s="12">
        <v>238</v>
      </c>
      <c r="G240" s="1">
        <f t="shared" si="40"/>
        <v>3.9666666666666668</v>
      </c>
      <c r="H240" s="7">
        <f t="shared" si="41"/>
        <v>0.59842570667286832</v>
      </c>
      <c r="I240" s="12">
        <v>238</v>
      </c>
      <c r="J240" s="1">
        <f t="shared" si="42"/>
        <v>3.9666666666666668</v>
      </c>
      <c r="K240" s="1">
        <f t="shared" si="43"/>
        <v>0.59842570667286832</v>
      </c>
      <c r="L240" s="1">
        <f t="shared" si="36"/>
        <v>5673.6776345146664</v>
      </c>
      <c r="M240" s="1">
        <f t="shared" si="37"/>
        <v>3.7538646565340938</v>
      </c>
      <c r="N240" s="8"/>
      <c r="O240" s="12">
        <f t="shared" si="34"/>
        <v>8.1815000000000015</v>
      </c>
      <c r="P240" s="12">
        <f t="shared" si="38"/>
        <v>4.8415000000000017</v>
      </c>
      <c r="R240" s="12">
        <v>4.16</v>
      </c>
      <c r="S240" s="12">
        <f t="shared" si="39"/>
        <v>8.1955619047619059</v>
      </c>
      <c r="T240" s="24">
        <v>18.037700000000001</v>
      </c>
      <c r="U240" s="24">
        <f t="shared" si="35"/>
        <v>1.2032999999999987</v>
      </c>
      <c r="V240" s="10"/>
    </row>
    <row r="241" spans="1:22" x14ac:dyDescent="0.25">
      <c r="A241" s="13">
        <v>42422</v>
      </c>
      <c r="B241" s="14">
        <v>0.41583333333333333</v>
      </c>
      <c r="C241" s="12">
        <v>0</v>
      </c>
      <c r="D241" s="12">
        <v>13.6774</v>
      </c>
      <c r="E241" s="12">
        <v>11.51</v>
      </c>
      <c r="F241" s="12">
        <v>239</v>
      </c>
      <c r="G241" s="1">
        <f t="shared" si="40"/>
        <v>3.9833333333333334</v>
      </c>
      <c r="H241" s="7">
        <f t="shared" si="41"/>
        <v>0.60024665056449411</v>
      </c>
      <c r="I241" s="12">
        <v>239</v>
      </c>
      <c r="J241" s="1">
        <f t="shared" si="42"/>
        <v>3.9833333333333334</v>
      </c>
      <c r="K241" s="1">
        <f t="shared" si="43"/>
        <v>0.60024665056449411</v>
      </c>
      <c r="L241" s="1">
        <f t="shared" si="36"/>
        <v>5697.5166161722918</v>
      </c>
      <c r="M241" s="1">
        <f t="shared" si="37"/>
        <v>3.7556856004257195</v>
      </c>
      <c r="N241" s="8"/>
      <c r="O241" s="12">
        <f t="shared" si="34"/>
        <v>8.1832000000000011</v>
      </c>
      <c r="P241" s="12">
        <f t="shared" si="38"/>
        <v>4.8432000000000013</v>
      </c>
      <c r="R241" s="12">
        <v>4.16</v>
      </c>
      <c r="S241" s="12">
        <f t="shared" si="39"/>
        <v>8.2003476190476192</v>
      </c>
      <c r="T241" s="24">
        <v>18.037600000000001</v>
      </c>
      <c r="U241" s="24">
        <f t="shared" si="35"/>
        <v>1.2033999999999985</v>
      </c>
      <c r="V241" s="10"/>
    </row>
    <row r="242" spans="1:22" x14ac:dyDescent="0.25">
      <c r="A242" s="13">
        <v>42422</v>
      </c>
      <c r="B242" s="14">
        <v>0.41584490740740737</v>
      </c>
      <c r="C242" s="12">
        <v>0</v>
      </c>
      <c r="D242" s="12">
        <v>13.6533</v>
      </c>
      <c r="E242" s="12">
        <v>11.510999999999999</v>
      </c>
      <c r="F242" s="12">
        <v>240</v>
      </c>
      <c r="G242" s="1">
        <f t="shared" si="40"/>
        <v>4</v>
      </c>
      <c r="H242" s="7">
        <f t="shared" si="41"/>
        <v>0.6020599913279624</v>
      </c>
      <c r="I242" s="12">
        <v>240</v>
      </c>
      <c r="J242" s="1">
        <f t="shared" si="42"/>
        <v>4</v>
      </c>
      <c r="K242" s="1">
        <f t="shared" si="43"/>
        <v>0.6020599913279624</v>
      </c>
      <c r="L242" s="1">
        <f t="shared" si="36"/>
        <v>5721.3555978299155</v>
      </c>
      <c r="M242" s="1">
        <f t="shared" si="37"/>
        <v>3.7574989411891879</v>
      </c>
      <c r="N242" s="8">
        <v>8.1999999999999993</v>
      </c>
      <c r="O242" s="12">
        <f t="shared" si="34"/>
        <v>8.2073000000000018</v>
      </c>
      <c r="P242" s="12">
        <f t="shared" si="38"/>
        <v>4.867300000000002</v>
      </c>
      <c r="R242" s="12">
        <v>4.16</v>
      </c>
      <c r="S242" s="12">
        <f t="shared" si="39"/>
        <v>8.2039952380952368</v>
      </c>
      <c r="T242" s="24">
        <v>18.037400000000002</v>
      </c>
      <c r="U242" s="24">
        <f t="shared" si="35"/>
        <v>1.203599999999998</v>
      </c>
      <c r="V242" s="10"/>
    </row>
    <row r="243" spans="1:22" x14ac:dyDescent="0.25">
      <c r="A243" s="13">
        <v>42422</v>
      </c>
      <c r="B243" s="14">
        <v>0.41585648148148152</v>
      </c>
      <c r="C243" s="12">
        <v>0</v>
      </c>
      <c r="D243" s="12">
        <v>13.6502</v>
      </c>
      <c r="E243" s="12">
        <v>11.51</v>
      </c>
      <c r="F243" s="12">
        <v>241</v>
      </c>
      <c r="G243" s="1">
        <f t="shared" si="40"/>
        <v>4.0166666666666666</v>
      </c>
      <c r="H243" s="7">
        <f t="shared" si="41"/>
        <v>0.60386579219122472</v>
      </c>
      <c r="I243" s="12">
        <v>241</v>
      </c>
      <c r="J243" s="1">
        <f t="shared" si="42"/>
        <v>4.0166666666666666</v>
      </c>
      <c r="K243" s="1">
        <f t="shared" si="43"/>
        <v>0.60386579219122472</v>
      </c>
      <c r="L243" s="1">
        <f t="shared" si="36"/>
        <v>5745.194579487541</v>
      </c>
      <c r="M243" s="1">
        <f t="shared" si="37"/>
        <v>3.7593047420524504</v>
      </c>
      <c r="N243" s="8"/>
      <c r="O243" s="12">
        <f t="shared" si="34"/>
        <v>8.2104000000000017</v>
      </c>
      <c r="P243" s="12">
        <f t="shared" si="38"/>
        <v>4.8704000000000018</v>
      </c>
      <c r="R243" s="12">
        <v>4.16</v>
      </c>
      <c r="S243" s="12">
        <f t="shared" si="39"/>
        <v>8.2074095238095257</v>
      </c>
      <c r="T243" s="24">
        <v>18.037700000000001</v>
      </c>
      <c r="U243" s="24">
        <f t="shared" si="35"/>
        <v>1.2032999999999987</v>
      </c>
      <c r="V243" s="10"/>
    </row>
    <row r="244" spans="1:22" x14ac:dyDescent="0.25">
      <c r="A244" s="13">
        <v>42422</v>
      </c>
      <c r="B244" s="14">
        <v>0.41586805555555556</v>
      </c>
      <c r="C244" s="12">
        <v>0</v>
      </c>
      <c r="D244" s="12">
        <v>13.65</v>
      </c>
      <c r="E244" s="12">
        <v>11.510999999999999</v>
      </c>
      <c r="F244" s="12">
        <v>242</v>
      </c>
      <c r="G244" s="1">
        <f t="shared" si="40"/>
        <v>4.0333333333333332</v>
      </c>
      <c r="H244" s="7">
        <f t="shared" si="41"/>
        <v>0.60566411559678768</v>
      </c>
      <c r="I244" s="12">
        <v>242</v>
      </c>
      <c r="J244" s="1">
        <f t="shared" si="42"/>
        <v>4.0333333333333332</v>
      </c>
      <c r="K244" s="1">
        <f t="shared" si="43"/>
        <v>0.60566411559678768</v>
      </c>
      <c r="L244" s="1">
        <f t="shared" si="36"/>
        <v>5769.0335611451646</v>
      </c>
      <c r="M244" s="1">
        <f t="shared" si="37"/>
        <v>3.7611030654580131</v>
      </c>
      <c r="N244" s="8"/>
      <c r="O244" s="12">
        <f t="shared" si="34"/>
        <v>8.2106000000000012</v>
      </c>
      <c r="P244" s="12">
        <f t="shared" si="38"/>
        <v>4.8706000000000014</v>
      </c>
      <c r="R244" s="12">
        <v>4.16</v>
      </c>
      <c r="S244" s="12">
        <f t="shared" si="39"/>
        <v>8.2117095238095263</v>
      </c>
      <c r="T244" s="24">
        <v>18.038499999999999</v>
      </c>
      <c r="U244" s="24">
        <f t="shared" si="35"/>
        <v>1.2025000000000006</v>
      </c>
      <c r="V244" s="10"/>
    </row>
    <row r="245" spans="1:22" x14ac:dyDescent="0.25">
      <c r="A245" s="13">
        <v>42422</v>
      </c>
      <c r="B245" s="14">
        <v>0.41587962962962965</v>
      </c>
      <c r="C245" s="12">
        <v>0</v>
      </c>
      <c r="D245" s="12">
        <v>13.651</v>
      </c>
      <c r="E245" s="12">
        <v>11.510999999999999</v>
      </c>
      <c r="F245" s="12">
        <v>243</v>
      </c>
      <c r="G245" s="1">
        <f t="shared" si="40"/>
        <v>4.05</v>
      </c>
      <c r="H245" s="7">
        <f t="shared" si="41"/>
        <v>0.60745502321466849</v>
      </c>
      <c r="I245" s="12">
        <v>243</v>
      </c>
      <c r="J245" s="1">
        <f t="shared" si="42"/>
        <v>4.05</v>
      </c>
      <c r="K245" s="1">
        <f t="shared" si="43"/>
        <v>0.60745502321466849</v>
      </c>
      <c r="L245" s="1">
        <f t="shared" si="36"/>
        <v>5792.8725428027901</v>
      </c>
      <c r="M245" s="1">
        <f t="shared" si="37"/>
        <v>3.7628939730758941</v>
      </c>
      <c r="N245" s="8"/>
      <c r="O245" s="12">
        <f t="shared" si="34"/>
        <v>8.2096000000000018</v>
      </c>
      <c r="P245" s="12">
        <f t="shared" si="38"/>
        <v>4.8696000000000019</v>
      </c>
      <c r="R245" s="12">
        <v>4.16</v>
      </c>
      <c r="S245" s="12">
        <f t="shared" si="39"/>
        <v>8.2153571428571439</v>
      </c>
      <c r="T245" s="24">
        <v>18.0383</v>
      </c>
      <c r="U245" s="24">
        <f t="shared" si="35"/>
        <v>1.2027000000000001</v>
      </c>
      <c r="V245" s="10"/>
    </row>
    <row r="246" spans="1:22" x14ac:dyDescent="0.25">
      <c r="A246" s="13">
        <v>42422</v>
      </c>
      <c r="B246" s="14">
        <v>0.41589120370370369</v>
      </c>
      <c r="C246" s="12">
        <v>0</v>
      </c>
      <c r="D246" s="12">
        <v>13.6349</v>
      </c>
      <c r="E246" s="12">
        <v>11.512</v>
      </c>
      <c r="F246" s="12">
        <v>244</v>
      </c>
      <c r="G246" s="1">
        <f t="shared" si="40"/>
        <v>4.0666666666666664</v>
      </c>
      <c r="H246" s="7">
        <f t="shared" si="41"/>
        <v>0.60923857595508579</v>
      </c>
      <c r="I246" s="12">
        <v>244</v>
      </c>
      <c r="J246" s="1">
        <f t="shared" si="42"/>
        <v>4.0666666666666664</v>
      </c>
      <c r="K246" s="1">
        <f t="shared" si="43"/>
        <v>0.60923857595508579</v>
      </c>
      <c r="L246" s="1">
        <f t="shared" si="36"/>
        <v>5816.7115244604138</v>
      </c>
      <c r="M246" s="1">
        <f t="shared" si="37"/>
        <v>3.7646775258163112</v>
      </c>
      <c r="N246" s="8"/>
      <c r="O246" s="12">
        <f t="shared" si="34"/>
        <v>8.2257000000000016</v>
      </c>
      <c r="P246" s="12">
        <f t="shared" si="38"/>
        <v>4.8857000000000017</v>
      </c>
      <c r="R246" s="12">
        <v>4.16</v>
      </c>
      <c r="S246" s="12">
        <f t="shared" si="39"/>
        <v>8.218647619047621</v>
      </c>
      <c r="T246" s="24">
        <v>18.037400000000002</v>
      </c>
      <c r="U246" s="24">
        <f t="shared" si="35"/>
        <v>1.203599999999998</v>
      </c>
      <c r="V246" s="10"/>
    </row>
    <row r="247" spans="1:22" x14ac:dyDescent="0.25">
      <c r="A247" s="13">
        <v>42422</v>
      </c>
      <c r="B247" s="14">
        <v>0.41590277777777779</v>
      </c>
      <c r="C247" s="12">
        <v>0</v>
      </c>
      <c r="D247" s="12">
        <v>13.6448</v>
      </c>
      <c r="E247" s="12">
        <v>11.512</v>
      </c>
      <c r="F247" s="12">
        <v>245</v>
      </c>
      <c r="G247" s="1">
        <f t="shared" si="40"/>
        <v>4.083333333333333</v>
      </c>
      <c r="H247" s="7">
        <f t="shared" si="41"/>
        <v>0.61101483398088885</v>
      </c>
      <c r="I247" s="12">
        <v>245</v>
      </c>
      <c r="J247" s="1">
        <f t="shared" si="42"/>
        <v>4.083333333333333</v>
      </c>
      <c r="K247" s="1">
        <f t="shared" si="43"/>
        <v>0.61101483398088885</v>
      </c>
      <c r="L247" s="1">
        <f t="shared" si="36"/>
        <v>5840.5505061180393</v>
      </c>
      <c r="M247" s="1">
        <f t="shared" si="37"/>
        <v>3.7664537838421146</v>
      </c>
      <c r="N247" s="8"/>
      <c r="O247" s="12">
        <f t="shared" si="34"/>
        <v>8.2158000000000015</v>
      </c>
      <c r="P247" s="12">
        <f t="shared" si="38"/>
        <v>4.8758000000000017</v>
      </c>
      <c r="R247" s="12">
        <v>4.16</v>
      </c>
      <c r="S247" s="12">
        <f t="shared" si="39"/>
        <v>8.2216666666666711</v>
      </c>
      <c r="T247" s="24">
        <v>18.0383</v>
      </c>
      <c r="U247" s="24">
        <f t="shared" si="35"/>
        <v>1.2027000000000001</v>
      </c>
      <c r="V247" s="10"/>
    </row>
    <row r="248" spans="1:22" x14ac:dyDescent="0.25">
      <c r="A248" s="13">
        <v>42422</v>
      </c>
      <c r="B248" s="14">
        <v>0.41591435185185183</v>
      </c>
      <c r="C248" s="12">
        <v>0</v>
      </c>
      <c r="D248" s="12">
        <v>13.6187</v>
      </c>
      <c r="E248" s="12">
        <v>11.513</v>
      </c>
      <c r="F248" s="12">
        <v>246</v>
      </c>
      <c r="G248" s="1">
        <f t="shared" si="40"/>
        <v>4.0999999999999996</v>
      </c>
      <c r="H248" s="7">
        <f t="shared" si="41"/>
        <v>0.61278385671973545</v>
      </c>
      <c r="I248" s="12">
        <v>246</v>
      </c>
      <c r="J248" s="1">
        <f t="shared" si="42"/>
        <v>4.0999999999999996</v>
      </c>
      <c r="K248" s="1">
        <f t="shared" si="43"/>
        <v>0.61278385671973545</v>
      </c>
      <c r="L248" s="1">
        <f t="shared" si="36"/>
        <v>5864.3894877756638</v>
      </c>
      <c r="M248" s="1">
        <f t="shared" si="37"/>
        <v>3.7682228065809613</v>
      </c>
      <c r="N248" s="8"/>
      <c r="O248" s="12">
        <f t="shared" si="34"/>
        <v>8.2419000000000011</v>
      </c>
      <c r="P248" s="12">
        <f t="shared" si="38"/>
        <v>4.9019000000000013</v>
      </c>
      <c r="R248" s="12">
        <v>4.16</v>
      </c>
      <c r="S248" s="12">
        <f t="shared" si="39"/>
        <v>8.2251952380952424</v>
      </c>
      <c r="T248" s="24">
        <v>18.037199999999999</v>
      </c>
      <c r="U248" s="24">
        <f t="shared" si="35"/>
        <v>1.2038000000000011</v>
      </c>
      <c r="V248" s="10"/>
    </row>
    <row r="249" spans="1:22" x14ac:dyDescent="0.25">
      <c r="A249" s="13">
        <v>42422</v>
      </c>
      <c r="B249" s="14">
        <v>0.41592592592592598</v>
      </c>
      <c r="C249" s="12">
        <v>0</v>
      </c>
      <c r="D249" s="12">
        <v>13.632</v>
      </c>
      <c r="E249" s="12">
        <v>11.512</v>
      </c>
      <c r="F249" s="12">
        <v>247</v>
      </c>
      <c r="G249" s="1">
        <f t="shared" si="40"/>
        <v>4.1166666666666663</v>
      </c>
      <c r="H249" s="7">
        <f t="shared" si="41"/>
        <v>0.61454570287602206</v>
      </c>
      <c r="I249" s="12">
        <v>247</v>
      </c>
      <c r="J249" s="1">
        <f t="shared" si="42"/>
        <v>4.1166666666666663</v>
      </c>
      <c r="K249" s="1">
        <f t="shared" si="43"/>
        <v>0.61454570287602206</v>
      </c>
      <c r="L249" s="1">
        <f t="shared" si="36"/>
        <v>5888.2284694332884</v>
      </c>
      <c r="M249" s="1">
        <f t="shared" si="37"/>
        <v>3.7699846527372478</v>
      </c>
      <c r="N249" s="8"/>
      <c r="O249" s="12">
        <f t="shared" si="34"/>
        <v>8.2286000000000019</v>
      </c>
      <c r="P249" s="12">
        <f t="shared" si="38"/>
        <v>4.8886000000000021</v>
      </c>
      <c r="R249" s="12">
        <v>4.16</v>
      </c>
      <c r="S249" s="12">
        <f t="shared" si="39"/>
        <v>8.2291714285714299</v>
      </c>
      <c r="T249" s="24">
        <v>18.037099999999999</v>
      </c>
      <c r="U249" s="24">
        <f t="shared" si="35"/>
        <v>1.2039000000000009</v>
      </c>
      <c r="V249" s="10"/>
    </row>
    <row r="250" spans="1:22" x14ac:dyDescent="0.25">
      <c r="A250" s="13">
        <v>42422</v>
      </c>
      <c r="B250" s="14">
        <v>0.41593750000000002</v>
      </c>
      <c r="C250" s="12">
        <v>0</v>
      </c>
      <c r="D250" s="12">
        <v>13.624499999999999</v>
      </c>
      <c r="E250" s="12">
        <v>11.513</v>
      </c>
      <c r="F250" s="12">
        <v>248</v>
      </c>
      <c r="G250" s="1">
        <f t="shared" si="40"/>
        <v>4.1333333333333337</v>
      </c>
      <c r="H250" s="7">
        <f t="shared" si="41"/>
        <v>0.61630043044257266</v>
      </c>
      <c r="I250" s="12">
        <v>248</v>
      </c>
      <c r="J250" s="1">
        <f t="shared" si="42"/>
        <v>4.1333333333333337</v>
      </c>
      <c r="K250" s="1">
        <f t="shared" si="43"/>
        <v>0.61630043044257266</v>
      </c>
      <c r="L250" s="1">
        <f t="shared" si="36"/>
        <v>5912.0674510909139</v>
      </c>
      <c r="M250" s="1">
        <f t="shared" si="37"/>
        <v>3.7717393803037984</v>
      </c>
      <c r="N250" s="8"/>
      <c r="O250" s="12">
        <f t="shared" si="34"/>
        <v>8.2361000000000022</v>
      </c>
      <c r="P250" s="12">
        <f t="shared" si="38"/>
        <v>4.8961000000000023</v>
      </c>
      <c r="R250" s="12">
        <v>4.16</v>
      </c>
      <c r="S250" s="12">
        <f t="shared" si="39"/>
        <v>8.2324904761904776</v>
      </c>
      <c r="T250" s="24">
        <v>18.037500000000001</v>
      </c>
      <c r="U250" s="24">
        <f t="shared" si="35"/>
        <v>1.2034999999999982</v>
      </c>
      <c r="V250" s="10"/>
    </row>
    <row r="251" spans="1:22" x14ac:dyDescent="0.25">
      <c r="A251" s="13">
        <v>42422</v>
      </c>
      <c r="B251" s="14">
        <v>0.41594907407407411</v>
      </c>
      <c r="C251" s="12">
        <v>0</v>
      </c>
      <c r="D251" s="12">
        <v>13.6053</v>
      </c>
      <c r="E251" s="12">
        <v>11.513</v>
      </c>
      <c r="F251" s="12">
        <v>249</v>
      </c>
      <c r="G251" s="1">
        <f t="shared" si="40"/>
        <v>4.1500000000000004</v>
      </c>
      <c r="H251" s="7">
        <f t="shared" si="41"/>
        <v>0.61804809671209271</v>
      </c>
      <c r="I251" s="12">
        <v>249</v>
      </c>
      <c r="J251" s="1">
        <f t="shared" si="42"/>
        <v>4.1500000000000004</v>
      </c>
      <c r="K251" s="1">
        <f t="shared" si="43"/>
        <v>0.61804809671209271</v>
      </c>
      <c r="L251" s="1">
        <f t="shared" si="36"/>
        <v>5935.9064327485376</v>
      </c>
      <c r="M251" s="1">
        <f t="shared" si="37"/>
        <v>3.7734870465733183</v>
      </c>
      <c r="N251" s="8"/>
      <c r="O251" s="12">
        <f t="shared" si="34"/>
        <v>8.2553000000000019</v>
      </c>
      <c r="P251" s="12">
        <f t="shared" si="38"/>
        <v>4.915300000000002</v>
      </c>
      <c r="R251" s="12">
        <v>4.16</v>
      </c>
      <c r="S251" s="12">
        <f t="shared" si="39"/>
        <v>8.2365857142857166</v>
      </c>
      <c r="T251" s="24">
        <v>18.037500000000001</v>
      </c>
      <c r="U251" s="24">
        <f t="shared" si="35"/>
        <v>1.2034999999999982</v>
      </c>
      <c r="V251" s="10"/>
    </row>
    <row r="252" spans="1:22" x14ac:dyDescent="0.25">
      <c r="A252" s="13">
        <v>42422</v>
      </c>
      <c r="B252" s="14">
        <v>0.41596064814814815</v>
      </c>
      <c r="C252" s="12">
        <v>0</v>
      </c>
      <c r="D252" s="12">
        <v>13.624599999999999</v>
      </c>
      <c r="E252" s="12">
        <v>11.513</v>
      </c>
      <c r="F252" s="12">
        <v>250</v>
      </c>
      <c r="G252" s="1">
        <f t="shared" si="40"/>
        <v>4.166666666666667</v>
      </c>
      <c r="H252" s="7">
        <f t="shared" si="41"/>
        <v>0.61978875828839397</v>
      </c>
      <c r="I252" s="12">
        <v>250</v>
      </c>
      <c r="J252" s="1">
        <f t="shared" si="42"/>
        <v>4.166666666666667</v>
      </c>
      <c r="K252" s="1">
        <f t="shared" si="43"/>
        <v>0.61978875828839397</v>
      </c>
      <c r="L252" s="1">
        <f t="shared" si="36"/>
        <v>5959.745414406163</v>
      </c>
      <c r="M252" s="1">
        <f t="shared" si="37"/>
        <v>3.7752277081496195</v>
      </c>
      <c r="N252" s="8"/>
      <c r="O252" s="12">
        <f t="shared" si="34"/>
        <v>8.2360000000000024</v>
      </c>
      <c r="P252" s="12">
        <f t="shared" si="38"/>
        <v>4.8960000000000026</v>
      </c>
      <c r="R252" s="12">
        <v>4.16</v>
      </c>
      <c r="S252" s="12">
        <f t="shared" si="39"/>
        <v>8.2406666666666695</v>
      </c>
      <c r="T252" s="24">
        <v>18.037099999999999</v>
      </c>
      <c r="U252" s="24">
        <f t="shared" si="35"/>
        <v>1.2039000000000009</v>
      </c>
      <c r="V252" s="10"/>
    </row>
    <row r="253" spans="1:22" x14ac:dyDescent="0.25">
      <c r="A253" s="13">
        <v>42422</v>
      </c>
      <c r="B253" s="14">
        <v>0.41597222222222219</v>
      </c>
      <c r="C253" s="12">
        <v>0</v>
      </c>
      <c r="D253" s="12">
        <v>13.616099999999999</v>
      </c>
      <c r="E253" s="12">
        <v>11.513</v>
      </c>
      <c r="F253" s="12">
        <v>251</v>
      </c>
      <c r="G253" s="1">
        <f t="shared" si="40"/>
        <v>4.1833333333333336</v>
      </c>
      <c r="H253" s="7">
        <f t="shared" si="41"/>
        <v>0.62152247109739456</v>
      </c>
      <c r="I253" s="12">
        <v>251</v>
      </c>
      <c r="J253" s="1">
        <f t="shared" si="42"/>
        <v>4.1833333333333336</v>
      </c>
      <c r="K253" s="1">
        <f t="shared" si="43"/>
        <v>0.62152247109739456</v>
      </c>
      <c r="L253" s="1">
        <f t="shared" si="36"/>
        <v>5983.5843960637867</v>
      </c>
      <c r="M253" s="1">
        <f t="shared" si="37"/>
        <v>3.77696142095862</v>
      </c>
      <c r="N253" s="8"/>
      <c r="O253" s="12">
        <f t="shared" si="34"/>
        <v>8.2445000000000022</v>
      </c>
      <c r="P253" s="12">
        <f t="shared" si="38"/>
        <v>4.9045000000000023</v>
      </c>
      <c r="R253" s="12">
        <v>4.16</v>
      </c>
      <c r="S253" s="12">
        <f t="shared" si="39"/>
        <v>8.2437714285714314</v>
      </c>
      <c r="T253" s="24">
        <v>18.037199999999999</v>
      </c>
      <c r="U253" s="24">
        <f t="shared" si="35"/>
        <v>1.2038000000000011</v>
      </c>
      <c r="V253" s="10"/>
    </row>
    <row r="254" spans="1:22" x14ac:dyDescent="0.25">
      <c r="A254" s="13">
        <v>42422</v>
      </c>
      <c r="B254" s="14">
        <v>0.41598379629629628</v>
      </c>
      <c r="C254" s="12">
        <v>0</v>
      </c>
      <c r="D254" s="12">
        <v>13.603400000000001</v>
      </c>
      <c r="E254" s="12">
        <v>11.513999999999999</v>
      </c>
      <c r="F254" s="12">
        <v>252</v>
      </c>
      <c r="G254" s="1">
        <f t="shared" si="40"/>
        <v>4.2</v>
      </c>
      <c r="H254" s="7">
        <f t="shared" si="41"/>
        <v>0.62324929039790045</v>
      </c>
      <c r="I254" s="12">
        <v>252</v>
      </c>
      <c r="J254" s="1">
        <f t="shared" si="42"/>
        <v>4.2</v>
      </c>
      <c r="K254" s="1">
        <f t="shared" si="43"/>
        <v>0.62324929039790045</v>
      </c>
      <c r="L254" s="1">
        <f t="shared" si="36"/>
        <v>6007.4233777214122</v>
      </c>
      <c r="M254" s="1">
        <f t="shared" si="37"/>
        <v>3.7786882402591262</v>
      </c>
      <c r="N254" s="8"/>
      <c r="O254" s="12">
        <f t="shared" si="34"/>
        <v>8.257200000000001</v>
      </c>
      <c r="P254" s="12">
        <f t="shared" si="38"/>
        <v>4.9172000000000011</v>
      </c>
      <c r="R254" s="12">
        <v>4.16</v>
      </c>
      <c r="S254" s="12">
        <f t="shared" si="39"/>
        <v>8.2471857142857168</v>
      </c>
      <c r="T254" s="24">
        <v>18.037600000000001</v>
      </c>
      <c r="U254" s="24">
        <f t="shared" si="35"/>
        <v>1.2033999999999985</v>
      </c>
      <c r="V254" s="10"/>
    </row>
    <row r="255" spans="1:22" x14ac:dyDescent="0.25">
      <c r="A255" s="13">
        <v>42422</v>
      </c>
      <c r="B255" s="14">
        <v>0.41599537037037032</v>
      </c>
      <c r="C255" s="12">
        <v>0</v>
      </c>
      <c r="D255" s="12">
        <v>13.6084</v>
      </c>
      <c r="E255" s="12">
        <v>11.513999999999999</v>
      </c>
      <c r="F255" s="12">
        <v>253</v>
      </c>
      <c r="G255" s="1">
        <f t="shared" si="40"/>
        <v>4.2166666666666668</v>
      </c>
      <c r="H255" s="7">
        <f t="shared" si="41"/>
        <v>0.62496927079217435</v>
      </c>
      <c r="I255" s="12">
        <v>253</v>
      </c>
      <c r="J255" s="1">
        <f t="shared" si="42"/>
        <v>4.2166666666666668</v>
      </c>
      <c r="K255" s="1">
        <f t="shared" si="43"/>
        <v>0.62496927079217435</v>
      </c>
      <c r="L255" s="1">
        <f t="shared" si="36"/>
        <v>6031.2623593790358</v>
      </c>
      <c r="M255" s="1">
        <f t="shared" si="37"/>
        <v>3.7804082206534</v>
      </c>
      <c r="N255" s="8"/>
      <c r="O255" s="12">
        <f t="shared" si="34"/>
        <v>8.252200000000002</v>
      </c>
      <c r="P255" s="12">
        <f t="shared" si="38"/>
        <v>4.9122000000000021</v>
      </c>
      <c r="R255" s="12">
        <v>4.16</v>
      </c>
      <c r="S255" s="12">
        <f t="shared" si="39"/>
        <v>8.2505857142857177</v>
      </c>
      <c r="T255" s="24">
        <v>18.037400000000002</v>
      </c>
      <c r="U255" s="24">
        <f t="shared" si="35"/>
        <v>1.203599999999998</v>
      </c>
      <c r="V255" s="10"/>
    </row>
    <row r="256" spans="1:22" x14ac:dyDescent="0.25">
      <c r="A256" s="13">
        <v>42422</v>
      </c>
      <c r="B256" s="14">
        <v>0.41600694444444447</v>
      </c>
      <c r="C256" s="12">
        <v>0</v>
      </c>
      <c r="D256" s="12">
        <v>13.6234</v>
      </c>
      <c r="E256" s="12">
        <v>11.513999999999999</v>
      </c>
      <c r="F256" s="12">
        <v>254</v>
      </c>
      <c r="G256" s="1">
        <f t="shared" si="40"/>
        <v>4.2333333333333334</v>
      </c>
      <c r="H256" s="7">
        <f t="shared" si="41"/>
        <v>0.62668246623629442</v>
      </c>
      <c r="I256" s="12">
        <v>254</v>
      </c>
      <c r="J256" s="1">
        <f t="shared" si="42"/>
        <v>4.2333333333333334</v>
      </c>
      <c r="K256" s="1">
        <f t="shared" si="43"/>
        <v>0.62668246623629442</v>
      </c>
      <c r="L256" s="1">
        <f t="shared" si="36"/>
        <v>6055.1013410366613</v>
      </c>
      <c r="M256" s="1">
        <f t="shared" si="37"/>
        <v>3.7821214160975201</v>
      </c>
      <c r="N256" s="8"/>
      <c r="O256" s="12">
        <f t="shared" si="34"/>
        <v>8.2372000000000014</v>
      </c>
      <c r="P256" s="12">
        <f t="shared" si="38"/>
        <v>4.8972000000000016</v>
      </c>
      <c r="R256" s="12">
        <v>4.16</v>
      </c>
      <c r="S256" s="12">
        <f t="shared" si="39"/>
        <v>8.2539571428571463</v>
      </c>
      <c r="T256" s="24">
        <v>18.037199999999999</v>
      </c>
      <c r="U256" s="24">
        <f t="shared" si="35"/>
        <v>1.2038000000000011</v>
      </c>
      <c r="V256" s="10"/>
    </row>
    <row r="257" spans="1:22" x14ac:dyDescent="0.25">
      <c r="A257" s="13">
        <v>42422</v>
      </c>
      <c r="B257" s="14">
        <v>0.41601851851851851</v>
      </c>
      <c r="C257" s="12">
        <v>0</v>
      </c>
      <c r="D257" s="12">
        <v>13.613200000000001</v>
      </c>
      <c r="E257" s="12">
        <v>11.513999999999999</v>
      </c>
      <c r="F257" s="12">
        <v>255</v>
      </c>
      <c r="G257" s="1">
        <f t="shared" si="40"/>
        <v>4.25</v>
      </c>
      <c r="H257" s="7">
        <f t="shared" si="41"/>
        <v>0.62838893005031149</v>
      </c>
      <c r="I257" s="12">
        <v>255</v>
      </c>
      <c r="J257" s="1">
        <f t="shared" si="42"/>
        <v>4.25</v>
      </c>
      <c r="K257" s="1">
        <f t="shared" si="43"/>
        <v>0.62838893005031149</v>
      </c>
      <c r="L257" s="1">
        <f t="shared" si="36"/>
        <v>6078.940322694285</v>
      </c>
      <c r="M257" s="1">
        <f t="shared" si="37"/>
        <v>3.783827879911537</v>
      </c>
      <c r="N257" s="8"/>
      <c r="O257" s="12">
        <f t="shared" si="34"/>
        <v>8.2474000000000007</v>
      </c>
      <c r="P257" s="12">
        <f t="shared" si="38"/>
        <v>4.9074000000000009</v>
      </c>
      <c r="R257" s="12">
        <v>4.16</v>
      </c>
      <c r="S257" s="12">
        <f t="shared" si="39"/>
        <v>8.2572523809523855</v>
      </c>
      <c r="T257" s="24">
        <v>18.037800000000001</v>
      </c>
      <c r="U257" s="24">
        <f t="shared" si="35"/>
        <v>1.2031999999999989</v>
      </c>
      <c r="V257" s="10"/>
    </row>
    <row r="258" spans="1:22" x14ac:dyDescent="0.25">
      <c r="A258" s="13">
        <v>42422</v>
      </c>
      <c r="B258" s="14">
        <v>0.4160300925925926</v>
      </c>
      <c r="C258" s="12">
        <v>0</v>
      </c>
      <c r="D258" s="12">
        <v>13.5959</v>
      </c>
      <c r="E258" s="12">
        <v>11.515000000000001</v>
      </c>
      <c r="F258" s="12">
        <v>256</v>
      </c>
      <c r="G258" s="1">
        <f t="shared" si="40"/>
        <v>4.2666666666666666</v>
      </c>
      <c r="H258" s="7">
        <f t="shared" si="41"/>
        <v>0.63008871492820595</v>
      </c>
      <c r="I258" s="12">
        <v>256</v>
      </c>
      <c r="J258" s="1">
        <f t="shared" si="42"/>
        <v>4.2666666666666666</v>
      </c>
      <c r="K258" s="1">
        <f t="shared" si="43"/>
        <v>0.63008871492820595</v>
      </c>
      <c r="L258" s="1">
        <f t="shared" si="36"/>
        <v>6102.7793043519105</v>
      </c>
      <c r="M258" s="1">
        <f t="shared" si="37"/>
        <v>3.7855276647894316</v>
      </c>
      <c r="N258" s="8"/>
      <c r="O258" s="12">
        <f t="shared" si="34"/>
        <v>8.2647000000000013</v>
      </c>
      <c r="P258" s="12">
        <f t="shared" si="38"/>
        <v>4.9247000000000014</v>
      </c>
      <c r="R258" s="12">
        <v>4.16</v>
      </c>
      <c r="S258" s="12">
        <f t="shared" si="39"/>
        <v>8.261290476190478</v>
      </c>
      <c r="T258" s="24">
        <v>18.037500000000001</v>
      </c>
      <c r="U258" s="24">
        <f t="shared" si="35"/>
        <v>1.2034999999999982</v>
      </c>
      <c r="V258" s="10"/>
    </row>
    <row r="259" spans="1:22" x14ac:dyDescent="0.25">
      <c r="A259" s="13">
        <v>42422</v>
      </c>
      <c r="B259" s="14">
        <v>0.41604166666666664</v>
      </c>
      <c r="C259" s="12">
        <v>0</v>
      </c>
      <c r="D259" s="12">
        <v>13.588900000000001</v>
      </c>
      <c r="E259" s="12">
        <v>11.516</v>
      </c>
      <c r="F259" s="12">
        <v>257</v>
      </c>
      <c r="G259" s="1">
        <f t="shared" si="40"/>
        <v>4.2833333333333332</v>
      </c>
      <c r="H259" s="7">
        <f t="shared" si="41"/>
        <v>0.63178187294765087</v>
      </c>
      <c r="I259" s="12">
        <v>257</v>
      </c>
      <c r="J259" s="1">
        <f t="shared" si="42"/>
        <v>4.2833333333333332</v>
      </c>
      <c r="K259" s="1">
        <f t="shared" si="43"/>
        <v>0.63178187294765087</v>
      </c>
      <c r="L259" s="1">
        <f t="shared" si="36"/>
        <v>6126.618286009535</v>
      </c>
      <c r="M259" s="1">
        <f t="shared" si="37"/>
        <v>3.7872208228088766</v>
      </c>
      <c r="N259" s="8"/>
      <c r="O259" s="12">
        <f t="shared" ref="O259:O322" si="44">$N$2+$D$2-D259</f>
        <v>8.2717000000000009</v>
      </c>
      <c r="P259" s="12">
        <f t="shared" si="38"/>
        <v>4.9317000000000011</v>
      </c>
      <c r="R259" s="12">
        <v>4.16</v>
      </c>
      <c r="S259" s="12">
        <f t="shared" si="39"/>
        <v>8.2636904761904795</v>
      </c>
      <c r="T259" s="24">
        <v>18.038</v>
      </c>
      <c r="U259" s="24">
        <f t="shared" ref="U259:U322" si="45">(1.2+$T$2)-T259</f>
        <v>1.2029999999999994</v>
      </c>
      <c r="V259" s="10"/>
    </row>
    <row r="260" spans="1:22" x14ac:dyDescent="0.25">
      <c r="A260" s="13">
        <v>42422</v>
      </c>
      <c r="B260" s="14">
        <v>0.41605324074074074</v>
      </c>
      <c r="C260" s="12">
        <v>0</v>
      </c>
      <c r="D260" s="12">
        <v>13.5952</v>
      </c>
      <c r="E260" s="12">
        <v>11.516</v>
      </c>
      <c r="F260" s="12">
        <v>258</v>
      </c>
      <c r="G260" s="1">
        <f t="shared" si="40"/>
        <v>4.3</v>
      </c>
      <c r="H260" s="7">
        <f t="shared" si="41"/>
        <v>0.63346845557958653</v>
      </c>
      <c r="I260" s="12">
        <v>258</v>
      </c>
      <c r="J260" s="1">
        <f t="shared" si="42"/>
        <v>4.3</v>
      </c>
      <c r="K260" s="1">
        <f t="shared" si="43"/>
        <v>0.63346845557958653</v>
      </c>
      <c r="L260" s="1">
        <f t="shared" ref="L260:L323" si="46">($AB$14*I260)/($AB$19*$AB$22^2)</f>
        <v>6150.4572676671596</v>
      </c>
      <c r="M260" s="1">
        <f t="shared" ref="M260:M323" si="47">LOG10(L260)</f>
        <v>3.7889074054408121</v>
      </c>
      <c r="N260" s="8"/>
      <c r="O260" s="12">
        <f t="shared" si="44"/>
        <v>8.2654000000000014</v>
      </c>
      <c r="P260" s="12">
        <f t="shared" si="38"/>
        <v>4.9254000000000016</v>
      </c>
      <c r="R260" s="12">
        <v>4.16</v>
      </c>
      <c r="S260" s="12">
        <f t="shared" si="39"/>
        <v>8.2670190476190495</v>
      </c>
      <c r="T260" s="24">
        <v>18.037800000000001</v>
      </c>
      <c r="U260" s="24">
        <f t="shared" si="45"/>
        <v>1.2031999999999989</v>
      </c>
      <c r="V260" s="10"/>
    </row>
    <row r="261" spans="1:22" x14ac:dyDescent="0.25">
      <c r="A261" s="13">
        <v>42422</v>
      </c>
      <c r="B261" s="14">
        <v>0.41606481481481478</v>
      </c>
      <c r="C261" s="12">
        <v>0</v>
      </c>
      <c r="D261" s="12">
        <v>13.5931</v>
      </c>
      <c r="E261" s="12">
        <v>11.516</v>
      </c>
      <c r="F261" s="12">
        <v>259</v>
      </c>
      <c r="G261" s="1">
        <f t="shared" si="40"/>
        <v>4.3166666666666664</v>
      </c>
      <c r="H261" s="7">
        <f t="shared" si="41"/>
        <v>0.63514851369760816</v>
      </c>
      <c r="I261" s="12">
        <v>259</v>
      </c>
      <c r="J261" s="1">
        <f t="shared" si="42"/>
        <v>4.3166666666666664</v>
      </c>
      <c r="K261" s="1">
        <f t="shared" si="43"/>
        <v>0.63514851369760816</v>
      </c>
      <c r="L261" s="1">
        <f t="shared" si="46"/>
        <v>6174.2962493247842</v>
      </c>
      <c r="M261" s="1">
        <f t="shared" si="47"/>
        <v>3.7905874635588339</v>
      </c>
      <c r="N261" s="8"/>
      <c r="O261" s="12">
        <f t="shared" si="44"/>
        <v>8.2675000000000018</v>
      </c>
      <c r="P261" s="12">
        <f t="shared" ref="P261:P324" si="48">O261-$O$2</f>
        <v>4.927500000000002</v>
      </c>
      <c r="R261" s="12">
        <v>4.16</v>
      </c>
      <c r="S261" s="12">
        <f t="shared" si="39"/>
        <v>8.2713142857142881</v>
      </c>
      <c r="T261" s="24">
        <v>18.037500000000001</v>
      </c>
      <c r="U261" s="24">
        <f t="shared" si="45"/>
        <v>1.2034999999999982</v>
      </c>
      <c r="V261" s="10"/>
    </row>
    <row r="262" spans="1:22" x14ac:dyDescent="0.25">
      <c r="A262" s="13">
        <v>42422</v>
      </c>
      <c r="B262" s="14">
        <v>0.41607638888888893</v>
      </c>
      <c r="C262" s="12">
        <v>0</v>
      </c>
      <c r="D262" s="12">
        <v>13.591699999999999</v>
      </c>
      <c r="E262" s="12">
        <v>11.516</v>
      </c>
      <c r="F262" s="12">
        <v>260</v>
      </c>
      <c r="G262" s="1">
        <f t="shared" si="40"/>
        <v>4.333333333333333</v>
      </c>
      <c r="H262" s="7">
        <f t="shared" si="41"/>
        <v>0.63682209758717434</v>
      </c>
      <c r="I262" s="12">
        <v>260</v>
      </c>
      <c r="J262" s="1">
        <f t="shared" si="42"/>
        <v>4.333333333333333</v>
      </c>
      <c r="K262" s="1">
        <f t="shared" si="43"/>
        <v>0.63682209758717434</v>
      </c>
      <c r="L262" s="1">
        <f t="shared" si="46"/>
        <v>6198.1352309824088</v>
      </c>
      <c r="M262" s="1">
        <f t="shared" si="47"/>
        <v>3.7922610474483998</v>
      </c>
      <c r="N262" s="8"/>
      <c r="O262" s="12">
        <f t="shared" si="44"/>
        <v>8.2689000000000021</v>
      </c>
      <c r="P262" s="12">
        <f t="shared" si="48"/>
        <v>4.9289000000000023</v>
      </c>
      <c r="R262" s="12">
        <v>4.16</v>
      </c>
      <c r="S262" s="12">
        <f t="shared" si="39"/>
        <v>8.2743952380952379</v>
      </c>
      <c r="T262" s="24">
        <v>18.037700000000001</v>
      </c>
      <c r="U262" s="24">
        <f t="shared" si="45"/>
        <v>1.2032999999999987</v>
      </c>
      <c r="V262" s="10"/>
    </row>
    <row r="263" spans="1:22" x14ac:dyDescent="0.25">
      <c r="A263" s="13">
        <v>42422</v>
      </c>
      <c r="B263" s="14">
        <v>0.41608796296296297</v>
      </c>
      <c r="C263" s="12">
        <v>0</v>
      </c>
      <c r="D263" s="12">
        <v>13.588100000000001</v>
      </c>
      <c r="E263" s="12">
        <v>11.516</v>
      </c>
      <c r="F263" s="12">
        <v>261</v>
      </c>
      <c r="G263" s="1">
        <f t="shared" si="40"/>
        <v>4.3499999999999996</v>
      </c>
      <c r="H263" s="7">
        <f t="shared" si="41"/>
        <v>0.63848925695463732</v>
      </c>
      <c r="I263" s="12">
        <v>261</v>
      </c>
      <c r="J263" s="1">
        <f t="shared" si="42"/>
        <v>4.3499999999999996</v>
      </c>
      <c r="K263" s="1">
        <f t="shared" si="43"/>
        <v>0.63848925695463732</v>
      </c>
      <c r="L263" s="1">
        <f t="shared" si="46"/>
        <v>6221.9742126400342</v>
      </c>
      <c r="M263" s="1">
        <f t="shared" si="47"/>
        <v>3.7939282068158628</v>
      </c>
      <c r="N263" s="8"/>
      <c r="O263" s="12">
        <f t="shared" si="44"/>
        <v>8.2725000000000009</v>
      </c>
      <c r="P263" s="12">
        <f t="shared" si="48"/>
        <v>4.932500000000001</v>
      </c>
      <c r="R263" s="12">
        <v>4.16</v>
      </c>
      <c r="S263" s="12">
        <f t="shared" si="39"/>
        <v>8.2780047619047625</v>
      </c>
      <c r="T263" s="24">
        <v>18.037500000000001</v>
      </c>
      <c r="U263" s="24">
        <f t="shared" si="45"/>
        <v>1.2034999999999982</v>
      </c>
      <c r="V263" s="10"/>
    </row>
    <row r="264" spans="1:22" x14ac:dyDescent="0.25">
      <c r="A264" s="13">
        <v>42422</v>
      </c>
      <c r="B264" s="14">
        <v>0.41609953703703706</v>
      </c>
      <c r="C264" s="12">
        <v>0</v>
      </c>
      <c r="D264" s="12">
        <v>13.5785</v>
      </c>
      <c r="E264" s="12">
        <v>11.516999999999999</v>
      </c>
      <c r="F264" s="12">
        <v>262</v>
      </c>
      <c r="G264" s="1">
        <f t="shared" si="40"/>
        <v>4.3666666666666663</v>
      </c>
      <c r="H264" s="7">
        <f t="shared" si="41"/>
        <v>0.64015004093610173</v>
      </c>
      <c r="I264" s="12">
        <v>262</v>
      </c>
      <c r="J264" s="1">
        <f t="shared" si="42"/>
        <v>4.3666666666666663</v>
      </c>
      <c r="K264" s="1">
        <f t="shared" si="43"/>
        <v>0.64015004093610173</v>
      </c>
      <c r="L264" s="1">
        <f t="shared" si="46"/>
        <v>6245.8131942976579</v>
      </c>
      <c r="M264" s="1">
        <f t="shared" si="47"/>
        <v>3.7955889907973273</v>
      </c>
      <c r="N264" s="8"/>
      <c r="O264" s="12">
        <f t="shared" si="44"/>
        <v>8.2821000000000016</v>
      </c>
      <c r="P264" s="12">
        <f t="shared" si="48"/>
        <v>4.9421000000000017</v>
      </c>
      <c r="R264" s="12">
        <v>4.16</v>
      </c>
      <c r="S264" s="12">
        <f t="shared" si="39"/>
        <v>8.281247619047619</v>
      </c>
      <c r="T264" s="24">
        <v>18.037800000000001</v>
      </c>
      <c r="U264" s="24">
        <f t="shared" si="45"/>
        <v>1.2031999999999989</v>
      </c>
      <c r="V264" s="10"/>
    </row>
    <row r="265" spans="1:22" x14ac:dyDescent="0.25">
      <c r="A265" s="13">
        <v>42422</v>
      </c>
      <c r="B265" s="14">
        <v>0.4161111111111111</v>
      </c>
      <c r="C265" s="12">
        <v>0</v>
      </c>
      <c r="D265" s="12">
        <v>13.5786</v>
      </c>
      <c r="E265" s="12">
        <v>11.516999999999999</v>
      </c>
      <c r="F265" s="12">
        <v>263</v>
      </c>
      <c r="G265" s="1">
        <f t="shared" si="40"/>
        <v>4.3833333333333337</v>
      </c>
      <c r="H265" s="7">
        <f t="shared" si="41"/>
        <v>0.64180449810611429</v>
      </c>
      <c r="I265" s="12">
        <v>263</v>
      </c>
      <c r="J265" s="1">
        <f t="shared" si="42"/>
        <v>4.3833333333333337</v>
      </c>
      <c r="K265" s="1">
        <f t="shared" si="43"/>
        <v>0.64180449810611429</v>
      </c>
      <c r="L265" s="1">
        <f t="shared" si="46"/>
        <v>6269.6521759552834</v>
      </c>
      <c r="M265" s="1">
        <f t="shared" si="47"/>
        <v>3.79724344796734</v>
      </c>
      <c r="N265" s="8"/>
      <c r="O265" s="12">
        <f t="shared" si="44"/>
        <v>8.2820000000000018</v>
      </c>
      <c r="P265" s="12">
        <f t="shared" si="48"/>
        <v>4.9420000000000019</v>
      </c>
      <c r="R265" s="12">
        <v>4.16</v>
      </c>
      <c r="S265" s="12">
        <f t="shared" si="39"/>
        <v>8.2840904761904781</v>
      </c>
      <c r="T265" s="24">
        <v>18.037099999999999</v>
      </c>
      <c r="U265" s="24">
        <f t="shared" si="45"/>
        <v>1.2039000000000009</v>
      </c>
      <c r="V265" s="10"/>
    </row>
    <row r="266" spans="1:22" x14ac:dyDescent="0.25">
      <c r="A266" s="13">
        <v>42422</v>
      </c>
      <c r="B266" s="14">
        <v>0.41612268518518519</v>
      </c>
      <c r="C266" s="12">
        <v>0</v>
      </c>
      <c r="D266" s="12">
        <v>13.5802</v>
      </c>
      <c r="E266" s="12">
        <v>11.516999999999999</v>
      </c>
      <c r="F266" s="12">
        <v>264</v>
      </c>
      <c r="G266" s="1">
        <f t="shared" si="40"/>
        <v>4.4000000000000004</v>
      </c>
      <c r="H266" s="7">
        <f t="shared" si="41"/>
        <v>0.64345267648618742</v>
      </c>
      <c r="I266" s="12">
        <v>264</v>
      </c>
      <c r="J266" s="1">
        <f t="shared" si="42"/>
        <v>4.4000000000000004</v>
      </c>
      <c r="K266" s="1">
        <f t="shared" si="43"/>
        <v>0.64345267648618742</v>
      </c>
      <c r="L266" s="1">
        <f t="shared" si="46"/>
        <v>6293.491157612907</v>
      </c>
      <c r="M266" s="1">
        <f t="shared" si="47"/>
        <v>3.7988916263474128</v>
      </c>
      <c r="N266" s="8"/>
      <c r="O266" s="12">
        <f t="shared" si="44"/>
        <v>8.280400000000002</v>
      </c>
      <c r="P266" s="12">
        <f t="shared" si="48"/>
        <v>4.9404000000000021</v>
      </c>
      <c r="R266" s="12">
        <v>4.16</v>
      </c>
      <c r="S266" s="12">
        <f t="shared" si="39"/>
        <v>8.2873285714285725</v>
      </c>
      <c r="T266" s="24">
        <v>18.037400000000002</v>
      </c>
      <c r="U266" s="24">
        <f t="shared" si="45"/>
        <v>1.203599999999998</v>
      </c>
      <c r="V266" s="10"/>
    </row>
    <row r="267" spans="1:22" x14ac:dyDescent="0.25">
      <c r="A267" s="13">
        <v>42422</v>
      </c>
      <c r="B267" s="14">
        <v>0.41613425925925923</v>
      </c>
      <c r="C267" s="12">
        <v>0</v>
      </c>
      <c r="D267" s="12">
        <v>13.5657</v>
      </c>
      <c r="E267" s="12">
        <v>11.518000000000001</v>
      </c>
      <c r="F267" s="12">
        <v>265</v>
      </c>
      <c r="G267" s="1">
        <f t="shared" si="40"/>
        <v>4.416666666666667</v>
      </c>
      <c r="H267" s="7">
        <f t="shared" si="41"/>
        <v>0.64509462355316427</v>
      </c>
      <c r="I267" s="12">
        <v>265</v>
      </c>
      <c r="J267" s="1">
        <f t="shared" si="42"/>
        <v>4.416666666666667</v>
      </c>
      <c r="K267" s="1">
        <f t="shared" si="43"/>
        <v>0.64509462355316427</v>
      </c>
      <c r="L267" s="1">
        <f t="shared" si="46"/>
        <v>6317.3301392705325</v>
      </c>
      <c r="M267" s="1">
        <f t="shared" si="47"/>
        <v>3.8005335734143899</v>
      </c>
      <c r="N267" s="8"/>
      <c r="O267" s="12">
        <f t="shared" si="44"/>
        <v>8.2949000000000019</v>
      </c>
      <c r="P267" s="12">
        <f t="shared" si="48"/>
        <v>4.9549000000000021</v>
      </c>
      <c r="R267" s="12">
        <v>4.16</v>
      </c>
      <c r="S267" s="12">
        <f t="shared" si="39"/>
        <v>8.2915904761904784</v>
      </c>
      <c r="T267" s="24">
        <v>18.0366</v>
      </c>
      <c r="U267" s="24">
        <f t="shared" si="45"/>
        <v>1.2043999999999997</v>
      </c>
      <c r="V267" s="10"/>
    </row>
    <row r="268" spans="1:22" x14ac:dyDescent="0.25">
      <c r="A268" s="13">
        <v>42422</v>
      </c>
      <c r="B268" s="14">
        <v>0.41614583333333338</v>
      </c>
      <c r="C268" s="12">
        <v>0</v>
      </c>
      <c r="D268" s="12">
        <v>13.56</v>
      </c>
      <c r="E268" s="12">
        <v>11.518000000000001</v>
      </c>
      <c r="F268" s="12">
        <v>266</v>
      </c>
      <c r="G268" s="1">
        <f t="shared" si="40"/>
        <v>4.4333333333333336</v>
      </c>
      <c r="H268" s="7">
        <f t="shared" si="41"/>
        <v>0.64673038624742341</v>
      </c>
      <c r="I268" s="12">
        <v>266</v>
      </c>
      <c r="J268" s="1">
        <f t="shared" si="42"/>
        <v>4.4333333333333336</v>
      </c>
      <c r="K268" s="1">
        <f t="shared" si="43"/>
        <v>0.64673038624742341</v>
      </c>
      <c r="L268" s="1">
        <f t="shared" si="46"/>
        <v>6341.1691209281571</v>
      </c>
      <c r="M268" s="1">
        <f t="shared" si="47"/>
        <v>3.802169336108649</v>
      </c>
      <c r="N268" s="8"/>
      <c r="O268" s="12">
        <f t="shared" si="44"/>
        <v>8.3006000000000011</v>
      </c>
      <c r="P268" s="12">
        <f t="shared" si="48"/>
        <v>4.9606000000000012</v>
      </c>
      <c r="R268" s="12">
        <v>4.16</v>
      </c>
      <c r="S268" s="12">
        <f t="shared" si="39"/>
        <v>8.2955000000000005</v>
      </c>
      <c r="T268" s="24">
        <v>18.036799999999999</v>
      </c>
      <c r="U268" s="24">
        <f t="shared" si="45"/>
        <v>1.2042000000000002</v>
      </c>
      <c r="V268" s="10"/>
    </row>
    <row r="269" spans="1:22" x14ac:dyDescent="0.25">
      <c r="A269" s="13">
        <v>42422</v>
      </c>
      <c r="B269" s="14">
        <v>0.41615740740740742</v>
      </c>
      <c r="C269" s="12">
        <v>0</v>
      </c>
      <c r="D269" s="12">
        <v>13.568300000000001</v>
      </c>
      <c r="E269" s="12">
        <v>11.519</v>
      </c>
      <c r="F269" s="12">
        <v>267</v>
      </c>
      <c r="G269" s="1">
        <f t="shared" si="40"/>
        <v>4.45</v>
      </c>
      <c r="H269" s="7">
        <f t="shared" si="41"/>
        <v>0.64836001098093166</v>
      </c>
      <c r="I269" s="12">
        <v>267</v>
      </c>
      <c r="J269" s="1">
        <f t="shared" si="42"/>
        <v>4.45</v>
      </c>
      <c r="K269" s="1">
        <f t="shared" si="43"/>
        <v>0.64836001098093166</v>
      </c>
      <c r="L269" s="1">
        <f t="shared" si="46"/>
        <v>6365.0081025857817</v>
      </c>
      <c r="M269" s="1">
        <f t="shared" si="47"/>
        <v>3.8037989608421574</v>
      </c>
      <c r="N269" s="8"/>
      <c r="O269" s="12">
        <f t="shared" si="44"/>
        <v>8.2923000000000009</v>
      </c>
      <c r="P269" s="12">
        <f t="shared" si="48"/>
        <v>4.952300000000001</v>
      </c>
      <c r="R269" s="12">
        <v>4.16</v>
      </c>
      <c r="S269" s="12">
        <f t="shared" ref="S269:S332" si="49">SUM(O259:O279)/21</f>
        <v>8.2973333333333343</v>
      </c>
      <c r="T269" s="24">
        <v>18.037800000000001</v>
      </c>
      <c r="U269" s="24">
        <f t="shared" si="45"/>
        <v>1.2031999999999989</v>
      </c>
      <c r="V269" s="10"/>
    </row>
    <row r="270" spans="1:22" x14ac:dyDescent="0.25">
      <c r="A270" s="13">
        <v>42422</v>
      </c>
      <c r="B270" s="14">
        <v>0.41616898148148151</v>
      </c>
      <c r="C270" s="12">
        <v>0</v>
      </c>
      <c r="D270" s="12">
        <v>13.562099999999999</v>
      </c>
      <c r="E270" s="12">
        <v>11.519</v>
      </c>
      <c r="F270" s="12">
        <v>268</v>
      </c>
      <c r="G270" s="1">
        <f t="shared" si="40"/>
        <v>4.4666666666666668</v>
      </c>
      <c r="H270" s="7">
        <f t="shared" si="41"/>
        <v>0.64998354364514521</v>
      </c>
      <c r="I270" s="12">
        <v>268</v>
      </c>
      <c r="J270" s="1">
        <f t="shared" si="42"/>
        <v>4.4666666666666668</v>
      </c>
      <c r="K270" s="1">
        <f t="shared" si="43"/>
        <v>0.64998354364514521</v>
      </c>
      <c r="L270" s="1">
        <f t="shared" si="46"/>
        <v>6388.8470842434062</v>
      </c>
      <c r="M270" s="1">
        <f t="shared" si="47"/>
        <v>3.805422493506371</v>
      </c>
      <c r="N270" s="8"/>
      <c r="O270" s="12">
        <f t="shared" si="44"/>
        <v>8.2985000000000024</v>
      </c>
      <c r="P270" s="12">
        <f t="shared" si="48"/>
        <v>4.9585000000000026</v>
      </c>
      <c r="R270" s="12">
        <v>4.16</v>
      </c>
      <c r="S270" s="12">
        <f t="shared" si="49"/>
        <v>8.3002857142857156</v>
      </c>
      <c r="T270" s="24">
        <v>18.037800000000001</v>
      </c>
      <c r="U270" s="24">
        <f t="shared" si="45"/>
        <v>1.2031999999999989</v>
      </c>
      <c r="V270" s="10"/>
    </row>
    <row r="271" spans="1:22" x14ac:dyDescent="0.25">
      <c r="A271" s="13">
        <v>42422</v>
      </c>
      <c r="B271" s="14">
        <v>0.41618055555555555</v>
      </c>
      <c r="C271" s="12">
        <v>0</v>
      </c>
      <c r="D271" s="12">
        <v>13.5343</v>
      </c>
      <c r="E271" s="12">
        <v>11.519</v>
      </c>
      <c r="F271" s="12">
        <v>269</v>
      </c>
      <c r="G271" s="1">
        <f t="shared" si="40"/>
        <v>4.4833333333333334</v>
      </c>
      <c r="H271" s="7">
        <f t="shared" si="41"/>
        <v>0.65160102961876432</v>
      </c>
      <c r="I271" s="12">
        <v>269</v>
      </c>
      <c r="J271" s="1">
        <f t="shared" si="42"/>
        <v>4.4833333333333334</v>
      </c>
      <c r="K271" s="1">
        <f t="shared" si="43"/>
        <v>0.65160102961876432</v>
      </c>
      <c r="L271" s="1">
        <f t="shared" si="46"/>
        <v>6412.6860659010308</v>
      </c>
      <c r="M271" s="1">
        <f t="shared" si="47"/>
        <v>3.8070399794799901</v>
      </c>
      <c r="N271" s="8"/>
      <c r="O271" s="12">
        <f t="shared" si="44"/>
        <v>8.3263000000000016</v>
      </c>
      <c r="P271" s="12">
        <f t="shared" si="48"/>
        <v>4.9863000000000017</v>
      </c>
      <c r="R271" s="12">
        <v>4.16</v>
      </c>
      <c r="S271" s="12">
        <f t="shared" si="49"/>
        <v>8.3044428571428597</v>
      </c>
      <c r="T271" s="24">
        <v>18.0366</v>
      </c>
      <c r="U271" s="24">
        <f t="shared" si="45"/>
        <v>1.2043999999999997</v>
      </c>
      <c r="V271" s="10"/>
    </row>
    <row r="272" spans="1:22" x14ac:dyDescent="0.25">
      <c r="A272" s="13">
        <v>42422</v>
      </c>
      <c r="B272" s="14">
        <v>0.41619212962962965</v>
      </c>
      <c r="C272" s="12">
        <v>0</v>
      </c>
      <c r="D272" s="12">
        <v>13.5406</v>
      </c>
      <c r="E272" s="12">
        <v>11.519</v>
      </c>
      <c r="F272" s="12">
        <v>270</v>
      </c>
      <c r="G272" s="1">
        <f t="shared" si="40"/>
        <v>4.5</v>
      </c>
      <c r="H272" s="7">
        <f t="shared" si="41"/>
        <v>0.65321251377534373</v>
      </c>
      <c r="I272" s="12">
        <v>270</v>
      </c>
      <c r="J272" s="1">
        <f t="shared" si="42"/>
        <v>4.5</v>
      </c>
      <c r="K272" s="1">
        <f t="shared" si="43"/>
        <v>0.65321251377534373</v>
      </c>
      <c r="L272" s="1">
        <f t="shared" si="46"/>
        <v>6436.5250475586554</v>
      </c>
      <c r="M272" s="1">
        <f t="shared" si="47"/>
        <v>3.8086514636365694</v>
      </c>
      <c r="N272" s="8"/>
      <c r="O272" s="12">
        <f t="shared" si="44"/>
        <v>8.3200000000000021</v>
      </c>
      <c r="P272" s="12">
        <f t="shared" si="48"/>
        <v>4.9800000000000022</v>
      </c>
      <c r="R272" s="12">
        <v>4.16</v>
      </c>
      <c r="S272" s="12">
        <f t="shared" si="49"/>
        <v>8.3077571428571435</v>
      </c>
      <c r="T272" s="24">
        <v>18.037099999999999</v>
      </c>
      <c r="U272" s="24">
        <f t="shared" si="45"/>
        <v>1.2039000000000009</v>
      </c>
      <c r="V272" s="10"/>
    </row>
    <row r="273" spans="1:22" x14ac:dyDescent="0.25">
      <c r="A273" s="13">
        <v>42422</v>
      </c>
      <c r="B273" s="14">
        <v>0.41620370370370369</v>
      </c>
      <c r="C273" s="12">
        <v>0</v>
      </c>
      <c r="D273" s="12">
        <v>13.5488</v>
      </c>
      <c r="E273" s="12">
        <v>11.519</v>
      </c>
      <c r="F273" s="12">
        <v>271</v>
      </c>
      <c r="G273" s="1">
        <f t="shared" si="40"/>
        <v>4.5166666666666666</v>
      </c>
      <c r="H273" s="7">
        <f t="shared" si="41"/>
        <v>0.65481804049076209</v>
      </c>
      <c r="I273" s="12">
        <v>271</v>
      </c>
      <c r="J273" s="1">
        <f t="shared" si="42"/>
        <v>4.5166666666666666</v>
      </c>
      <c r="K273" s="1">
        <f t="shared" si="43"/>
        <v>0.65481804049076209</v>
      </c>
      <c r="L273" s="1">
        <f t="shared" si="46"/>
        <v>6460.36402921628</v>
      </c>
      <c r="M273" s="1">
        <f t="shared" si="47"/>
        <v>3.8102569903519878</v>
      </c>
      <c r="N273" s="8"/>
      <c r="O273" s="12">
        <f t="shared" si="44"/>
        <v>8.3118000000000016</v>
      </c>
      <c r="P273" s="12">
        <f t="shared" si="48"/>
        <v>4.9718000000000018</v>
      </c>
      <c r="R273" s="12">
        <v>4.16</v>
      </c>
      <c r="S273" s="12">
        <f t="shared" si="49"/>
        <v>8.3106761904761903</v>
      </c>
      <c r="T273" s="24">
        <v>18.037299999999998</v>
      </c>
      <c r="U273" s="24">
        <f t="shared" si="45"/>
        <v>1.2037000000000013</v>
      </c>
      <c r="V273" s="10"/>
    </row>
    <row r="274" spans="1:22" x14ac:dyDescent="0.25">
      <c r="A274" s="13">
        <v>42422</v>
      </c>
      <c r="B274" s="14">
        <v>0.41621527777777773</v>
      </c>
      <c r="C274" s="12">
        <v>0</v>
      </c>
      <c r="D274" s="12">
        <v>13.548</v>
      </c>
      <c r="E274" s="12">
        <v>11.519</v>
      </c>
      <c r="F274" s="12">
        <v>272</v>
      </c>
      <c r="G274" s="1">
        <f t="shared" si="40"/>
        <v>4.5333333333333332</v>
      </c>
      <c r="H274" s="7">
        <f t="shared" si="41"/>
        <v>0.65641765365055504</v>
      </c>
      <c r="I274" s="12">
        <v>272</v>
      </c>
      <c r="J274" s="1">
        <f t="shared" si="42"/>
        <v>4.5333333333333332</v>
      </c>
      <c r="K274" s="1">
        <f t="shared" si="43"/>
        <v>0.65641765365055504</v>
      </c>
      <c r="L274" s="1">
        <f t="shared" si="46"/>
        <v>6484.2030108739045</v>
      </c>
      <c r="M274" s="1">
        <f t="shared" si="47"/>
        <v>3.8118566035117807</v>
      </c>
      <c r="N274" s="8"/>
      <c r="O274" s="12">
        <f t="shared" si="44"/>
        <v>8.3126000000000015</v>
      </c>
      <c r="P274" s="12">
        <f t="shared" si="48"/>
        <v>4.9726000000000017</v>
      </c>
      <c r="R274" s="12">
        <v>4.16</v>
      </c>
      <c r="S274" s="12">
        <f t="shared" si="49"/>
        <v>8.3137809523809523</v>
      </c>
      <c r="T274" s="24">
        <v>18.037099999999999</v>
      </c>
      <c r="U274" s="24">
        <f t="shared" si="45"/>
        <v>1.2039000000000009</v>
      </c>
      <c r="V274" s="10"/>
    </row>
    <row r="275" spans="1:22" x14ac:dyDescent="0.25">
      <c r="A275" s="13">
        <v>42422</v>
      </c>
      <c r="B275" s="14">
        <v>0.41622685185185188</v>
      </c>
      <c r="C275" s="12">
        <v>0</v>
      </c>
      <c r="D275" s="12">
        <v>13.543699999999999</v>
      </c>
      <c r="E275" s="12">
        <v>11.52</v>
      </c>
      <c r="F275" s="12">
        <v>273</v>
      </c>
      <c r="G275" s="1">
        <f t="shared" si="40"/>
        <v>4.55</v>
      </c>
      <c r="H275" s="7">
        <f t="shared" si="41"/>
        <v>0.65801139665711239</v>
      </c>
      <c r="I275" s="12">
        <v>273</v>
      </c>
      <c r="J275" s="1">
        <f t="shared" si="42"/>
        <v>4.55</v>
      </c>
      <c r="K275" s="1">
        <f t="shared" si="43"/>
        <v>0.65801139665711239</v>
      </c>
      <c r="L275" s="1">
        <f t="shared" si="46"/>
        <v>6508.0419925315291</v>
      </c>
      <c r="M275" s="1">
        <f t="shared" si="47"/>
        <v>3.813450346518338</v>
      </c>
      <c r="N275" s="8"/>
      <c r="O275" s="12">
        <f t="shared" si="44"/>
        <v>8.3169000000000022</v>
      </c>
      <c r="P275" s="12">
        <f t="shared" si="48"/>
        <v>4.9769000000000023</v>
      </c>
      <c r="R275" s="12">
        <v>4.16</v>
      </c>
      <c r="S275" s="12">
        <f t="shared" si="49"/>
        <v>8.3168523809523816</v>
      </c>
      <c r="T275" s="24">
        <v>18.037400000000002</v>
      </c>
      <c r="U275" s="24">
        <f t="shared" si="45"/>
        <v>1.203599999999998</v>
      </c>
      <c r="V275" s="10"/>
    </row>
    <row r="276" spans="1:22" x14ac:dyDescent="0.25">
      <c r="A276" s="13">
        <v>42422</v>
      </c>
      <c r="B276" s="14">
        <v>0.41623842592592591</v>
      </c>
      <c r="C276" s="12">
        <v>0</v>
      </c>
      <c r="D276" s="12">
        <v>13.5404</v>
      </c>
      <c r="E276" s="12">
        <v>11.52</v>
      </c>
      <c r="F276" s="12">
        <v>274</v>
      </c>
      <c r="G276" s="1">
        <f t="shared" ref="G276:G339" si="50">F276/60</f>
        <v>4.5666666666666664</v>
      </c>
      <c r="H276" s="7">
        <f t="shared" si="41"/>
        <v>0.6595993124367443</v>
      </c>
      <c r="I276" s="12">
        <v>274</v>
      </c>
      <c r="J276" s="1">
        <f t="shared" si="42"/>
        <v>4.5666666666666664</v>
      </c>
      <c r="K276" s="1">
        <f t="shared" si="43"/>
        <v>0.6595993124367443</v>
      </c>
      <c r="L276" s="1">
        <f t="shared" si="46"/>
        <v>6531.8809741891537</v>
      </c>
      <c r="M276" s="1">
        <f t="shared" si="47"/>
        <v>3.8150382622979699</v>
      </c>
      <c r="N276" s="8"/>
      <c r="O276" s="12">
        <f t="shared" si="44"/>
        <v>8.3202000000000016</v>
      </c>
      <c r="P276" s="12">
        <f t="shared" si="48"/>
        <v>4.9802000000000017</v>
      </c>
      <c r="R276" s="12">
        <v>4.16</v>
      </c>
      <c r="S276" s="12">
        <f t="shared" si="49"/>
        <v>8.3193333333333364</v>
      </c>
      <c r="T276" s="24">
        <v>18.0381</v>
      </c>
      <c r="U276" s="24">
        <f t="shared" si="45"/>
        <v>1.2028999999999996</v>
      </c>
      <c r="V276" s="10"/>
    </row>
    <row r="277" spans="1:22" x14ac:dyDescent="0.25">
      <c r="A277" s="13">
        <v>42422</v>
      </c>
      <c r="B277" s="14">
        <v>0.41625000000000001</v>
      </c>
      <c r="C277" s="12">
        <v>0</v>
      </c>
      <c r="D277" s="12">
        <v>13.533899999999999</v>
      </c>
      <c r="E277" s="12">
        <v>11.52</v>
      </c>
      <c r="F277" s="12">
        <v>275</v>
      </c>
      <c r="G277" s="1">
        <f t="shared" si="50"/>
        <v>4.583333333333333</v>
      </c>
      <c r="H277" s="7">
        <f t="shared" si="41"/>
        <v>0.661181443446619</v>
      </c>
      <c r="I277" s="12">
        <v>275</v>
      </c>
      <c r="J277" s="1">
        <f t="shared" si="42"/>
        <v>4.583333333333333</v>
      </c>
      <c r="K277" s="1">
        <f t="shared" si="43"/>
        <v>0.661181443446619</v>
      </c>
      <c r="L277" s="1">
        <f t="shared" si="46"/>
        <v>6555.7199558467792</v>
      </c>
      <c r="M277" s="1">
        <f t="shared" si="47"/>
        <v>3.8166203933078449</v>
      </c>
      <c r="N277" s="8"/>
      <c r="O277" s="12">
        <f t="shared" si="44"/>
        <v>8.3267000000000024</v>
      </c>
      <c r="P277" s="12">
        <f t="shared" si="48"/>
        <v>4.9867000000000026</v>
      </c>
      <c r="R277" s="12">
        <v>4.16</v>
      </c>
      <c r="S277" s="12">
        <f t="shared" si="49"/>
        <v>8.3231380952380967</v>
      </c>
      <c r="T277" s="24">
        <v>18.037700000000001</v>
      </c>
      <c r="U277" s="24">
        <f t="shared" si="45"/>
        <v>1.2032999999999987</v>
      </c>
      <c r="V277" s="10"/>
    </row>
    <row r="278" spans="1:22" x14ac:dyDescent="0.25">
      <c r="A278" s="13">
        <v>42422</v>
      </c>
      <c r="B278" s="14">
        <v>0.41626157407407405</v>
      </c>
      <c r="C278" s="12">
        <v>0</v>
      </c>
      <c r="D278" s="12">
        <v>13.5311</v>
      </c>
      <c r="E278" s="12">
        <v>11.521000000000001</v>
      </c>
      <c r="F278" s="12">
        <v>276</v>
      </c>
      <c r="G278" s="1">
        <f t="shared" si="50"/>
        <v>4.5999999999999996</v>
      </c>
      <c r="H278" s="7">
        <f t="shared" si="41"/>
        <v>0.66275783168157409</v>
      </c>
      <c r="I278" s="12">
        <v>276</v>
      </c>
      <c r="J278" s="1">
        <f t="shared" si="42"/>
        <v>4.5999999999999996</v>
      </c>
      <c r="K278" s="1">
        <f t="shared" si="43"/>
        <v>0.66275783168157409</v>
      </c>
      <c r="L278" s="1">
        <f t="shared" si="46"/>
        <v>6579.5589375044028</v>
      </c>
      <c r="M278" s="1">
        <f t="shared" si="47"/>
        <v>3.8181967815427997</v>
      </c>
      <c r="N278" s="8"/>
      <c r="O278" s="12">
        <f t="shared" si="44"/>
        <v>8.3295000000000012</v>
      </c>
      <c r="P278" s="12">
        <f t="shared" si="48"/>
        <v>4.9895000000000014</v>
      </c>
      <c r="R278" s="12">
        <v>4.16</v>
      </c>
      <c r="S278" s="12">
        <f t="shared" si="49"/>
        <v>8.3271000000000015</v>
      </c>
      <c r="T278" s="24">
        <v>18.037400000000002</v>
      </c>
      <c r="U278" s="24">
        <f t="shared" si="45"/>
        <v>1.203599999999998</v>
      </c>
      <c r="V278" s="10"/>
    </row>
    <row r="279" spans="1:22" x14ac:dyDescent="0.25">
      <c r="A279" s="13">
        <v>42422</v>
      </c>
      <c r="B279" s="14">
        <v>0.41627314814814814</v>
      </c>
      <c r="C279" s="12">
        <v>0</v>
      </c>
      <c r="D279" s="12">
        <v>13.557399999999999</v>
      </c>
      <c r="E279" s="12">
        <v>11.521000000000001</v>
      </c>
      <c r="F279" s="12">
        <v>277</v>
      </c>
      <c r="G279" s="1">
        <f t="shared" si="50"/>
        <v>4.6166666666666663</v>
      </c>
      <c r="H279" s="7">
        <f t="shared" si="41"/>
        <v>0.66432851868080489</v>
      </c>
      <c r="I279" s="12">
        <v>277</v>
      </c>
      <c r="J279" s="1">
        <f t="shared" si="42"/>
        <v>4.6166666666666663</v>
      </c>
      <c r="K279" s="1">
        <f t="shared" si="43"/>
        <v>0.66432851868080489</v>
      </c>
      <c r="L279" s="1">
        <f t="shared" si="46"/>
        <v>6603.3979191620283</v>
      </c>
      <c r="M279" s="1">
        <f t="shared" si="47"/>
        <v>3.8197674685420306</v>
      </c>
      <c r="N279" s="8"/>
      <c r="O279" s="12">
        <f t="shared" si="44"/>
        <v>8.3032000000000021</v>
      </c>
      <c r="P279" s="12">
        <f t="shared" si="48"/>
        <v>4.9632000000000023</v>
      </c>
      <c r="R279" s="12">
        <v>4.16</v>
      </c>
      <c r="S279" s="12">
        <f t="shared" si="49"/>
        <v>8.329952380952383</v>
      </c>
      <c r="T279" s="24">
        <v>18.036799999999999</v>
      </c>
      <c r="U279" s="24">
        <f t="shared" si="45"/>
        <v>1.2042000000000002</v>
      </c>
      <c r="V279" s="10"/>
    </row>
    <row r="280" spans="1:22" x14ac:dyDescent="0.25">
      <c r="A280" s="13">
        <v>42422</v>
      </c>
      <c r="B280" s="14">
        <v>0.41628472222222218</v>
      </c>
      <c r="C280" s="12">
        <v>0</v>
      </c>
      <c r="D280" s="12">
        <v>13.526899999999999</v>
      </c>
      <c r="E280" s="12">
        <v>11.521000000000001</v>
      </c>
      <c r="F280" s="12">
        <v>278</v>
      </c>
      <c r="G280" s="1">
        <f t="shared" si="50"/>
        <v>4.6333333333333337</v>
      </c>
      <c r="H280" s="7">
        <f t="shared" si="41"/>
        <v>0.6658935455344327</v>
      </c>
      <c r="I280" s="12">
        <v>278</v>
      </c>
      <c r="J280" s="1">
        <f t="shared" si="42"/>
        <v>4.6333333333333337</v>
      </c>
      <c r="K280" s="1">
        <f t="shared" si="43"/>
        <v>0.6658935455344327</v>
      </c>
      <c r="L280" s="1">
        <f t="shared" si="46"/>
        <v>6627.2369008196529</v>
      </c>
      <c r="M280" s="1">
        <f t="shared" si="47"/>
        <v>3.8213324953956582</v>
      </c>
      <c r="N280" s="8"/>
      <c r="O280" s="12">
        <f t="shared" si="44"/>
        <v>8.3337000000000021</v>
      </c>
      <c r="P280" s="12">
        <f t="shared" si="48"/>
        <v>4.9937000000000022</v>
      </c>
      <c r="R280" s="12">
        <v>4.16</v>
      </c>
      <c r="S280" s="12">
        <f t="shared" si="49"/>
        <v>8.3332857142857151</v>
      </c>
      <c r="T280" s="24">
        <v>18.0366</v>
      </c>
      <c r="U280" s="24">
        <f t="shared" si="45"/>
        <v>1.2043999999999997</v>
      </c>
      <c r="V280" s="10"/>
    </row>
    <row r="281" spans="1:22" x14ac:dyDescent="0.25">
      <c r="A281" s="13">
        <v>42422</v>
      </c>
      <c r="B281" s="14">
        <v>0.41629629629629633</v>
      </c>
      <c r="C281" s="12">
        <v>0</v>
      </c>
      <c r="D281" s="12">
        <v>13.507899999999999</v>
      </c>
      <c r="E281" s="12">
        <v>11.521000000000001</v>
      </c>
      <c r="F281" s="12">
        <v>279</v>
      </c>
      <c r="G281" s="1">
        <f t="shared" si="50"/>
        <v>4.6500000000000004</v>
      </c>
      <c r="H281" s="7">
        <f t="shared" si="41"/>
        <v>0.66745295288995399</v>
      </c>
      <c r="I281" s="12">
        <v>279</v>
      </c>
      <c r="J281" s="1">
        <f t="shared" si="42"/>
        <v>4.6500000000000004</v>
      </c>
      <c r="K281" s="1">
        <f t="shared" si="43"/>
        <v>0.66745295288995399</v>
      </c>
      <c r="L281" s="1">
        <f t="shared" si="46"/>
        <v>6651.0758824772774</v>
      </c>
      <c r="M281" s="1">
        <f t="shared" si="47"/>
        <v>3.8228919027511794</v>
      </c>
      <c r="N281" s="8"/>
      <c r="O281" s="12">
        <f t="shared" si="44"/>
        <v>8.3527000000000022</v>
      </c>
      <c r="P281" s="12">
        <f t="shared" si="48"/>
        <v>5.0127000000000024</v>
      </c>
      <c r="R281" s="12">
        <v>4.16</v>
      </c>
      <c r="S281" s="12">
        <f t="shared" si="49"/>
        <v>8.3363619047619064</v>
      </c>
      <c r="T281" s="24">
        <v>18.037199999999999</v>
      </c>
      <c r="U281" s="24">
        <f t="shared" si="45"/>
        <v>1.2038000000000011</v>
      </c>
      <c r="V281" s="10"/>
    </row>
    <row r="282" spans="1:22" x14ac:dyDescent="0.25">
      <c r="A282" s="13">
        <v>42422</v>
      </c>
      <c r="B282" s="14">
        <v>0.41630787037037037</v>
      </c>
      <c r="C282" s="12">
        <v>0</v>
      </c>
      <c r="D282" s="12">
        <v>13.5235</v>
      </c>
      <c r="E282" s="12">
        <v>11.521000000000001</v>
      </c>
      <c r="F282" s="12">
        <v>280</v>
      </c>
      <c r="G282" s="1">
        <f t="shared" si="50"/>
        <v>4.666666666666667</v>
      </c>
      <c r="H282" s="7">
        <f t="shared" si="41"/>
        <v>0.66900678095857558</v>
      </c>
      <c r="I282" s="12">
        <v>280</v>
      </c>
      <c r="J282" s="1">
        <f t="shared" si="42"/>
        <v>4.666666666666667</v>
      </c>
      <c r="K282" s="1">
        <f t="shared" si="43"/>
        <v>0.66900678095857558</v>
      </c>
      <c r="L282" s="1">
        <f t="shared" si="46"/>
        <v>6674.914864134902</v>
      </c>
      <c r="M282" s="1">
        <f t="shared" si="47"/>
        <v>3.824445730819801</v>
      </c>
      <c r="N282" s="8"/>
      <c r="O282" s="12">
        <f t="shared" si="44"/>
        <v>8.3371000000000013</v>
      </c>
      <c r="P282" s="12">
        <f t="shared" si="48"/>
        <v>4.9971000000000014</v>
      </c>
      <c r="R282" s="12">
        <v>4.16</v>
      </c>
      <c r="S282" s="12">
        <f t="shared" si="49"/>
        <v>8.3380333333333354</v>
      </c>
      <c r="T282" s="24">
        <v>18.036899999999999</v>
      </c>
      <c r="U282" s="24">
        <f t="shared" si="45"/>
        <v>1.2041000000000004</v>
      </c>
      <c r="V282" s="10"/>
    </row>
    <row r="283" spans="1:22" x14ac:dyDescent="0.25">
      <c r="A283" s="13">
        <v>42422</v>
      </c>
      <c r="B283" s="14">
        <v>0.41631944444444446</v>
      </c>
      <c r="C283" s="12">
        <v>0</v>
      </c>
      <c r="D283" s="12">
        <v>13.5304</v>
      </c>
      <c r="E283" s="12">
        <v>11.521000000000001</v>
      </c>
      <c r="F283" s="12">
        <v>281</v>
      </c>
      <c r="G283" s="1">
        <f t="shared" si="50"/>
        <v>4.6833333333333336</v>
      </c>
      <c r="H283" s="7">
        <f t="shared" si="41"/>
        <v>0.67055506952143629</v>
      </c>
      <c r="I283" s="12">
        <v>281</v>
      </c>
      <c r="J283" s="1">
        <f t="shared" si="42"/>
        <v>4.6833333333333336</v>
      </c>
      <c r="K283" s="1">
        <f t="shared" si="43"/>
        <v>0.67055506952143629</v>
      </c>
      <c r="L283" s="1">
        <f t="shared" si="46"/>
        <v>6698.7538457925266</v>
      </c>
      <c r="M283" s="1">
        <f t="shared" si="47"/>
        <v>3.8259940193826618</v>
      </c>
      <c r="N283" s="8"/>
      <c r="O283" s="12">
        <f t="shared" si="44"/>
        <v>8.3302000000000014</v>
      </c>
      <c r="P283" s="12">
        <f t="shared" si="48"/>
        <v>4.9902000000000015</v>
      </c>
      <c r="R283" s="12">
        <v>4.16</v>
      </c>
      <c r="S283" s="12">
        <f t="shared" si="49"/>
        <v>8.3403047619047648</v>
      </c>
      <c r="T283" s="24">
        <v>18.036999999999999</v>
      </c>
      <c r="U283" s="24">
        <f t="shared" si="45"/>
        <v>1.2040000000000006</v>
      </c>
      <c r="V283" s="10"/>
    </row>
    <row r="284" spans="1:22" x14ac:dyDescent="0.25">
      <c r="A284" s="13">
        <v>42422</v>
      </c>
      <c r="B284" s="14">
        <v>0.4163310185185185</v>
      </c>
      <c r="C284" s="12">
        <v>0</v>
      </c>
      <c r="D284" s="12">
        <v>13.5229</v>
      </c>
      <c r="E284" s="12">
        <v>11.522</v>
      </c>
      <c r="F284" s="12">
        <v>282</v>
      </c>
      <c r="G284" s="1">
        <f t="shared" si="50"/>
        <v>4.7</v>
      </c>
      <c r="H284" s="7">
        <f t="shared" si="41"/>
        <v>0.67209785793571752</v>
      </c>
      <c r="I284" s="12">
        <v>282</v>
      </c>
      <c r="J284" s="1">
        <f t="shared" si="42"/>
        <v>4.7</v>
      </c>
      <c r="K284" s="1">
        <f t="shared" si="43"/>
        <v>0.67209785793571752</v>
      </c>
      <c r="L284" s="1">
        <f t="shared" si="46"/>
        <v>6722.5928274501512</v>
      </c>
      <c r="M284" s="1">
        <f t="shared" si="47"/>
        <v>3.8275368077969429</v>
      </c>
      <c r="N284" s="8"/>
      <c r="O284" s="12">
        <f t="shared" si="44"/>
        <v>8.3377000000000017</v>
      </c>
      <c r="P284" s="12">
        <f t="shared" si="48"/>
        <v>4.9977000000000018</v>
      </c>
      <c r="R284" s="12">
        <v>4.16</v>
      </c>
      <c r="S284" s="12">
        <f t="shared" si="49"/>
        <v>8.3428857142857176</v>
      </c>
      <c r="T284" s="24">
        <v>18.036799999999999</v>
      </c>
      <c r="U284" s="24">
        <f t="shared" si="45"/>
        <v>1.2042000000000002</v>
      </c>
      <c r="V284" s="10"/>
    </row>
    <row r="285" spans="1:22" x14ac:dyDescent="0.25">
      <c r="A285" s="13">
        <v>42422</v>
      </c>
      <c r="B285" s="14">
        <v>0.4163425925925926</v>
      </c>
      <c r="C285" s="12">
        <v>0</v>
      </c>
      <c r="D285" s="12">
        <v>13.513999999999999</v>
      </c>
      <c r="E285" s="12">
        <v>11.522</v>
      </c>
      <c r="F285" s="12">
        <v>283</v>
      </c>
      <c r="G285" s="1">
        <f t="shared" si="50"/>
        <v>4.7166666666666668</v>
      </c>
      <c r="H285" s="7">
        <f t="shared" si="41"/>
        <v>0.67363518514064658</v>
      </c>
      <c r="I285" s="12">
        <v>283</v>
      </c>
      <c r="J285" s="1">
        <f t="shared" si="42"/>
        <v>4.7166666666666668</v>
      </c>
      <c r="K285" s="1">
        <f t="shared" si="43"/>
        <v>0.67363518514064658</v>
      </c>
      <c r="L285" s="1">
        <f t="shared" si="46"/>
        <v>6746.4318091077757</v>
      </c>
      <c r="M285" s="1">
        <f t="shared" si="47"/>
        <v>3.8290741350018722</v>
      </c>
      <c r="N285" s="8"/>
      <c r="O285" s="12">
        <f t="shared" si="44"/>
        <v>8.3466000000000022</v>
      </c>
      <c r="P285" s="12">
        <f t="shared" si="48"/>
        <v>5.0066000000000024</v>
      </c>
      <c r="R285" s="12">
        <v>4.16</v>
      </c>
      <c r="S285" s="12">
        <f t="shared" si="49"/>
        <v>8.3455714285714322</v>
      </c>
      <c r="T285" s="24">
        <v>18.0365</v>
      </c>
      <c r="U285" s="24">
        <f t="shared" si="45"/>
        <v>1.2044999999999995</v>
      </c>
      <c r="V285" s="10"/>
    </row>
    <row r="286" spans="1:22" x14ac:dyDescent="0.25">
      <c r="A286" s="13">
        <v>42422</v>
      </c>
      <c r="B286" s="14">
        <v>0.41635416666666664</v>
      </c>
      <c r="C286" s="12">
        <v>0</v>
      </c>
      <c r="D286" s="12">
        <v>13.5265</v>
      </c>
      <c r="E286" s="12">
        <v>11.523</v>
      </c>
      <c r="F286" s="12">
        <v>284</v>
      </c>
      <c r="G286" s="1">
        <f t="shared" si="50"/>
        <v>4.7333333333333334</v>
      </c>
      <c r="H286" s="7">
        <f t="shared" si="41"/>
        <v>0.675167089663394</v>
      </c>
      <c r="I286" s="12">
        <v>284</v>
      </c>
      <c r="J286" s="1">
        <f t="shared" si="42"/>
        <v>4.7333333333333334</v>
      </c>
      <c r="K286" s="1">
        <f t="shared" si="43"/>
        <v>0.675167089663394</v>
      </c>
      <c r="L286" s="1">
        <f t="shared" si="46"/>
        <v>6770.2707907654012</v>
      </c>
      <c r="M286" s="1">
        <f t="shared" si="47"/>
        <v>3.8306060395246195</v>
      </c>
      <c r="N286" s="8"/>
      <c r="O286" s="12">
        <f t="shared" si="44"/>
        <v>8.3341000000000012</v>
      </c>
      <c r="P286" s="12">
        <f t="shared" si="48"/>
        <v>4.9941000000000013</v>
      </c>
      <c r="R286" s="12">
        <v>4.16</v>
      </c>
      <c r="S286" s="12">
        <f t="shared" si="49"/>
        <v>8.3476619047619067</v>
      </c>
      <c r="T286" s="24">
        <v>18.036300000000001</v>
      </c>
      <c r="U286" s="24">
        <f t="shared" si="45"/>
        <v>1.204699999999999</v>
      </c>
      <c r="V286" s="10"/>
    </row>
    <row r="287" spans="1:22" x14ac:dyDescent="0.25">
      <c r="A287" s="13">
        <v>42422</v>
      </c>
      <c r="B287" s="14">
        <v>0.41636574074074079</v>
      </c>
      <c r="C287" s="12">
        <v>0</v>
      </c>
      <c r="D287" s="12">
        <v>13.500299999999999</v>
      </c>
      <c r="E287" s="12">
        <v>11.523</v>
      </c>
      <c r="F287" s="12">
        <v>285</v>
      </c>
      <c r="G287" s="1">
        <f t="shared" si="50"/>
        <v>4.75</v>
      </c>
      <c r="H287" s="7">
        <f t="shared" si="41"/>
        <v>0.67669360962486658</v>
      </c>
      <c r="I287" s="12">
        <v>285</v>
      </c>
      <c r="J287" s="1">
        <f t="shared" si="42"/>
        <v>4.75</v>
      </c>
      <c r="K287" s="1">
        <f t="shared" si="43"/>
        <v>0.67669360962486658</v>
      </c>
      <c r="L287" s="1">
        <f t="shared" si="46"/>
        <v>6794.1097724230249</v>
      </c>
      <c r="M287" s="1">
        <f t="shared" si="47"/>
        <v>3.8321325594860922</v>
      </c>
      <c r="N287" s="8"/>
      <c r="O287" s="12">
        <f t="shared" si="44"/>
        <v>8.3603000000000023</v>
      </c>
      <c r="P287" s="12">
        <f t="shared" si="48"/>
        <v>5.0203000000000024</v>
      </c>
      <c r="R287" s="12">
        <v>4.16</v>
      </c>
      <c r="S287" s="12">
        <f t="shared" si="49"/>
        <v>8.3504857142857158</v>
      </c>
      <c r="T287" s="24">
        <v>18.0366</v>
      </c>
      <c r="U287" s="24">
        <f t="shared" si="45"/>
        <v>1.2043999999999997</v>
      </c>
      <c r="V287" s="10"/>
    </row>
    <row r="288" spans="1:22" x14ac:dyDescent="0.25">
      <c r="A288" s="13">
        <v>42422</v>
      </c>
      <c r="B288" s="14">
        <v>0.41637731481481483</v>
      </c>
      <c r="C288" s="12">
        <v>0</v>
      </c>
      <c r="D288" s="12">
        <v>13.4825</v>
      </c>
      <c r="E288" s="12">
        <v>11.523</v>
      </c>
      <c r="F288" s="12">
        <v>286</v>
      </c>
      <c r="G288" s="1">
        <f t="shared" si="50"/>
        <v>4.7666666666666666</v>
      </c>
      <c r="H288" s="7">
        <f t="shared" si="41"/>
        <v>0.67821478274539937</v>
      </c>
      <c r="I288" s="12">
        <v>286</v>
      </c>
      <c r="J288" s="1">
        <f t="shared" si="42"/>
        <v>4.7666666666666666</v>
      </c>
      <c r="K288" s="1">
        <f t="shared" si="43"/>
        <v>0.67821478274539937</v>
      </c>
      <c r="L288" s="1">
        <f t="shared" si="46"/>
        <v>6817.9487540806504</v>
      </c>
      <c r="M288" s="1">
        <f t="shared" si="47"/>
        <v>3.8336537326066251</v>
      </c>
      <c r="N288" s="8"/>
      <c r="O288" s="12">
        <f t="shared" si="44"/>
        <v>8.3781000000000017</v>
      </c>
      <c r="P288" s="12">
        <f t="shared" si="48"/>
        <v>5.0381000000000018</v>
      </c>
      <c r="R288" s="12">
        <v>4.16</v>
      </c>
      <c r="S288" s="12">
        <f t="shared" si="49"/>
        <v>8.3528142857142882</v>
      </c>
      <c r="T288" s="24">
        <v>18.036100000000001</v>
      </c>
      <c r="U288" s="24">
        <f t="shared" si="45"/>
        <v>1.2048999999999985</v>
      </c>
      <c r="V288" s="10"/>
    </row>
    <row r="289" spans="1:22" x14ac:dyDescent="0.25">
      <c r="A289" s="13">
        <v>42422</v>
      </c>
      <c r="B289" s="14">
        <v>0.41638888888888892</v>
      </c>
      <c r="C289" s="12">
        <v>0</v>
      </c>
      <c r="D289" s="12">
        <v>13.5001</v>
      </c>
      <c r="E289" s="12">
        <v>11.523</v>
      </c>
      <c r="F289" s="12">
        <v>287</v>
      </c>
      <c r="G289" s="1">
        <f t="shared" si="50"/>
        <v>4.7833333333333332</v>
      </c>
      <c r="H289" s="7">
        <f t="shared" si="41"/>
        <v>0.67973064635034863</v>
      </c>
      <c r="I289" s="12">
        <v>287</v>
      </c>
      <c r="J289" s="1">
        <f t="shared" si="42"/>
        <v>4.7833333333333332</v>
      </c>
      <c r="K289" s="1">
        <f t="shared" si="43"/>
        <v>0.67973064635034863</v>
      </c>
      <c r="L289" s="1">
        <f t="shared" si="46"/>
        <v>6841.787735738274</v>
      </c>
      <c r="M289" s="1">
        <f t="shared" si="47"/>
        <v>3.8351695962115744</v>
      </c>
      <c r="N289" s="8"/>
      <c r="O289" s="12">
        <f t="shared" si="44"/>
        <v>8.3605000000000018</v>
      </c>
      <c r="P289" s="12">
        <f t="shared" si="48"/>
        <v>5.020500000000002</v>
      </c>
      <c r="R289" s="12">
        <v>4.16</v>
      </c>
      <c r="S289" s="12">
        <f t="shared" si="49"/>
        <v>8.3547380952380976</v>
      </c>
      <c r="T289" s="24">
        <v>18.037099999999999</v>
      </c>
      <c r="U289" s="24">
        <f t="shared" si="45"/>
        <v>1.2039000000000009</v>
      </c>
      <c r="V289" s="10"/>
    </row>
    <row r="290" spans="1:22" x14ac:dyDescent="0.25">
      <c r="A290" s="13">
        <v>42422</v>
      </c>
      <c r="B290" s="14">
        <v>0.41640046296296296</v>
      </c>
      <c r="C290" s="12">
        <v>0</v>
      </c>
      <c r="D290" s="12">
        <v>13.4983</v>
      </c>
      <c r="E290" s="12">
        <v>11.523</v>
      </c>
      <c r="F290" s="12">
        <v>288</v>
      </c>
      <c r="G290" s="1">
        <f t="shared" si="50"/>
        <v>4.8</v>
      </c>
      <c r="H290" s="7">
        <f t="shared" si="41"/>
        <v>0.68124123737558717</v>
      </c>
      <c r="I290" s="12">
        <v>288</v>
      </c>
      <c r="J290" s="1">
        <f t="shared" si="42"/>
        <v>4.8</v>
      </c>
      <c r="K290" s="1">
        <f t="shared" si="43"/>
        <v>0.68124123737558717</v>
      </c>
      <c r="L290" s="1">
        <f t="shared" si="46"/>
        <v>6865.6267173958995</v>
      </c>
      <c r="M290" s="1">
        <f t="shared" si="47"/>
        <v>3.836680187236813</v>
      </c>
      <c r="N290" s="8"/>
      <c r="O290" s="12">
        <f t="shared" si="44"/>
        <v>8.3623000000000012</v>
      </c>
      <c r="P290" s="12">
        <f t="shared" si="48"/>
        <v>5.0223000000000013</v>
      </c>
      <c r="R290" s="12">
        <v>4.16</v>
      </c>
      <c r="S290" s="12">
        <f t="shared" si="49"/>
        <v>8.3576857142857168</v>
      </c>
      <c r="T290" s="24">
        <v>18.0379</v>
      </c>
      <c r="U290" s="24">
        <f t="shared" si="45"/>
        <v>1.2030999999999992</v>
      </c>
      <c r="V290" s="10"/>
    </row>
    <row r="291" spans="1:22" x14ac:dyDescent="0.25">
      <c r="A291" s="13">
        <v>42422</v>
      </c>
      <c r="B291" s="14">
        <v>0.41641203703703705</v>
      </c>
      <c r="C291" s="12">
        <v>0</v>
      </c>
      <c r="D291" s="12">
        <v>13.4975</v>
      </c>
      <c r="E291" s="12">
        <v>11.523999999999999</v>
      </c>
      <c r="F291" s="12">
        <v>289</v>
      </c>
      <c r="G291" s="1">
        <f t="shared" si="50"/>
        <v>4.8166666666666664</v>
      </c>
      <c r="H291" s="7">
        <f t="shared" ref="H291:H354" si="51">LOG10(G291)</f>
        <v>0.68274659237290425</v>
      </c>
      <c r="I291" s="12">
        <v>289</v>
      </c>
      <c r="J291" s="1">
        <f t="shared" si="42"/>
        <v>4.8166666666666664</v>
      </c>
      <c r="K291" s="1">
        <f t="shared" si="43"/>
        <v>0.68274659237290425</v>
      </c>
      <c r="L291" s="1">
        <f t="shared" si="46"/>
        <v>6889.4656990535232</v>
      </c>
      <c r="M291" s="1">
        <f t="shared" si="47"/>
        <v>3.8381855422341298</v>
      </c>
      <c r="N291" s="8"/>
      <c r="O291" s="12">
        <f t="shared" si="44"/>
        <v>8.3631000000000011</v>
      </c>
      <c r="P291" s="12">
        <f t="shared" si="48"/>
        <v>5.0231000000000012</v>
      </c>
      <c r="R291" s="12">
        <v>4.16</v>
      </c>
      <c r="S291" s="12">
        <f t="shared" si="49"/>
        <v>8.3610523809523833</v>
      </c>
      <c r="T291" s="24">
        <v>18.036799999999999</v>
      </c>
      <c r="U291" s="24">
        <f t="shared" si="45"/>
        <v>1.2042000000000002</v>
      </c>
      <c r="V291" s="10"/>
    </row>
    <row r="292" spans="1:22" x14ac:dyDescent="0.25">
      <c r="A292" s="13">
        <v>42422</v>
      </c>
      <c r="B292" s="14">
        <v>0.41642361111111109</v>
      </c>
      <c r="C292" s="12">
        <v>0</v>
      </c>
      <c r="D292" s="12">
        <v>13.4992</v>
      </c>
      <c r="E292" s="12">
        <v>11.523999999999999</v>
      </c>
      <c r="F292" s="12">
        <v>290</v>
      </c>
      <c r="G292" s="1">
        <f t="shared" si="50"/>
        <v>4.833333333333333</v>
      </c>
      <c r="H292" s="7">
        <f t="shared" si="51"/>
        <v>0.68424674751531245</v>
      </c>
      <c r="I292" s="12">
        <v>290</v>
      </c>
      <c r="J292" s="1">
        <f t="shared" si="42"/>
        <v>4.833333333333333</v>
      </c>
      <c r="K292" s="1">
        <f t="shared" si="43"/>
        <v>0.68424674751531245</v>
      </c>
      <c r="L292" s="1">
        <f t="shared" si="46"/>
        <v>6913.3046807111486</v>
      </c>
      <c r="M292" s="1">
        <f t="shared" si="47"/>
        <v>3.8396856973765381</v>
      </c>
      <c r="N292" s="8"/>
      <c r="O292" s="12">
        <f t="shared" si="44"/>
        <v>8.3614000000000015</v>
      </c>
      <c r="P292" s="12">
        <f t="shared" si="48"/>
        <v>5.0214000000000016</v>
      </c>
      <c r="R292" s="12">
        <v>4.16</v>
      </c>
      <c r="S292" s="12">
        <f t="shared" si="49"/>
        <v>8.362638095238097</v>
      </c>
      <c r="T292" s="24">
        <v>18.037099999999999</v>
      </c>
      <c r="U292" s="24">
        <f t="shared" si="45"/>
        <v>1.2039000000000009</v>
      </c>
      <c r="V292" s="10"/>
    </row>
    <row r="293" spans="1:22" x14ac:dyDescent="0.25">
      <c r="A293" s="13">
        <v>42422</v>
      </c>
      <c r="B293" s="14">
        <v>0.41643518518518513</v>
      </c>
      <c r="C293" s="12">
        <v>0</v>
      </c>
      <c r="D293" s="12">
        <v>13.492900000000001</v>
      </c>
      <c r="E293" s="12">
        <v>11.523999999999999</v>
      </c>
      <c r="F293" s="12">
        <v>291</v>
      </c>
      <c r="G293" s="1">
        <f t="shared" si="50"/>
        <v>4.8499999999999996</v>
      </c>
      <c r="H293" s="7">
        <f t="shared" si="51"/>
        <v>0.68574173860226362</v>
      </c>
      <c r="I293" s="12">
        <v>291</v>
      </c>
      <c r="J293" s="1">
        <f t="shared" si="42"/>
        <v>4.8499999999999996</v>
      </c>
      <c r="K293" s="1">
        <f t="shared" si="43"/>
        <v>0.68574173860226362</v>
      </c>
      <c r="L293" s="1">
        <f t="shared" si="46"/>
        <v>6937.1436623687723</v>
      </c>
      <c r="M293" s="1">
        <f t="shared" si="47"/>
        <v>3.8411806884634894</v>
      </c>
      <c r="N293" s="8"/>
      <c r="O293" s="12">
        <f t="shared" si="44"/>
        <v>8.367700000000001</v>
      </c>
      <c r="P293" s="12">
        <f t="shared" si="48"/>
        <v>5.0277000000000012</v>
      </c>
      <c r="R293" s="12">
        <v>4.16</v>
      </c>
      <c r="S293" s="12">
        <f t="shared" si="49"/>
        <v>8.3649714285714296</v>
      </c>
      <c r="T293" s="24">
        <v>18.0366</v>
      </c>
      <c r="U293" s="24">
        <f t="shared" si="45"/>
        <v>1.2043999999999997</v>
      </c>
      <c r="V293" s="10"/>
    </row>
    <row r="294" spans="1:22" x14ac:dyDescent="0.25">
      <c r="A294" s="13">
        <v>42422</v>
      </c>
      <c r="B294" s="14">
        <v>0.41644675925925928</v>
      </c>
      <c r="C294" s="12">
        <v>0</v>
      </c>
      <c r="D294" s="12">
        <v>13.4946</v>
      </c>
      <c r="E294" s="12">
        <v>11.525</v>
      </c>
      <c r="F294" s="12">
        <v>292</v>
      </c>
      <c r="G294" s="1">
        <f t="shared" si="50"/>
        <v>4.8666666666666663</v>
      </c>
      <c r="H294" s="7">
        <f t="shared" si="51"/>
        <v>0.68723160106477466</v>
      </c>
      <c r="I294" s="12">
        <v>292</v>
      </c>
      <c r="J294" s="1">
        <f t="shared" si="42"/>
        <v>4.8666666666666663</v>
      </c>
      <c r="K294" s="1">
        <f t="shared" si="43"/>
        <v>0.68723160106477466</v>
      </c>
      <c r="L294" s="1">
        <f t="shared" si="46"/>
        <v>6960.9826440263978</v>
      </c>
      <c r="M294" s="1">
        <f t="shared" si="47"/>
        <v>3.8426705509260004</v>
      </c>
      <c r="N294" s="8"/>
      <c r="O294" s="12">
        <f t="shared" si="44"/>
        <v>8.3660000000000014</v>
      </c>
      <c r="P294" s="12">
        <f t="shared" si="48"/>
        <v>5.0260000000000016</v>
      </c>
      <c r="R294" s="12">
        <v>4.16</v>
      </c>
      <c r="S294" s="12">
        <f t="shared" si="49"/>
        <v>8.3685095238095268</v>
      </c>
      <c r="T294" s="24">
        <v>18.036799999999999</v>
      </c>
      <c r="U294" s="24">
        <f t="shared" si="45"/>
        <v>1.2042000000000002</v>
      </c>
      <c r="V294" s="10"/>
    </row>
    <row r="295" spans="1:22" x14ac:dyDescent="0.25">
      <c r="A295" s="13">
        <v>42422</v>
      </c>
      <c r="B295" s="14">
        <v>0.41645833333333332</v>
      </c>
      <c r="C295" s="12">
        <v>0</v>
      </c>
      <c r="D295" s="12">
        <v>13.4916</v>
      </c>
      <c r="E295" s="12">
        <v>11.525</v>
      </c>
      <c r="F295" s="12">
        <v>293</v>
      </c>
      <c r="G295" s="1">
        <f t="shared" si="50"/>
        <v>4.8833333333333337</v>
      </c>
      <c r="H295" s="7">
        <f t="shared" si="51"/>
        <v>0.68871636997046581</v>
      </c>
      <c r="I295" s="12">
        <v>293</v>
      </c>
      <c r="J295" s="1">
        <f t="shared" ref="J295:J358" si="52">I295/60</f>
        <v>4.8833333333333337</v>
      </c>
      <c r="K295" s="1">
        <f t="shared" ref="K295:K358" si="53">LOG10(J295)</f>
        <v>0.68871636997046581</v>
      </c>
      <c r="L295" s="1">
        <f t="shared" si="46"/>
        <v>6984.8216256840224</v>
      </c>
      <c r="M295" s="1">
        <f t="shared" si="47"/>
        <v>3.8441553198316916</v>
      </c>
      <c r="N295" s="8"/>
      <c r="O295" s="12">
        <f t="shared" si="44"/>
        <v>8.3690000000000015</v>
      </c>
      <c r="P295" s="12">
        <f t="shared" si="48"/>
        <v>5.0290000000000017</v>
      </c>
      <c r="R295" s="12">
        <v>4.16</v>
      </c>
      <c r="S295" s="12">
        <f t="shared" si="49"/>
        <v>8.3707285714285735</v>
      </c>
      <c r="T295" s="24">
        <v>18.035799999999998</v>
      </c>
      <c r="U295" s="24">
        <f t="shared" si="45"/>
        <v>1.2052000000000014</v>
      </c>
      <c r="V295" s="10"/>
    </row>
    <row r="296" spans="1:22" x14ac:dyDescent="0.25">
      <c r="A296" s="13">
        <v>42422</v>
      </c>
      <c r="B296" s="14">
        <v>0.41646990740740741</v>
      </c>
      <c r="C296" s="12">
        <v>0</v>
      </c>
      <c r="D296" s="12">
        <v>13.4998</v>
      </c>
      <c r="E296" s="12">
        <v>11.523999999999999</v>
      </c>
      <c r="F296" s="12">
        <v>294</v>
      </c>
      <c r="G296" s="1">
        <f t="shared" si="50"/>
        <v>4.9000000000000004</v>
      </c>
      <c r="H296" s="7">
        <f t="shared" si="51"/>
        <v>0.69019608002851374</v>
      </c>
      <c r="I296" s="12">
        <v>294</v>
      </c>
      <c r="J296" s="1">
        <f t="shared" si="52"/>
        <v>4.9000000000000004</v>
      </c>
      <c r="K296" s="1">
        <f t="shared" si="53"/>
        <v>0.69019608002851374</v>
      </c>
      <c r="L296" s="1">
        <f t="shared" si="46"/>
        <v>7008.6606073416469</v>
      </c>
      <c r="M296" s="1">
        <f t="shared" si="47"/>
        <v>3.8456350298897393</v>
      </c>
      <c r="N296" s="8"/>
      <c r="O296" s="12">
        <f t="shared" si="44"/>
        <v>8.3608000000000011</v>
      </c>
      <c r="P296" s="12">
        <f t="shared" si="48"/>
        <v>5.0208000000000013</v>
      </c>
      <c r="R296" s="12">
        <v>4.16</v>
      </c>
      <c r="S296" s="12">
        <f t="shared" si="49"/>
        <v>8.372538095238097</v>
      </c>
      <c r="T296" s="24">
        <v>18.035900000000002</v>
      </c>
      <c r="U296" s="24">
        <f t="shared" si="45"/>
        <v>1.2050999999999981</v>
      </c>
      <c r="V296" s="10"/>
    </row>
    <row r="297" spans="1:22" x14ac:dyDescent="0.25">
      <c r="A297" s="13">
        <v>42422</v>
      </c>
      <c r="B297" s="14">
        <v>0.41648148148148145</v>
      </c>
      <c r="C297" s="12">
        <v>0</v>
      </c>
      <c r="D297" s="12">
        <v>13.4811</v>
      </c>
      <c r="E297" s="12">
        <v>11.525</v>
      </c>
      <c r="F297" s="12">
        <v>295</v>
      </c>
      <c r="G297" s="1">
        <f t="shared" si="50"/>
        <v>4.916666666666667</v>
      </c>
      <c r="H297" s="7">
        <f t="shared" si="51"/>
        <v>0.69167076559451934</v>
      </c>
      <c r="I297" s="12">
        <v>295</v>
      </c>
      <c r="J297" s="1">
        <f t="shared" si="52"/>
        <v>4.916666666666667</v>
      </c>
      <c r="K297" s="1">
        <f t="shared" si="53"/>
        <v>0.69167076559451934</v>
      </c>
      <c r="L297" s="1">
        <f t="shared" si="46"/>
        <v>7032.4995889992724</v>
      </c>
      <c r="M297" s="1">
        <f t="shared" si="47"/>
        <v>3.847109715455745</v>
      </c>
      <c r="N297" s="8"/>
      <c r="O297" s="12">
        <f t="shared" si="44"/>
        <v>8.3795000000000019</v>
      </c>
      <c r="P297" s="12">
        <f t="shared" si="48"/>
        <v>5.0395000000000021</v>
      </c>
      <c r="R297" s="12">
        <v>4.16</v>
      </c>
      <c r="S297" s="12">
        <f t="shared" si="49"/>
        <v>8.3752666666666684</v>
      </c>
      <c r="T297" s="24">
        <v>18.037199999999999</v>
      </c>
      <c r="U297" s="24">
        <f t="shared" si="45"/>
        <v>1.2038000000000011</v>
      </c>
      <c r="V297" s="10"/>
    </row>
    <row r="298" spans="1:22" x14ac:dyDescent="0.25">
      <c r="A298" s="13">
        <v>42422</v>
      </c>
      <c r="B298" s="14">
        <v>0.41649305555555555</v>
      </c>
      <c r="C298" s="12">
        <v>0</v>
      </c>
      <c r="D298" s="12">
        <v>13.484999999999999</v>
      </c>
      <c r="E298" s="12">
        <v>11.525</v>
      </c>
      <c r="F298" s="12">
        <v>296</v>
      </c>
      <c r="G298" s="1">
        <f t="shared" si="50"/>
        <v>4.9333333333333336</v>
      </c>
      <c r="H298" s="7">
        <f t="shared" si="51"/>
        <v>0.693140460675295</v>
      </c>
      <c r="I298" s="12">
        <v>296</v>
      </c>
      <c r="J298" s="1">
        <f t="shared" si="52"/>
        <v>4.9333333333333336</v>
      </c>
      <c r="K298" s="1">
        <f t="shared" si="53"/>
        <v>0.693140460675295</v>
      </c>
      <c r="L298" s="1">
        <f t="shared" si="46"/>
        <v>7056.3385706568961</v>
      </c>
      <c r="M298" s="1">
        <f t="shared" si="47"/>
        <v>3.8485794105365208</v>
      </c>
      <c r="N298" s="8"/>
      <c r="O298" s="12">
        <f t="shared" si="44"/>
        <v>8.3756000000000022</v>
      </c>
      <c r="P298" s="12">
        <f t="shared" si="48"/>
        <v>5.0356000000000023</v>
      </c>
      <c r="R298" s="12">
        <v>4.16</v>
      </c>
      <c r="S298" s="12">
        <f t="shared" si="49"/>
        <v>8.3772761904761932</v>
      </c>
      <c r="T298" s="24">
        <v>18.036999999999999</v>
      </c>
      <c r="U298" s="24">
        <f t="shared" si="45"/>
        <v>1.2040000000000006</v>
      </c>
      <c r="V298" s="10"/>
    </row>
    <row r="299" spans="1:22" x14ac:dyDescent="0.25">
      <c r="A299" s="13">
        <v>42422</v>
      </c>
      <c r="B299" s="14">
        <v>0.41650462962962959</v>
      </c>
      <c r="C299" s="12">
        <v>0</v>
      </c>
      <c r="D299" s="12">
        <v>13.4907</v>
      </c>
      <c r="E299" s="12">
        <v>11.526</v>
      </c>
      <c r="F299" s="12">
        <v>297</v>
      </c>
      <c r="G299" s="1">
        <f t="shared" si="50"/>
        <v>4.95</v>
      </c>
      <c r="H299" s="7">
        <f t="shared" si="51"/>
        <v>0.69460519893356876</v>
      </c>
      <c r="I299" s="12">
        <v>297</v>
      </c>
      <c r="J299" s="1">
        <f t="shared" si="52"/>
        <v>4.95</v>
      </c>
      <c r="K299" s="1">
        <f t="shared" si="53"/>
        <v>0.69460519893356876</v>
      </c>
      <c r="L299" s="1">
        <f t="shared" si="46"/>
        <v>7080.1775523145216</v>
      </c>
      <c r="M299" s="1">
        <f t="shared" si="47"/>
        <v>3.8500441487947943</v>
      </c>
      <c r="N299" s="8"/>
      <c r="O299" s="12">
        <f t="shared" si="44"/>
        <v>8.3699000000000012</v>
      </c>
      <c r="P299" s="12">
        <f t="shared" si="48"/>
        <v>5.0299000000000014</v>
      </c>
      <c r="R299" s="12">
        <v>4.16</v>
      </c>
      <c r="S299" s="12">
        <f t="shared" si="49"/>
        <v>8.3780333333333346</v>
      </c>
      <c r="T299" s="24">
        <v>18.036899999999999</v>
      </c>
      <c r="U299" s="24">
        <f t="shared" si="45"/>
        <v>1.2041000000000004</v>
      </c>
      <c r="V299" s="10"/>
    </row>
    <row r="300" spans="1:22" x14ac:dyDescent="0.25">
      <c r="A300" s="13">
        <v>42422</v>
      </c>
      <c r="B300" s="14">
        <v>0.41651620370370374</v>
      </c>
      <c r="C300" s="12">
        <v>0</v>
      </c>
      <c r="D300" s="12">
        <v>13.4955</v>
      </c>
      <c r="E300" s="12">
        <v>11.526</v>
      </c>
      <c r="F300" s="12">
        <v>298</v>
      </c>
      <c r="G300" s="1">
        <f t="shared" si="50"/>
        <v>4.9666666666666668</v>
      </c>
      <c r="H300" s="7">
        <f t="shared" si="51"/>
        <v>0.69606501369261164</v>
      </c>
      <c r="I300" s="12">
        <v>298</v>
      </c>
      <c r="J300" s="1">
        <f t="shared" si="52"/>
        <v>4.9666666666666668</v>
      </c>
      <c r="K300" s="1">
        <f t="shared" si="53"/>
        <v>0.69606501369261164</v>
      </c>
      <c r="L300" s="1">
        <f t="shared" si="46"/>
        <v>7104.0165339721452</v>
      </c>
      <c r="M300" s="1">
        <f t="shared" si="47"/>
        <v>3.8515039635538373</v>
      </c>
      <c r="N300" s="8"/>
      <c r="O300" s="12">
        <f t="shared" si="44"/>
        <v>8.3651000000000018</v>
      </c>
      <c r="P300" s="12">
        <f t="shared" si="48"/>
        <v>5.0251000000000019</v>
      </c>
      <c r="R300" s="12">
        <v>4.16</v>
      </c>
      <c r="S300" s="12">
        <f t="shared" si="49"/>
        <v>8.3806333333333356</v>
      </c>
      <c r="T300" s="24">
        <v>18.0366</v>
      </c>
      <c r="U300" s="24">
        <f t="shared" si="45"/>
        <v>1.2043999999999997</v>
      </c>
      <c r="V300" s="10"/>
    </row>
    <row r="301" spans="1:22" x14ac:dyDescent="0.25">
      <c r="A301" s="13">
        <v>42422</v>
      </c>
      <c r="B301" s="14">
        <v>0.41652777777777777</v>
      </c>
      <c r="C301" s="12">
        <v>0</v>
      </c>
      <c r="D301" s="12">
        <v>13.456200000000001</v>
      </c>
      <c r="E301" s="12">
        <v>11.526</v>
      </c>
      <c r="F301" s="12">
        <v>299</v>
      </c>
      <c r="G301" s="1">
        <f t="shared" si="50"/>
        <v>4.9833333333333334</v>
      </c>
      <c r="H301" s="7">
        <f t="shared" si="51"/>
        <v>0.69751993794078604</v>
      </c>
      <c r="I301" s="12">
        <v>299</v>
      </c>
      <c r="J301" s="1">
        <f t="shared" si="52"/>
        <v>4.9833333333333334</v>
      </c>
      <c r="K301" s="1">
        <f t="shared" si="53"/>
        <v>0.69751993794078604</v>
      </c>
      <c r="L301" s="1">
        <f t="shared" si="46"/>
        <v>7127.8555156297707</v>
      </c>
      <c r="M301" s="1">
        <f t="shared" si="47"/>
        <v>3.8529588878020116</v>
      </c>
      <c r="N301" s="8"/>
      <c r="O301" s="12">
        <f t="shared" si="44"/>
        <v>8.4044000000000008</v>
      </c>
      <c r="P301" s="12">
        <f t="shared" si="48"/>
        <v>5.0644000000000009</v>
      </c>
      <c r="R301" s="12">
        <v>4.16</v>
      </c>
      <c r="S301" s="12">
        <f t="shared" si="49"/>
        <v>8.3833523809523811</v>
      </c>
      <c r="T301" s="24">
        <v>18.037600000000001</v>
      </c>
      <c r="U301" s="24">
        <f t="shared" si="45"/>
        <v>1.2033999999999985</v>
      </c>
      <c r="V301" s="10"/>
    </row>
    <row r="302" spans="1:22" x14ac:dyDescent="0.25">
      <c r="A302" s="13">
        <v>42422</v>
      </c>
      <c r="B302" s="14">
        <v>0.41653935185185187</v>
      </c>
      <c r="C302" s="12">
        <v>0</v>
      </c>
      <c r="D302" s="12">
        <v>13.474600000000001</v>
      </c>
      <c r="E302" s="12">
        <v>11.526</v>
      </c>
      <c r="F302" s="12">
        <v>300</v>
      </c>
      <c r="G302" s="1">
        <f t="shared" si="50"/>
        <v>5</v>
      </c>
      <c r="H302" s="7">
        <f t="shared" si="51"/>
        <v>0.69897000433601886</v>
      </c>
      <c r="I302" s="12">
        <v>300</v>
      </c>
      <c r="J302" s="1">
        <f t="shared" si="52"/>
        <v>5</v>
      </c>
      <c r="K302" s="1">
        <f t="shared" si="53"/>
        <v>0.69897000433601886</v>
      </c>
      <c r="L302" s="1">
        <f t="shared" si="46"/>
        <v>7151.6944972873944</v>
      </c>
      <c r="M302" s="1">
        <f t="shared" si="47"/>
        <v>3.8544089541972442</v>
      </c>
      <c r="N302" s="8">
        <v>8.39</v>
      </c>
      <c r="O302" s="12">
        <f t="shared" si="44"/>
        <v>8.386000000000001</v>
      </c>
      <c r="P302" s="12">
        <f t="shared" si="48"/>
        <v>5.0460000000000012</v>
      </c>
      <c r="R302" s="12">
        <v>4.16</v>
      </c>
      <c r="S302" s="12">
        <f t="shared" si="49"/>
        <v>8.3860238095238095</v>
      </c>
      <c r="T302" s="24">
        <v>18.0367</v>
      </c>
      <c r="U302" s="24">
        <f t="shared" si="45"/>
        <v>1.2042999999999999</v>
      </c>
      <c r="V302" s="10"/>
    </row>
    <row r="303" spans="1:22" x14ac:dyDescent="0.25">
      <c r="A303" s="13">
        <v>42422</v>
      </c>
      <c r="B303" s="14">
        <v>0.41655092592592591</v>
      </c>
      <c r="C303" s="12">
        <v>0</v>
      </c>
      <c r="D303" s="12">
        <v>13.474500000000001</v>
      </c>
      <c r="E303" s="12">
        <v>11.526</v>
      </c>
      <c r="F303" s="12">
        <v>301</v>
      </c>
      <c r="G303" s="1">
        <f t="shared" si="50"/>
        <v>5.0166666666666666</v>
      </c>
      <c r="H303" s="7">
        <f t="shared" si="51"/>
        <v>0.70041524521019971</v>
      </c>
      <c r="I303" s="12">
        <v>301</v>
      </c>
      <c r="J303" s="1">
        <f t="shared" si="52"/>
        <v>5.0166666666666666</v>
      </c>
      <c r="K303" s="1">
        <f t="shared" si="53"/>
        <v>0.70041524521019971</v>
      </c>
      <c r="L303" s="1">
        <f t="shared" si="46"/>
        <v>7175.5334789450199</v>
      </c>
      <c r="M303" s="1">
        <f t="shared" si="47"/>
        <v>3.8558541950714256</v>
      </c>
      <c r="N303" s="8"/>
      <c r="O303" s="12">
        <f t="shared" si="44"/>
        <v>8.3861000000000008</v>
      </c>
      <c r="P303" s="12">
        <f t="shared" si="48"/>
        <v>5.0461000000000009</v>
      </c>
      <c r="R303" s="12">
        <v>4.16</v>
      </c>
      <c r="S303" s="12">
        <f t="shared" si="49"/>
        <v>8.3882428571428562</v>
      </c>
      <c r="T303" s="24">
        <v>18.0379</v>
      </c>
      <c r="U303" s="24">
        <f t="shared" si="45"/>
        <v>1.2030999999999992</v>
      </c>
      <c r="V303" s="10"/>
    </row>
    <row r="304" spans="1:22" x14ac:dyDescent="0.25">
      <c r="A304" s="13">
        <v>42422</v>
      </c>
      <c r="B304" s="14">
        <v>0.4165625</v>
      </c>
      <c r="C304" s="12">
        <v>0</v>
      </c>
      <c r="D304" s="12">
        <v>13.456099999999999</v>
      </c>
      <c r="E304" s="12">
        <v>11.526999999999999</v>
      </c>
      <c r="F304" s="12">
        <v>302</v>
      </c>
      <c r="G304" s="1">
        <f t="shared" si="50"/>
        <v>5.0333333333333332</v>
      </c>
      <c r="H304" s="7">
        <f t="shared" si="51"/>
        <v>0.701855692573507</v>
      </c>
      <c r="I304" s="12">
        <v>302</v>
      </c>
      <c r="J304" s="1">
        <f t="shared" si="52"/>
        <v>5.0333333333333332</v>
      </c>
      <c r="K304" s="1">
        <f t="shared" si="53"/>
        <v>0.701855692573507</v>
      </c>
      <c r="L304" s="1">
        <f t="shared" si="46"/>
        <v>7199.3724606026444</v>
      </c>
      <c r="M304" s="1">
        <f t="shared" si="47"/>
        <v>3.8572946424347325</v>
      </c>
      <c r="N304" s="8"/>
      <c r="O304" s="12">
        <f t="shared" si="44"/>
        <v>8.4045000000000023</v>
      </c>
      <c r="P304" s="12">
        <f t="shared" si="48"/>
        <v>5.0645000000000024</v>
      </c>
      <c r="R304" s="12">
        <v>4.16</v>
      </c>
      <c r="S304" s="12">
        <f t="shared" si="49"/>
        <v>8.3907904761904746</v>
      </c>
      <c r="T304" s="24">
        <v>18.0366</v>
      </c>
      <c r="U304" s="24">
        <f t="shared" si="45"/>
        <v>1.2043999999999997</v>
      </c>
      <c r="V304" s="10"/>
    </row>
    <row r="305" spans="1:22" x14ac:dyDescent="0.25">
      <c r="A305" s="13">
        <v>42422</v>
      </c>
      <c r="B305" s="14">
        <v>0.41657407407407404</v>
      </c>
      <c r="C305" s="12">
        <v>0</v>
      </c>
      <c r="D305" s="12">
        <v>13.4763</v>
      </c>
      <c r="E305" s="12">
        <v>11.526999999999999</v>
      </c>
      <c r="F305" s="12">
        <v>303</v>
      </c>
      <c r="G305" s="1">
        <f t="shared" si="50"/>
        <v>5.05</v>
      </c>
      <c r="H305" s="7">
        <f t="shared" si="51"/>
        <v>0.70329137811866138</v>
      </c>
      <c r="I305" s="12">
        <v>303</v>
      </c>
      <c r="J305" s="1">
        <f t="shared" si="52"/>
        <v>5.05</v>
      </c>
      <c r="K305" s="1">
        <f t="shared" si="53"/>
        <v>0.70329137811866138</v>
      </c>
      <c r="L305" s="1">
        <f t="shared" si="46"/>
        <v>7223.211442260269</v>
      </c>
      <c r="M305" s="1">
        <f t="shared" si="47"/>
        <v>3.8587303279798868</v>
      </c>
      <c r="N305" s="8"/>
      <c r="O305" s="12">
        <f t="shared" si="44"/>
        <v>8.3843000000000014</v>
      </c>
      <c r="P305" s="12">
        <f t="shared" si="48"/>
        <v>5.0443000000000016</v>
      </c>
      <c r="R305" s="12">
        <v>4.16</v>
      </c>
      <c r="S305" s="12">
        <f t="shared" si="49"/>
        <v>8.393123809523809</v>
      </c>
      <c r="T305" s="24">
        <v>18.037500000000001</v>
      </c>
      <c r="U305" s="24">
        <f t="shared" si="45"/>
        <v>1.2034999999999982</v>
      </c>
      <c r="V305" s="10"/>
    </row>
    <row r="306" spans="1:22" x14ac:dyDescent="0.25">
      <c r="A306" s="13">
        <v>42422</v>
      </c>
      <c r="B306" s="14">
        <v>0.41658564814814819</v>
      </c>
      <c r="C306" s="12">
        <v>0</v>
      </c>
      <c r="D306" s="12">
        <v>13.476000000000001</v>
      </c>
      <c r="E306" s="12">
        <v>11.526999999999999</v>
      </c>
      <c r="F306" s="12">
        <v>304</v>
      </c>
      <c r="G306" s="1">
        <f t="shared" si="50"/>
        <v>5.0666666666666664</v>
      </c>
      <c r="H306" s="7">
        <f t="shared" si="51"/>
        <v>0.70472233322511013</v>
      </c>
      <c r="I306" s="12">
        <v>304</v>
      </c>
      <c r="J306" s="1">
        <f t="shared" si="52"/>
        <v>5.0666666666666664</v>
      </c>
      <c r="K306" s="1">
        <f t="shared" si="53"/>
        <v>0.70472233322511013</v>
      </c>
      <c r="L306" s="1">
        <f t="shared" si="46"/>
        <v>7247.0504239178936</v>
      </c>
      <c r="M306" s="1">
        <f t="shared" si="47"/>
        <v>3.8601612830863359</v>
      </c>
      <c r="N306" s="8"/>
      <c r="O306" s="12">
        <f t="shared" si="44"/>
        <v>8.3846000000000007</v>
      </c>
      <c r="P306" s="12">
        <f t="shared" si="48"/>
        <v>5.0446000000000009</v>
      </c>
      <c r="R306" s="12">
        <v>4.16</v>
      </c>
      <c r="S306" s="12">
        <f t="shared" si="49"/>
        <v>8.3952285714285715</v>
      </c>
      <c r="T306" s="24">
        <v>18.0379</v>
      </c>
      <c r="U306" s="24">
        <f t="shared" si="45"/>
        <v>1.2030999999999992</v>
      </c>
      <c r="V306" s="10"/>
    </row>
    <row r="307" spans="1:22" x14ac:dyDescent="0.25">
      <c r="A307" s="13">
        <v>42422</v>
      </c>
      <c r="B307" s="14">
        <v>0.41659722222222223</v>
      </c>
      <c r="C307" s="12">
        <v>0</v>
      </c>
      <c r="D307" s="12">
        <v>13.469200000000001</v>
      </c>
      <c r="E307" s="12">
        <v>11.528</v>
      </c>
      <c r="F307" s="12">
        <v>305</v>
      </c>
      <c r="G307" s="1">
        <f t="shared" si="50"/>
        <v>5.083333333333333</v>
      </c>
      <c r="H307" s="7">
        <f t="shared" si="51"/>
        <v>0.70614858896314214</v>
      </c>
      <c r="I307" s="12">
        <v>305</v>
      </c>
      <c r="J307" s="1">
        <f t="shared" si="52"/>
        <v>5.083333333333333</v>
      </c>
      <c r="K307" s="1">
        <f t="shared" si="53"/>
        <v>0.70614858896314214</v>
      </c>
      <c r="L307" s="1">
        <f t="shared" si="46"/>
        <v>7270.8894055755181</v>
      </c>
      <c r="M307" s="1">
        <f t="shared" si="47"/>
        <v>3.8615875388243679</v>
      </c>
      <c r="N307" s="8"/>
      <c r="O307" s="12">
        <f t="shared" si="44"/>
        <v>8.3914000000000009</v>
      </c>
      <c r="P307" s="12">
        <f t="shared" si="48"/>
        <v>5.051400000000001</v>
      </c>
      <c r="R307" s="12">
        <v>4.16</v>
      </c>
      <c r="S307" s="12">
        <f t="shared" si="49"/>
        <v>8.3981666666666683</v>
      </c>
      <c r="T307" s="24">
        <v>18.036799999999999</v>
      </c>
      <c r="U307" s="24">
        <f t="shared" si="45"/>
        <v>1.2042000000000002</v>
      </c>
      <c r="V307" s="10"/>
    </row>
    <row r="308" spans="1:22" x14ac:dyDescent="0.25">
      <c r="A308" s="13">
        <v>42422</v>
      </c>
      <c r="B308" s="14">
        <v>0.41660879629629632</v>
      </c>
      <c r="C308" s="12">
        <v>0</v>
      </c>
      <c r="D308" s="12">
        <v>13.4581</v>
      </c>
      <c r="E308" s="12">
        <v>11.528</v>
      </c>
      <c r="F308" s="12">
        <v>306</v>
      </c>
      <c r="G308" s="1">
        <f t="shared" si="50"/>
        <v>5.0999999999999996</v>
      </c>
      <c r="H308" s="7">
        <f t="shared" si="51"/>
        <v>0.70757017609793638</v>
      </c>
      <c r="I308" s="12">
        <v>306</v>
      </c>
      <c r="J308" s="1">
        <f t="shared" si="52"/>
        <v>5.0999999999999996</v>
      </c>
      <c r="K308" s="1">
        <f t="shared" si="53"/>
        <v>0.70757017609793638</v>
      </c>
      <c r="L308" s="1">
        <f t="shared" si="46"/>
        <v>7294.7283872331427</v>
      </c>
      <c r="M308" s="1">
        <f t="shared" si="47"/>
        <v>3.8630091259591621</v>
      </c>
      <c r="N308" s="8"/>
      <c r="O308" s="12">
        <f t="shared" si="44"/>
        <v>8.4025000000000016</v>
      </c>
      <c r="P308" s="12">
        <f t="shared" si="48"/>
        <v>5.0625000000000018</v>
      </c>
      <c r="R308" s="12">
        <v>4.16</v>
      </c>
      <c r="S308" s="12">
        <f t="shared" si="49"/>
        <v>8.400166666666669</v>
      </c>
      <c r="T308" s="24">
        <v>18.036999999999999</v>
      </c>
      <c r="U308" s="24">
        <f t="shared" si="45"/>
        <v>1.2040000000000006</v>
      </c>
      <c r="V308" s="10"/>
    </row>
    <row r="309" spans="1:22" x14ac:dyDescent="0.25">
      <c r="A309" s="13">
        <v>42422</v>
      </c>
      <c r="B309" s="14">
        <v>0.41662037037037036</v>
      </c>
      <c r="C309" s="12">
        <v>0</v>
      </c>
      <c r="D309" s="12">
        <v>13.4666</v>
      </c>
      <c r="E309" s="12">
        <v>11.529</v>
      </c>
      <c r="F309" s="12">
        <v>307</v>
      </c>
      <c r="G309" s="1">
        <f t="shared" si="50"/>
        <v>5.1166666666666663</v>
      </c>
      <c r="H309" s="7">
        <f t="shared" si="51"/>
        <v>0.70898712509354278</v>
      </c>
      <c r="I309" s="12">
        <v>307</v>
      </c>
      <c r="J309" s="1">
        <f t="shared" si="52"/>
        <v>5.1166666666666663</v>
      </c>
      <c r="K309" s="1">
        <f t="shared" si="53"/>
        <v>0.70898712509354278</v>
      </c>
      <c r="L309" s="1">
        <f t="shared" si="46"/>
        <v>7318.5673688907673</v>
      </c>
      <c r="M309" s="1">
        <f t="shared" si="47"/>
        <v>3.8644260749547685</v>
      </c>
      <c r="N309" s="8"/>
      <c r="O309" s="12">
        <f t="shared" si="44"/>
        <v>8.3940000000000019</v>
      </c>
      <c r="P309" s="12">
        <f t="shared" si="48"/>
        <v>5.054000000000002</v>
      </c>
      <c r="R309" s="12">
        <v>4.16</v>
      </c>
      <c r="S309" s="12">
        <f t="shared" si="49"/>
        <v>8.4015666666666675</v>
      </c>
      <c r="T309" s="24">
        <v>18.036799999999999</v>
      </c>
      <c r="U309" s="24">
        <f t="shared" si="45"/>
        <v>1.2042000000000002</v>
      </c>
      <c r="V309" s="10"/>
    </row>
    <row r="310" spans="1:22" x14ac:dyDescent="0.25">
      <c r="A310" s="13">
        <v>42422</v>
      </c>
      <c r="B310" s="14">
        <v>0.41663194444444446</v>
      </c>
      <c r="C310" s="12">
        <v>0</v>
      </c>
      <c r="D310" s="12">
        <v>13.445499999999999</v>
      </c>
      <c r="E310" s="12">
        <v>11.528</v>
      </c>
      <c r="F310" s="12">
        <v>308</v>
      </c>
      <c r="G310" s="1">
        <f t="shared" si="50"/>
        <v>5.1333333333333337</v>
      </c>
      <c r="H310" s="7">
        <f t="shared" si="51"/>
        <v>0.71039946611680072</v>
      </c>
      <c r="I310" s="12">
        <v>308</v>
      </c>
      <c r="J310" s="1">
        <f t="shared" si="52"/>
        <v>5.1333333333333337</v>
      </c>
      <c r="K310" s="1">
        <f t="shared" si="53"/>
        <v>0.71039946611680072</v>
      </c>
      <c r="L310" s="1">
        <f t="shared" si="46"/>
        <v>7342.4063505483919</v>
      </c>
      <c r="M310" s="1">
        <f t="shared" si="47"/>
        <v>3.8658384159780264</v>
      </c>
      <c r="N310" s="8"/>
      <c r="O310" s="12">
        <f t="shared" si="44"/>
        <v>8.4151000000000025</v>
      </c>
      <c r="P310" s="12">
        <f t="shared" si="48"/>
        <v>5.0751000000000026</v>
      </c>
      <c r="R310" s="12">
        <v>4.16</v>
      </c>
      <c r="S310" s="12">
        <f t="shared" si="49"/>
        <v>8.4043238095238095</v>
      </c>
      <c r="T310" s="24">
        <v>18.037700000000001</v>
      </c>
      <c r="U310" s="24">
        <f t="shared" si="45"/>
        <v>1.2032999999999987</v>
      </c>
      <c r="V310" s="10"/>
    </row>
    <row r="311" spans="1:22" x14ac:dyDescent="0.25">
      <c r="A311" s="13">
        <v>42422</v>
      </c>
      <c r="B311" s="14">
        <v>0.4166435185185185</v>
      </c>
      <c r="C311" s="12">
        <v>0</v>
      </c>
      <c r="D311" s="12">
        <v>13.4412</v>
      </c>
      <c r="E311" s="12">
        <v>11.528</v>
      </c>
      <c r="F311" s="12">
        <v>309</v>
      </c>
      <c r="G311" s="1">
        <f t="shared" si="50"/>
        <v>5.15</v>
      </c>
      <c r="H311" s="7">
        <f t="shared" si="51"/>
        <v>0.71180722904119109</v>
      </c>
      <c r="I311" s="12">
        <v>309</v>
      </c>
      <c r="J311" s="1">
        <f t="shared" si="52"/>
        <v>5.15</v>
      </c>
      <c r="K311" s="1">
        <f t="shared" si="53"/>
        <v>0.71180722904119109</v>
      </c>
      <c r="L311" s="1">
        <f t="shared" si="46"/>
        <v>7366.2453322060164</v>
      </c>
      <c r="M311" s="1">
        <f t="shared" si="47"/>
        <v>3.8672461789024166</v>
      </c>
      <c r="N311" s="8"/>
      <c r="O311" s="12">
        <f t="shared" si="44"/>
        <v>8.4194000000000013</v>
      </c>
      <c r="P311" s="12">
        <f t="shared" si="48"/>
        <v>5.0794000000000015</v>
      </c>
      <c r="R311" s="12">
        <v>4.16</v>
      </c>
      <c r="S311" s="12">
        <f t="shared" si="49"/>
        <v>8.407247619047622</v>
      </c>
      <c r="T311" s="24">
        <v>18.0367</v>
      </c>
      <c r="U311" s="24">
        <f t="shared" si="45"/>
        <v>1.2042999999999999</v>
      </c>
      <c r="V311" s="10"/>
    </row>
    <row r="312" spans="1:22" x14ac:dyDescent="0.25">
      <c r="A312" s="13">
        <v>42422</v>
      </c>
      <c r="B312" s="14">
        <v>0.41665509259259265</v>
      </c>
      <c r="C312" s="12">
        <v>0</v>
      </c>
      <c r="D312" s="12">
        <v>13.4414</v>
      </c>
      <c r="E312" s="12">
        <v>11.528</v>
      </c>
      <c r="F312" s="12">
        <v>310</v>
      </c>
      <c r="G312" s="1">
        <f t="shared" si="50"/>
        <v>5.166666666666667</v>
      </c>
      <c r="H312" s="7">
        <f t="shared" si="51"/>
        <v>0.71321044345062912</v>
      </c>
      <c r="I312" s="12">
        <v>310</v>
      </c>
      <c r="J312" s="1">
        <f t="shared" si="52"/>
        <v>5.166666666666667</v>
      </c>
      <c r="K312" s="1">
        <f t="shared" si="53"/>
        <v>0.71321044345062912</v>
      </c>
      <c r="L312" s="1">
        <f t="shared" si="46"/>
        <v>7390.0843138636419</v>
      </c>
      <c r="M312" s="1">
        <f t="shared" si="47"/>
        <v>3.8686493933118546</v>
      </c>
      <c r="N312" s="8"/>
      <c r="O312" s="12">
        <f t="shared" si="44"/>
        <v>8.4192000000000018</v>
      </c>
      <c r="P312" s="12">
        <f t="shared" si="48"/>
        <v>5.0792000000000019</v>
      </c>
      <c r="R312" s="12">
        <v>4.16</v>
      </c>
      <c r="S312" s="12">
        <f t="shared" si="49"/>
        <v>8.4075142857142886</v>
      </c>
      <c r="T312" s="24">
        <v>18.036000000000001</v>
      </c>
      <c r="U312" s="24">
        <f t="shared" si="45"/>
        <v>1.2049999999999983</v>
      </c>
      <c r="V312" s="10"/>
    </row>
    <row r="313" spans="1:22" x14ac:dyDescent="0.25">
      <c r="A313" s="13">
        <v>42422</v>
      </c>
      <c r="B313" s="14">
        <v>0.41666666666666669</v>
      </c>
      <c r="C313" s="12">
        <v>0</v>
      </c>
      <c r="D313" s="12">
        <v>13.4526</v>
      </c>
      <c r="E313" s="12">
        <v>11.529</v>
      </c>
      <c r="F313" s="12">
        <v>311</v>
      </c>
      <c r="G313" s="1">
        <f t="shared" si="50"/>
        <v>5.1833333333333336</v>
      </c>
      <c r="H313" s="7">
        <f t="shared" si="51"/>
        <v>0.71460913864319386</v>
      </c>
      <c r="I313" s="12">
        <v>311</v>
      </c>
      <c r="J313" s="1">
        <f t="shared" si="52"/>
        <v>5.1833333333333336</v>
      </c>
      <c r="K313" s="1">
        <f t="shared" si="53"/>
        <v>0.71460913864319386</v>
      </c>
      <c r="L313" s="1">
        <f t="shared" si="46"/>
        <v>7413.9232955212665</v>
      </c>
      <c r="M313" s="1">
        <f t="shared" si="47"/>
        <v>3.8700480885044195</v>
      </c>
      <c r="N313" s="8"/>
      <c r="O313" s="12">
        <f t="shared" si="44"/>
        <v>8.4080000000000013</v>
      </c>
      <c r="P313" s="12">
        <f t="shared" si="48"/>
        <v>5.0680000000000014</v>
      </c>
      <c r="R313" s="12">
        <v>4.16</v>
      </c>
      <c r="S313" s="12">
        <f t="shared" si="49"/>
        <v>8.4096714285714285</v>
      </c>
      <c r="T313" s="24">
        <v>18.037800000000001</v>
      </c>
      <c r="U313" s="24">
        <f t="shared" si="45"/>
        <v>1.2031999999999989</v>
      </c>
      <c r="V313" s="10"/>
    </row>
    <row r="314" spans="1:22" x14ac:dyDescent="0.25">
      <c r="A314" s="13">
        <v>42422</v>
      </c>
      <c r="B314" s="14">
        <v>0.41667824074074072</v>
      </c>
      <c r="C314" s="12">
        <v>0</v>
      </c>
      <c r="D314" s="12">
        <v>13.439399999999999</v>
      </c>
      <c r="E314" s="12">
        <v>11.529</v>
      </c>
      <c r="F314" s="12">
        <v>312</v>
      </c>
      <c r="G314" s="1">
        <f t="shared" si="50"/>
        <v>5.2</v>
      </c>
      <c r="H314" s="7">
        <f t="shared" si="51"/>
        <v>0.71600334363479923</v>
      </c>
      <c r="I314" s="12">
        <v>312</v>
      </c>
      <c r="J314" s="1">
        <f t="shared" si="52"/>
        <v>5.2</v>
      </c>
      <c r="K314" s="1">
        <f t="shared" si="53"/>
        <v>0.71600334363479923</v>
      </c>
      <c r="L314" s="1">
        <f t="shared" si="46"/>
        <v>7437.7622771788911</v>
      </c>
      <c r="M314" s="1">
        <f t="shared" si="47"/>
        <v>3.8714422934960249</v>
      </c>
      <c r="N314" s="8"/>
      <c r="O314" s="12">
        <f t="shared" si="44"/>
        <v>8.4212000000000025</v>
      </c>
      <c r="P314" s="12">
        <f t="shared" si="48"/>
        <v>5.0812000000000026</v>
      </c>
      <c r="R314" s="12">
        <v>4.16</v>
      </c>
      <c r="S314" s="12">
        <f t="shared" si="49"/>
        <v>8.4121809523809539</v>
      </c>
      <c r="T314" s="24">
        <v>18.0366</v>
      </c>
      <c r="U314" s="24">
        <f t="shared" si="45"/>
        <v>1.2043999999999997</v>
      </c>
      <c r="V314" s="10"/>
    </row>
    <row r="315" spans="1:22" x14ac:dyDescent="0.25">
      <c r="A315" s="13">
        <v>42422</v>
      </c>
      <c r="B315" s="14">
        <v>0.41668981481481482</v>
      </c>
      <c r="C315" s="12">
        <v>0</v>
      </c>
      <c r="D315" s="12">
        <v>13.445600000000001</v>
      </c>
      <c r="E315" s="12">
        <v>11.529</v>
      </c>
      <c r="F315" s="12">
        <v>313</v>
      </c>
      <c r="G315" s="1">
        <f t="shared" si="50"/>
        <v>5.2166666666666668</v>
      </c>
      <c r="H315" s="7">
        <f t="shared" si="51"/>
        <v>0.71739308716280481</v>
      </c>
      <c r="I315" s="12">
        <v>313</v>
      </c>
      <c r="J315" s="1">
        <f t="shared" si="52"/>
        <v>5.2166666666666668</v>
      </c>
      <c r="K315" s="1">
        <f t="shared" si="53"/>
        <v>0.71739308716280481</v>
      </c>
      <c r="L315" s="1">
        <f t="shared" si="46"/>
        <v>7461.6012588365156</v>
      </c>
      <c r="M315" s="1">
        <f t="shared" si="47"/>
        <v>3.8728320370240303</v>
      </c>
      <c r="N315" s="8"/>
      <c r="O315" s="12">
        <f t="shared" si="44"/>
        <v>8.4150000000000009</v>
      </c>
      <c r="P315" s="12">
        <f t="shared" si="48"/>
        <v>5.0750000000000011</v>
      </c>
      <c r="R315" s="12">
        <v>4.16</v>
      </c>
      <c r="S315" s="12">
        <f t="shared" si="49"/>
        <v>8.4137190476190487</v>
      </c>
      <c r="T315" s="24">
        <v>18.037400000000002</v>
      </c>
      <c r="U315" s="24">
        <f t="shared" si="45"/>
        <v>1.203599999999998</v>
      </c>
      <c r="V315" s="10"/>
    </row>
    <row r="316" spans="1:22" x14ac:dyDescent="0.25">
      <c r="A316" s="13">
        <v>42422</v>
      </c>
      <c r="B316" s="14">
        <v>0.41670138888888886</v>
      </c>
      <c r="C316" s="12">
        <v>0</v>
      </c>
      <c r="D316" s="12">
        <v>13.4474</v>
      </c>
      <c r="E316" s="12">
        <v>11.529</v>
      </c>
      <c r="F316" s="12">
        <v>314</v>
      </c>
      <c r="G316" s="1">
        <f t="shared" si="50"/>
        <v>5.2333333333333334</v>
      </c>
      <c r="H316" s="7">
        <f t="shared" si="51"/>
        <v>0.7187783976895713</v>
      </c>
      <c r="I316" s="12">
        <v>314</v>
      </c>
      <c r="J316" s="1">
        <f t="shared" si="52"/>
        <v>5.2333333333333334</v>
      </c>
      <c r="K316" s="1">
        <f t="shared" si="53"/>
        <v>0.7187783976895713</v>
      </c>
      <c r="L316" s="1">
        <f t="shared" si="46"/>
        <v>7485.4402404941402</v>
      </c>
      <c r="M316" s="1">
        <f t="shared" si="47"/>
        <v>3.8742173475507968</v>
      </c>
      <c r="N316" s="8"/>
      <c r="O316" s="12">
        <f t="shared" si="44"/>
        <v>8.4132000000000016</v>
      </c>
      <c r="P316" s="12">
        <f t="shared" si="48"/>
        <v>5.0732000000000017</v>
      </c>
      <c r="R316" s="12">
        <v>4.16</v>
      </c>
      <c r="S316" s="12">
        <f t="shared" si="49"/>
        <v>8.4163476190476203</v>
      </c>
      <c r="T316" s="24">
        <v>18.0367</v>
      </c>
      <c r="U316" s="24">
        <f t="shared" si="45"/>
        <v>1.2042999999999999</v>
      </c>
      <c r="V316" s="10"/>
    </row>
    <row r="317" spans="1:22" x14ac:dyDescent="0.25">
      <c r="A317" s="13">
        <v>42422</v>
      </c>
      <c r="B317" s="14">
        <v>0.41671296296296295</v>
      </c>
      <c r="C317" s="12">
        <v>0</v>
      </c>
      <c r="D317" s="12">
        <v>13.4381</v>
      </c>
      <c r="E317" s="12">
        <v>11.529</v>
      </c>
      <c r="F317" s="12">
        <v>315</v>
      </c>
      <c r="G317" s="1">
        <f t="shared" si="50"/>
        <v>5.25</v>
      </c>
      <c r="H317" s="7">
        <f t="shared" si="51"/>
        <v>0.72015930340595691</v>
      </c>
      <c r="I317" s="12">
        <v>315</v>
      </c>
      <c r="J317" s="1">
        <f t="shared" si="52"/>
        <v>5.25</v>
      </c>
      <c r="K317" s="1">
        <f t="shared" si="53"/>
        <v>0.72015930340595691</v>
      </c>
      <c r="L317" s="1">
        <f t="shared" si="46"/>
        <v>7509.2792221517648</v>
      </c>
      <c r="M317" s="1">
        <f t="shared" si="47"/>
        <v>3.8755982532671824</v>
      </c>
      <c r="N317" s="8"/>
      <c r="O317" s="12">
        <f t="shared" si="44"/>
        <v>8.4225000000000012</v>
      </c>
      <c r="P317" s="12">
        <f t="shared" si="48"/>
        <v>5.0825000000000014</v>
      </c>
      <c r="R317" s="12">
        <v>4.16</v>
      </c>
      <c r="S317" s="12">
        <f t="shared" si="49"/>
        <v>8.419409523809529</v>
      </c>
      <c r="T317" s="24">
        <v>18.036899999999999</v>
      </c>
      <c r="U317" s="24">
        <f t="shared" si="45"/>
        <v>1.2041000000000004</v>
      </c>
      <c r="V317" s="10"/>
    </row>
    <row r="318" spans="1:22" x14ac:dyDescent="0.25">
      <c r="A318" s="13">
        <v>42422</v>
      </c>
      <c r="B318" s="14">
        <v>0.41672453703703699</v>
      </c>
      <c r="C318" s="12">
        <v>0</v>
      </c>
      <c r="D318" s="12">
        <v>13.4391</v>
      </c>
      <c r="E318" s="12">
        <v>11.53</v>
      </c>
      <c r="F318" s="12">
        <v>316</v>
      </c>
      <c r="G318" s="1">
        <f t="shared" si="50"/>
        <v>5.2666666666666666</v>
      </c>
      <c r="H318" s="7">
        <f t="shared" si="51"/>
        <v>0.72153583223476014</v>
      </c>
      <c r="I318" s="12">
        <v>316</v>
      </c>
      <c r="J318" s="1">
        <f t="shared" si="52"/>
        <v>5.2666666666666666</v>
      </c>
      <c r="K318" s="1">
        <f t="shared" si="53"/>
        <v>0.72153583223476014</v>
      </c>
      <c r="L318" s="1">
        <f t="shared" si="46"/>
        <v>7533.1182038093893</v>
      </c>
      <c r="M318" s="1">
        <f t="shared" si="47"/>
        <v>3.8769747820959859</v>
      </c>
      <c r="N318" s="8"/>
      <c r="O318" s="12">
        <f t="shared" si="44"/>
        <v>8.4215000000000018</v>
      </c>
      <c r="P318" s="12">
        <f t="shared" si="48"/>
        <v>5.0815000000000019</v>
      </c>
      <c r="R318" s="12">
        <v>4.16</v>
      </c>
      <c r="S318" s="12">
        <f t="shared" si="49"/>
        <v>8.4219142857142888</v>
      </c>
      <c r="T318" s="24">
        <v>18.0365</v>
      </c>
      <c r="U318" s="24">
        <f t="shared" si="45"/>
        <v>1.2044999999999995</v>
      </c>
      <c r="V318" s="10"/>
    </row>
    <row r="319" spans="1:22" x14ac:dyDescent="0.25">
      <c r="A319" s="13">
        <v>42422</v>
      </c>
      <c r="B319" s="14">
        <v>0.41673611111111114</v>
      </c>
      <c r="C319" s="12">
        <v>0</v>
      </c>
      <c r="D319" s="12">
        <v>13.4556</v>
      </c>
      <c r="E319" s="12">
        <v>11.53</v>
      </c>
      <c r="F319" s="12">
        <v>317</v>
      </c>
      <c r="G319" s="1">
        <f t="shared" si="50"/>
        <v>5.2833333333333332</v>
      </c>
      <c r="H319" s="7">
        <f t="shared" si="51"/>
        <v>0.7229080118341078</v>
      </c>
      <c r="I319" s="12">
        <v>317</v>
      </c>
      <c r="J319" s="1">
        <f t="shared" si="52"/>
        <v>5.2833333333333332</v>
      </c>
      <c r="K319" s="1">
        <f t="shared" si="53"/>
        <v>0.7229080118341078</v>
      </c>
      <c r="L319" s="1">
        <f t="shared" si="46"/>
        <v>7556.9571854670139</v>
      </c>
      <c r="M319" s="1">
        <f t="shared" si="47"/>
        <v>3.8783469616953337</v>
      </c>
      <c r="N319" s="8"/>
      <c r="O319" s="12">
        <f t="shared" si="44"/>
        <v>8.4050000000000011</v>
      </c>
      <c r="P319" s="12">
        <f t="shared" si="48"/>
        <v>5.0650000000000013</v>
      </c>
      <c r="R319" s="12">
        <v>4.16</v>
      </c>
      <c r="S319" s="12">
        <f t="shared" si="49"/>
        <v>8.4233000000000029</v>
      </c>
      <c r="T319" s="24">
        <v>18.036000000000001</v>
      </c>
      <c r="U319" s="24">
        <f t="shared" si="45"/>
        <v>1.2049999999999983</v>
      </c>
      <c r="V319" s="10"/>
    </row>
    <row r="320" spans="1:22" x14ac:dyDescent="0.25">
      <c r="A320" s="13">
        <v>42422</v>
      </c>
      <c r="B320" s="14">
        <v>0.41674768518518518</v>
      </c>
      <c r="C320" s="12">
        <v>0</v>
      </c>
      <c r="D320" s="12">
        <v>13.4328</v>
      </c>
      <c r="E320" s="12">
        <v>11.531000000000001</v>
      </c>
      <c r="F320" s="12">
        <v>318</v>
      </c>
      <c r="G320" s="1">
        <f t="shared" si="50"/>
        <v>5.3</v>
      </c>
      <c r="H320" s="7">
        <f t="shared" si="51"/>
        <v>0.72427586960078905</v>
      </c>
      <c r="I320" s="12">
        <v>318</v>
      </c>
      <c r="J320" s="1">
        <f t="shared" si="52"/>
        <v>5.3</v>
      </c>
      <c r="K320" s="1">
        <f t="shared" si="53"/>
        <v>0.72427586960078905</v>
      </c>
      <c r="L320" s="1">
        <f t="shared" si="46"/>
        <v>7580.7961671246385</v>
      </c>
      <c r="M320" s="1">
        <f t="shared" si="47"/>
        <v>3.8797148194620146</v>
      </c>
      <c r="N320" s="8"/>
      <c r="O320" s="12">
        <f t="shared" si="44"/>
        <v>8.4278000000000013</v>
      </c>
      <c r="P320" s="12">
        <f t="shared" si="48"/>
        <v>5.0878000000000014</v>
      </c>
      <c r="R320" s="12">
        <v>4.16</v>
      </c>
      <c r="S320" s="12">
        <f t="shared" si="49"/>
        <v>8.425433333333336</v>
      </c>
      <c r="T320" s="24">
        <v>18.0365</v>
      </c>
      <c r="U320" s="24">
        <f t="shared" si="45"/>
        <v>1.2044999999999995</v>
      </c>
      <c r="V320" s="10"/>
    </row>
    <row r="321" spans="1:22" x14ac:dyDescent="0.25">
      <c r="A321" s="13">
        <v>42422</v>
      </c>
      <c r="B321" s="14">
        <v>0.41675925925925927</v>
      </c>
      <c r="C321" s="12">
        <v>0</v>
      </c>
      <c r="D321" s="12">
        <v>13.434100000000001</v>
      </c>
      <c r="E321" s="12">
        <v>11.531000000000001</v>
      </c>
      <c r="F321" s="12">
        <v>319</v>
      </c>
      <c r="G321" s="1">
        <f t="shared" si="50"/>
        <v>5.3166666666666664</v>
      </c>
      <c r="H321" s="7">
        <f t="shared" si="51"/>
        <v>0.72563943267353748</v>
      </c>
      <c r="I321" s="12">
        <v>319</v>
      </c>
      <c r="J321" s="1">
        <f t="shared" si="52"/>
        <v>5.3166666666666664</v>
      </c>
      <c r="K321" s="1">
        <f t="shared" si="53"/>
        <v>0.72563943267353748</v>
      </c>
      <c r="L321" s="1">
        <f t="shared" si="46"/>
        <v>7604.6351487822631</v>
      </c>
      <c r="M321" s="1">
        <f t="shared" si="47"/>
        <v>3.881078382534763</v>
      </c>
      <c r="N321" s="8"/>
      <c r="O321" s="12">
        <f t="shared" si="44"/>
        <v>8.4265000000000008</v>
      </c>
      <c r="P321" s="12">
        <f t="shared" si="48"/>
        <v>5.0865000000000009</v>
      </c>
      <c r="R321" s="12">
        <v>4.16</v>
      </c>
      <c r="S321" s="12">
        <f t="shared" si="49"/>
        <v>8.4276142857142879</v>
      </c>
      <c r="T321" s="24">
        <v>18.037199999999999</v>
      </c>
      <c r="U321" s="24">
        <f t="shared" si="45"/>
        <v>1.2038000000000011</v>
      </c>
      <c r="V321" s="10"/>
    </row>
    <row r="322" spans="1:22" x14ac:dyDescent="0.25">
      <c r="A322" s="13">
        <v>42422</v>
      </c>
      <c r="B322" s="14">
        <v>0.41677083333333331</v>
      </c>
      <c r="C322" s="12">
        <v>0</v>
      </c>
      <c r="D322" s="12">
        <v>13.4506</v>
      </c>
      <c r="E322" s="12">
        <v>11.531000000000001</v>
      </c>
      <c r="F322" s="12">
        <v>320</v>
      </c>
      <c r="G322" s="1">
        <f t="shared" si="50"/>
        <v>5.333333333333333</v>
      </c>
      <c r="H322" s="7">
        <f t="shared" si="51"/>
        <v>0.7269987279362623</v>
      </c>
      <c r="I322" s="12">
        <v>320</v>
      </c>
      <c r="J322" s="1">
        <f t="shared" si="52"/>
        <v>5.333333333333333</v>
      </c>
      <c r="K322" s="1">
        <f t="shared" si="53"/>
        <v>0.7269987279362623</v>
      </c>
      <c r="L322" s="1">
        <f t="shared" si="46"/>
        <v>7628.4741304398885</v>
      </c>
      <c r="M322" s="1">
        <f t="shared" si="47"/>
        <v>3.8824376777974878</v>
      </c>
      <c r="N322" s="8"/>
      <c r="O322" s="12">
        <f t="shared" si="44"/>
        <v>8.4100000000000019</v>
      </c>
      <c r="P322" s="12">
        <f t="shared" si="48"/>
        <v>5.0700000000000021</v>
      </c>
      <c r="R322" s="12">
        <v>4.16</v>
      </c>
      <c r="S322" s="12">
        <f t="shared" si="49"/>
        <v>8.429228571428574</v>
      </c>
      <c r="T322" s="24">
        <v>18.0366</v>
      </c>
      <c r="U322" s="24">
        <f t="shared" si="45"/>
        <v>1.2043999999999997</v>
      </c>
      <c r="V322" s="10"/>
    </row>
    <row r="323" spans="1:22" x14ac:dyDescent="0.25">
      <c r="A323" s="13">
        <v>42422</v>
      </c>
      <c r="B323" s="14">
        <v>0.41678240740740741</v>
      </c>
      <c r="C323" s="12">
        <v>0</v>
      </c>
      <c r="D323" s="12">
        <v>13.4293</v>
      </c>
      <c r="E323" s="12">
        <v>11.531000000000001</v>
      </c>
      <c r="F323" s="12">
        <v>321</v>
      </c>
      <c r="G323" s="1">
        <f t="shared" si="50"/>
        <v>5.35</v>
      </c>
      <c r="H323" s="7">
        <f t="shared" si="51"/>
        <v>0.72835378202122847</v>
      </c>
      <c r="I323" s="12">
        <v>321</v>
      </c>
      <c r="J323" s="1">
        <f t="shared" si="52"/>
        <v>5.35</v>
      </c>
      <c r="K323" s="1">
        <f t="shared" si="53"/>
        <v>0.72835378202122847</v>
      </c>
      <c r="L323" s="1">
        <f t="shared" si="46"/>
        <v>7652.3131120975122</v>
      </c>
      <c r="M323" s="1">
        <f t="shared" si="47"/>
        <v>3.8837927318824539</v>
      </c>
      <c r="N323" s="8"/>
      <c r="O323" s="12">
        <f t="shared" ref="O323:O386" si="54">$N$2+$D$2-D323</f>
        <v>8.431300000000002</v>
      </c>
      <c r="P323" s="12">
        <f t="shared" si="48"/>
        <v>5.0913000000000022</v>
      </c>
      <c r="R323" s="12">
        <v>4.16</v>
      </c>
      <c r="S323" s="12">
        <f t="shared" si="49"/>
        <v>8.429980952380955</v>
      </c>
      <c r="T323" s="24">
        <v>18.0366</v>
      </c>
      <c r="U323" s="24">
        <f t="shared" ref="U323:U386" si="55">(1.2+$T$2)-T323</f>
        <v>1.2043999999999997</v>
      </c>
      <c r="V323" s="10"/>
    </row>
    <row r="324" spans="1:22" x14ac:dyDescent="0.25">
      <c r="A324" s="13">
        <v>42422</v>
      </c>
      <c r="B324" s="14">
        <v>0.41679398148148145</v>
      </c>
      <c r="C324" s="12">
        <v>0</v>
      </c>
      <c r="D324" s="12">
        <v>13.421799999999999</v>
      </c>
      <c r="E324" s="12">
        <v>11.532</v>
      </c>
      <c r="F324" s="12">
        <v>322</v>
      </c>
      <c r="G324" s="1">
        <f t="shared" si="50"/>
        <v>5.3666666666666663</v>
      </c>
      <c r="H324" s="7">
        <f t="shared" si="51"/>
        <v>0.72970462131218727</v>
      </c>
      <c r="I324" s="12">
        <v>322</v>
      </c>
      <c r="J324" s="1">
        <f t="shared" si="52"/>
        <v>5.3666666666666663</v>
      </c>
      <c r="K324" s="1">
        <f t="shared" si="53"/>
        <v>0.72970462131218727</v>
      </c>
      <c r="L324" s="1">
        <f t="shared" ref="L324:L387" si="56">($AB$14*I324)/($AB$19*$AB$22^2)</f>
        <v>7676.1520937551377</v>
      </c>
      <c r="M324" s="1">
        <f t="shared" ref="M324:M387" si="57">LOG10(L324)</f>
        <v>3.8851435711734128</v>
      </c>
      <c r="N324" s="8"/>
      <c r="O324" s="12">
        <f t="shared" si="54"/>
        <v>8.4388000000000023</v>
      </c>
      <c r="P324" s="12">
        <f t="shared" si="48"/>
        <v>5.0988000000000024</v>
      </c>
      <c r="R324" s="12">
        <v>4.16</v>
      </c>
      <c r="S324" s="12">
        <f t="shared" si="49"/>
        <v>8.4311619047619075</v>
      </c>
      <c r="T324" s="24">
        <v>18.0365</v>
      </c>
      <c r="U324" s="24">
        <f t="shared" si="55"/>
        <v>1.2044999999999995</v>
      </c>
      <c r="V324" s="10"/>
    </row>
    <row r="325" spans="1:22" x14ac:dyDescent="0.25">
      <c r="A325" s="13">
        <v>42422</v>
      </c>
      <c r="B325" s="14">
        <v>0.4168055555555556</v>
      </c>
      <c r="C325" s="12">
        <v>0</v>
      </c>
      <c r="D325" s="12">
        <v>13.4238</v>
      </c>
      <c r="E325" s="12">
        <v>11.531000000000001</v>
      </c>
      <c r="F325" s="12">
        <v>323</v>
      </c>
      <c r="G325" s="1">
        <f t="shared" si="50"/>
        <v>5.3833333333333337</v>
      </c>
      <c r="H325" s="7">
        <f t="shared" si="51"/>
        <v>0.73105127194745934</v>
      </c>
      <c r="I325" s="12">
        <v>323</v>
      </c>
      <c r="J325" s="1">
        <f t="shared" si="52"/>
        <v>5.3833333333333337</v>
      </c>
      <c r="K325" s="1">
        <f t="shared" si="53"/>
        <v>0.73105127194745934</v>
      </c>
      <c r="L325" s="1">
        <f t="shared" si="56"/>
        <v>7699.9910754127613</v>
      </c>
      <c r="M325" s="1">
        <f t="shared" si="57"/>
        <v>3.886490221808685</v>
      </c>
      <c r="N325" s="8"/>
      <c r="O325" s="12">
        <f t="shared" si="54"/>
        <v>8.4368000000000016</v>
      </c>
      <c r="P325" s="12">
        <f t="shared" ref="P325:P388" si="58">O325-$O$2</f>
        <v>5.0968000000000018</v>
      </c>
      <c r="R325" s="12">
        <v>4.16</v>
      </c>
      <c r="S325" s="12">
        <f t="shared" si="49"/>
        <v>8.4323761904761945</v>
      </c>
      <c r="T325" s="24">
        <v>18.037500000000001</v>
      </c>
      <c r="U325" s="24">
        <f t="shared" si="55"/>
        <v>1.2034999999999982</v>
      </c>
      <c r="V325" s="10"/>
    </row>
    <row r="326" spans="1:22" x14ac:dyDescent="0.25">
      <c r="A326" s="13">
        <v>42422</v>
      </c>
      <c r="B326" s="14">
        <v>0.41681712962962963</v>
      </c>
      <c r="C326" s="12">
        <v>0</v>
      </c>
      <c r="D326" s="12">
        <v>13.421099999999999</v>
      </c>
      <c r="E326" s="12">
        <v>11.532</v>
      </c>
      <c r="F326" s="12">
        <v>324</v>
      </c>
      <c r="G326" s="1">
        <f t="shared" si="50"/>
        <v>5.4</v>
      </c>
      <c r="H326" s="7">
        <f t="shared" si="51"/>
        <v>0.7323937598229685</v>
      </c>
      <c r="I326" s="12">
        <v>324</v>
      </c>
      <c r="J326" s="1">
        <f t="shared" si="52"/>
        <v>5.4</v>
      </c>
      <c r="K326" s="1">
        <f t="shared" si="53"/>
        <v>0.7323937598229685</v>
      </c>
      <c r="L326" s="1">
        <f t="shared" si="56"/>
        <v>7723.8300570703868</v>
      </c>
      <c r="M326" s="1">
        <f t="shared" si="57"/>
        <v>3.887832709684194</v>
      </c>
      <c r="N326" s="8"/>
      <c r="O326" s="12">
        <f t="shared" si="54"/>
        <v>8.4395000000000024</v>
      </c>
      <c r="P326" s="12">
        <f t="shared" si="58"/>
        <v>5.0995000000000026</v>
      </c>
      <c r="R326" s="12">
        <v>4.16</v>
      </c>
      <c r="S326" s="12">
        <f t="shared" si="49"/>
        <v>8.4348476190476234</v>
      </c>
      <c r="T326" s="24">
        <v>18.037400000000002</v>
      </c>
      <c r="U326" s="24">
        <f t="shared" si="55"/>
        <v>1.203599999999998</v>
      </c>
      <c r="V326" s="10"/>
    </row>
    <row r="327" spans="1:22" x14ac:dyDescent="0.25">
      <c r="A327" s="13">
        <v>42422</v>
      </c>
      <c r="B327" s="14">
        <v>0.41682870370370373</v>
      </c>
      <c r="C327" s="12">
        <v>0</v>
      </c>
      <c r="D327" s="12">
        <v>13.4117</v>
      </c>
      <c r="E327" s="12">
        <v>11.532</v>
      </c>
      <c r="F327" s="12">
        <v>325</v>
      </c>
      <c r="G327" s="1">
        <f t="shared" si="50"/>
        <v>5.416666666666667</v>
      </c>
      <c r="H327" s="7">
        <f t="shared" si="51"/>
        <v>0.7337321105952308</v>
      </c>
      <c r="I327" s="12">
        <v>325</v>
      </c>
      <c r="J327" s="1">
        <f t="shared" si="52"/>
        <v>5.416666666666667</v>
      </c>
      <c r="K327" s="1">
        <f t="shared" si="53"/>
        <v>0.7337321105952308</v>
      </c>
      <c r="L327" s="1">
        <f t="shared" si="56"/>
        <v>7747.6690387280105</v>
      </c>
      <c r="M327" s="1">
        <f t="shared" si="57"/>
        <v>3.8891710604564564</v>
      </c>
      <c r="N327" s="8"/>
      <c r="O327" s="12">
        <f t="shared" si="54"/>
        <v>8.4489000000000019</v>
      </c>
      <c r="P327" s="12">
        <f t="shared" si="58"/>
        <v>5.108900000000002</v>
      </c>
      <c r="R327" s="12">
        <v>4.16</v>
      </c>
      <c r="S327" s="12">
        <f t="shared" si="49"/>
        <v>8.437457142857145</v>
      </c>
      <c r="T327" s="24">
        <v>18.0383</v>
      </c>
      <c r="U327" s="24">
        <f t="shared" si="55"/>
        <v>1.2027000000000001</v>
      </c>
      <c r="V327" s="10"/>
    </row>
    <row r="328" spans="1:22" x14ac:dyDescent="0.25">
      <c r="A328" s="13">
        <v>42422</v>
      </c>
      <c r="B328" s="14">
        <v>0.41684027777777777</v>
      </c>
      <c r="C328" s="12">
        <v>0</v>
      </c>
      <c r="D328" s="12">
        <v>13.416600000000001</v>
      </c>
      <c r="E328" s="12">
        <v>11.532</v>
      </c>
      <c r="F328" s="12">
        <v>326</v>
      </c>
      <c r="G328" s="1">
        <f t="shared" si="50"/>
        <v>5.4333333333333336</v>
      </c>
      <c r="H328" s="7">
        <f t="shared" si="51"/>
        <v>0.73506634968429541</v>
      </c>
      <c r="I328" s="12">
        <v>326</v>
      </c>
      <c r="J328" s="1">
        <f t="shared" si="52"/>
        <v>5.4333333333333336</v>
      </c>
      <c r="K328" s="1">
        <f t="shared" si="53"/>
        <v>0.73506634968429541</v>
      </c>
      <c r="L328" s="1">
        <f t="shared" si="56"/>
        <v>7771.508020385636</v>
      </c>
      <c r="M328" s="1">
        <f t="shared" si="57"/>
        <v>3.8905052995455209</v>
      </c>
      <c r="N328" s="8"/>
      <c r="O328" s="12">
        <f t="shared" si="54"/>
        <v>8.4440000000000008</v>
      </c>
      <c r="P328" s="12">
        <f t="shared" si="58"/>
        <v>5.104000000000001</v>
      </c>
      <c r="R328" s="12">
        <v>4.16</v>
      </c>
      <c r="S328" s="12">
        <f t="shared" si="49"/>
        <v>8.4397380952380985</v>
      </c>
      <c r="T328" s="24">
        <v>18.0365</v>
      </c>
      <c r="U328" s="24">
        <f t="shared" si="55"/>
        <v>1.2044999999999995</v>
      </c>
      <c r="V328" s="10"/>
    </row>
    <row r="329" spans="1:22" x14ac:dyDescent="0.25">
      <c r="A329" s="13">
        <v>42422</v>
      </c>
      <c r="B329" s="14">
        <v>0.41685185185185186</v>
      </c>
      <c r="C329" s="12">
        <v>0</v>
      </c>
      <c r="D329" s="12">
        <v>13.429</v>
      </c>
      <c r="E329" s="12">
        <v>11.532</v>
      </c>
      <c r="F329" s="12">
        <v>327</v>
      </c>
      <c r="G329" s="1">
        <f t="shared" si="50"/>
        <v>5.45</v>
      </c>
      <c r="H329" s="7">
        <f t="shared" si="51"/>
        <v>0.73639650227664244</v>
      </c>
      <c r="I329" s="12">
        <v>327</v>
      </c>
      <c r="J329" s="1">
        <f t="shared" si="52"/>
        <v>5.45</v>
      </c>
      <c r="K329" s="1">
        <f t="shared" si="53"/>
        <v>0.73639650227664244</v>
      </c>
      <c r="L329" s="1">
        <f t="shared" si="56"/>
        <v>7795.3470020432605</v>
      </c>
      <c r="M329" s="1">
        <f t="shared" si="57"/>
        <v>3.891835452137868</v>
      </c>
      <c r="N329" s="8"/>
      <c r="O329" s="12">
        <f t="shared" si="54"/>
        <v>8.4316000000000013</v>
      </c>
      <c r="P329" s="12">
        <f t="shared" si="58"/>
        <v>5.0916000000000015</v>
      </c>
      <c r="R329" s="12">
        <v>4.16</v>
      </c>
      <c r="S329" s="12">
        <f t="shared" si="49"/>
        <v>8.4412380952380968</v>
      </c>
      <c r="T329" s="24">
        <v>18.036200000000001</v>
      </c>
      <c r="U329" s="24">
        <f t="shared" si="55"/>
        <v>1.2047999999999988</v>
      </c>
      <c r="V329" s="10"/>
    </row>
    <row r="330" spans="1:22" x14ac:dyDescent="0.25">
      <c r="A330" s="13">
        <v>42422</v>
      </c>
      <c r="B330" s="14">
        <v>0.4168634259259259</v>
      </c>
      <c r="C330" s="12">
        <v>0</v>
      </c>
      <c r="D330" s="12">
        <v>13.421799999999999</v>
      </c>
      <c r="E330" s="12">
        <v>11.532999999999999</v>
      </c>
      <c r="F330" s="12">
        <v>328</v>
      </c>
      <c r="G330" s="1">
        <f t="shared" si="50"/>
        <v>5.4666666666666668</v>
      </c>
      <c r="H330" s="7">
        <f t="shared" si="51"/>
        <v>0.73772259332803547</v>
      </c>
      <c r="I330" s="12">
        <v>328</v>
      </c>
      <c r="J330" s="1">
        <f t="shared" si="52"/>
        <v>5.4666666666666668</v>
      </c>
      <c r="K330" s="1">
        <f t="shared" si="53"/>
        <v>0.73772259332803547</v>
      </c>
      <c r="L330" s="1">
        <f t="shared" si="56"/>
        <v>7819.1859837008851</v>
      </c>
      <c r="M330" s="1">
        <f t="shared" si="57"/>
        <v>3.8931615431892612</v>
      </c>
      <c r="N330" s="8"/>
      <c r="O330" s="12">
        <f t="shared" si="54"/>
        <v>8.4388000000000023</v>
      </c>
      <c r="P330" s="12">
        <f t="shared" si="58"/>
        <v>5.0988000000000024</v>
      </c>
      <c r="R330" s="12">
        <v>4.16</v>
      </c>
      <c r="S330" s="12">
        <f t="shared" si="49"/>
        <v>8.4432428571428577</v>
      </c>
      <c r="T330" s="24">
        <v>18.036200000000001</v>
      </c>
      <c r="U330" s="24">
        <f t="shared" si="55"/>
        <v>1.2047999999999988</v>
      </c>
      <c r="V330" s="10"/>
    </row>
    <row r="331" spans="1:22" x14ac:dyDescent="0.25">
      <c r="A331" s="13">
        <v>42422</v>
      </c>
      <c r="B331" s="14">
        <v>0.41687500000000005</v>
      </c>
      <c r="C331" s="12">
        <v>0</v>
      </c>
      <c r="D331" s="12">
        <v>13.399699999999999</v>
      </c>
      <c r="E331" s="12">
        <v>11.532999999999999</v>
      </c>
      <c r="F331" s="12">
        <v>329</v>
      </c>
      <c r="G331" s="1">
        <f t="shared" si="50"/>
        <v>5.4833333333333334</v>
      </c>
      <c r="H331" s="7">
        <f t="shared" si="51"/>
        <v>0.7390446475663307</v>
      </c>
      <c r="I331" s="12">
        <v>329</v>
      </c>
      <c r="J331" s="1">
        <f t="shared" si="52"/>
        <v>5.4833333333333334</v>
      </c>
      <c r="K331" s="1">
        <f t="shared" si="53"/>
        <v>0.7390446475663307</v>
      </c>
      <c r="L331" s="1">
        <f t="shared" si="56"/>
        <v>7843.0249653585097</v>
      </c>
      <c r="M331" s="1">
        <f t="shared" si="57"/>
        <v>3.8944835974275565</v>
      </c>
      <c r="N331" s="8"/>
      <c r="O331" s="12">
        <f t="shared" si="54"/>
        <v>8.4609000000000023</v>
      </c>
      <c r="P331" s="12">
        <f t="shared" si="58"/>
        <v>5.1209000000000024</v>
      </c>
      <c r="R331" s="12">
        <v>4.16</v>
      </c>
      <c r="S331" s="12">
        <f t="shared" si="49"/>
        <v>8.4449428571428591</v>
      </c>
      <c r="T331" s="24">
        <v>18.035599999999999</v>
      </c>
      <c r="U331" s="24">
        <f t="shared" si="55"/>
        <v>1.2054000000000009</v>
      </c>
      <c r="V331" s="10"/>
    </row>
    <row r="332" spans="1:22" x14ac:dyDescent="0.25">
      <c r="A332" s="13">
        <v>42422</v>
      </c>
      <c r="B332" s="14">
        <v>0.41688657407407409</v>
      </c>
      <c r="C332" s="12">
        <v>0</v>
      </c>
      <c r="D332" s="12">
        <v>13.407299999999999</v>
      </c>
      <c r="E332" s="12">
        <v>11.532999999999999</v>
      </c>
      <c r="F332" s="12">
        <v>330</v>
      </c>
      <c r="G332" s="1">
        <f t="shared" si="50"/>
        <v>5.5</v>
      </c>
      <c r="H332" s="7">
        <f t="shared" si="51"/>
        <v>0.74036268949424389</v>
      </c>
      <c r="I332" s="12">
        <v>330</v>
      </c>
      <c r="J332" s="1">
        <f t="shared" si="52"/>
        <v>5.5</v>
      </c>
      <c r="K332" s="1">
        <f t="shared" si="53"/>
        <v>0.74036268949424389</v>
      </c>
      <c r="L332" s="1">
        <f t="shared" si="56"/>
        <v>7866.8639470161343</v>
      </c>
      <c r="M332" s="1">
        <f t="shared" si="57"/>
        <v>3.8958016393554695</v>
      </c>
      <c r="N332" s="8"/>
      <c r="O332" s="12">
        <f t="shared" si="54"/>
        <v>8.4533000000000023</v>
      </c>
      <c r="P332" s="12">
        <f t="shared" si="58"/>
        <v>5.1133000000000024</v>
      </c>
      <c r="R332" s="12">
        <v>4.16</v>
      </c>
      <c r="S332" s="12">
        <f t="shared" si="49"/>
        <v>8.4465428571428589</v>
      </c>
      <c r="T332" s="24">
        <v>18.036100000000001</v>
      </c>
      <c r="U332" s="24">
        <f t="shared" si="55"/>
        <v>1.2048999999999985</v>
      </c>
      <c r="V332" s="10"/>
    </row>
    <row r="333" spans="1:22" x14ac:dyDescent="0.25">
      <c r="A333" s="13">
        <v>42422</v>
      </c>
      <c r="B333" s="14">
        <v>0.41689814814814818</v>
      </c>
      <c r="C333" s="12">
        <v>0</v>
      </c>
      <c r="D333" s="12">
        <v>13.425599999999999</v>
      </c>
      <c r="E333" s="12">
        <v>11.532999999999999</v>
      </c>
      <c r="F333" s="12">
        <v>331</v>
      </c>
      <c r="G333" s="1">
        <f t="shared" si="50"/>
        <v>5.5166666666666666</v>
      </c>
      <c r="H333" s="7">
        <f t="shared" si="51"/>
        <v>0.74167674339207512</v>
      </c>
      <c r="I333" s="12">
        <v>331</v>
      </c>
      <c r="J333" s="1">
        <f t="shared" si="52"/>
        <v>5.5166666666666666</v>
      </c>
      <c r="K333" s="1">
        <f t="shared" si="53"/>
        <v>0.74167674339207512</v>
      </c>
      <c r="L333" s="1">
        <f t="shared" si="56"/>
        <v>7890.7029286737597</v>
      </c>
      <c r="M333" s="1">
        <f t="shared" si="57"/>
        <v>3.8971156932533009</v>
      </c>
      <c r="N333" s="8"/>
      <c r="O333" s="12">
        <f t="shared" si="54"/>
        <v>8.4350000000000023</v>
      </c>
      <c r="P333" s="12">
        <f t="shared" si="58"/>
        <v>5.0950000000000024</v>
      </c>
      <c r="R333" s="12">
        <v>4.16</v>
      </c>
      <c r="S333" s="12">
        <f t="shared" ref="S333:S396" si="59">SUM(O323:O343)/21</f>
        <v>8.4496666666666691</v>
      </c>
      <c r="T333" s="24">
        <v>18.037400000000002</v>
      </c>
      <c r="U333" s="24">
        <f t="shared" si="55"/>
        <v>1.203599999999998</v>
      </c>
      <c r="V333" s="10"/>
    </row>
    <row r="334" spans="1:22" x14ac:dyDescent="0.25">
      <c r="A334" s="13">
        <v>42422</v>
      </c>
      <c r="B334" s="14">
        <v>0.41690972222222222</v>
      </c>
      <c r="C334" s="12">
        <v>0</v>
      </c>
      <c r="D334" s="12">
        <v>13.4278</v>
      </c>
      <c r="E334" s="12">
        <v>11.534000000000001</v>
      </c>
      <c r="F334" s="12">
        <v>332</v>
      </c>
      <c r="G334" s="1">
        <f t="shared" si="50"/>
        <v>5.5333333333333332</v>
      </c>
      <c r="H334" s="7">
        <f t="shared" si="51"/>
        <v>0.74298683332039261</v>
      </c>
      <c r="I334" s="12">
        <v>332</v>
      </c>
      <c r="J334" s="1">
        <f t="shared" si="52"/>
        <v>5.5333333333333332</v>
      </c>
      <c r="K334" s="1">
        <f t="shared" si="53"/>
        <v>0.74298683332039261</v>
      </c>
      <c r="L334" s="1">
        <f t="shared" si="56"/>
        <v>7914.5419103313834</v>
      </c>
      <c r="M334" s="1">
        <f t="shared" si="57"/>
        <v>3.8984257831816183</v>
      </c>
      <c r="N334" s="8"/>
      <c r="O334" s="12">
        <f t="shared" si="54"/>
        <v>8.4328000000000021</v>
      </c>
      <c r="P334" s="12">
        <f t="shared" si="58"/>
        <v>5.0928000000000022</v>
      </c>
      <c r="R334" s="12">
        <v>4.16</v>
      </c>
      <c r="S334" s="12">
        <f t="shared" si="59"/>
        <v>8.4517285714285748</v>
      </c>
      <c r="T334" s="24">
        <v>18.036799999999999</v>
      </c>
      <c r="U334" s="24">
        <f t="shared" si="55"/>
        <v>1.2042000000000002</v>
      </c>
      <c r="V334" s="10"/>
    </row>
    <row r="335" spans="1:22" x14ac:dyDescent="0.25">
      <c r="A335" s="13">
        <v>42422</v>
      </c>
      <c r="B335" s="14">
        <v>0.41692129629629626</v>
      </c>
      <c r="C335" s="12">
        <v>0</v>
      </c>
      <c r="D335" s="12">
        <v>13.4139</v>
      </c>
      <c r="E335" s="12">
        <v>11.534000000000001</v>
      </c>
      <c r="F335" s="12">
        <v>333</v>
      </c>
      <c r="G335" s="1">
        <f t="shared" si="50"/>
        <v>5.55</v>
      </c>
      <c r="H335" s="7">
        <f t="shared" si="51"/>
        <v>0.74429298312267622</v>
      </c>
      <c r="I335" s="12">
        <v>333</v>
      </c>
      <c r="J335" s="1">
        <f t="shared" si="52"/>
        <v>5.55</v>
      </c>
      <c r="K335" s="1">
        <f t="shared" si="53"/>
        <v>0.74429298312267622</v>
      </c>
      <c r="L335" s="1">
        <f t="shared" si="56"/>
        <v>7938.3808919890089</v>
      </c>
      <c r="M335" s="1">
        <f t="shared" si="57"/>
        <v>3.8997319329839017</v>
      </c>
      <c r="N335" s="8"/>
      <c r="O335" s="12">
        <f t="shared" si="54"/>
        <v>8.4467000000000017</v>
      </c>
      <c r="P335" s="12">
        <f t="shared" si="58"/>
        <v>5.1067000000000018</v>
      </c>
      <c r="R335" s="12">
        <v>4.16</v>
      </c>
      <c r="S335" s="12">
        <f t="shared" si="59"/>
        <v>8.4522285714285736</v>
      </c>
      <c r="T335" s="24">
        <v>18.036799999999999</v>
      </c>
      <c r="U335" s="24">
        <f t="shared" si="55"/>
        <v>1.2042000000000002</v>
      </c>
      <c r="V335" s="10"/>
    </row>
    <row r="336" spans="1:22" x14ac:dyDescent="0.25">
      <c r="A336" s="13">
        <v>42422</v>
      </c>
      <c r="B336" s="14">
        <v>0.41693287037037036</v>
      </c>
      <c r="C336" s="12">
        <v>0</v>
      </c>
      <c r="D336" s="12">
        <v>13.393700000000001</v>
      </c>
      <c r="E336" s="12">
        <v>11.535</v>
      </c>
      <c r="F336" s="12">
        <v>334</v>
      </c>
      <c r="G336" s="1">
        <f t="shared" si="50"/>
        <v>5.5666666666666664</v>
      </c>
      <c r="H336" s="7">
        <f t="shared" si="51"/>
        <v>0.74559521642792081</v>
      </c>
      <c r="I336" s="12">
        <v>334</v>
      </c>
      <c r="J336" s="1">
        <f t="shared" si="52"/>
        <v>5.5666666666666664</v>
      </c>
      <c r="K336" s="1">
        <f t="shared" si="53"/>
        <v>0.74559521642792081</v>
      </c>
      <c r="L336" s="1">
        <f t="shared" si="56"/>
        <v>7962.2198736466325</v>
      </c>
      <c r="M336" s="1">
        <f t="shared" si="57"/>
        <v>3.9010341662891466</v>
      </c>
      <c r="N336" s="8"/>
      <c r="O336" s="12">
        <f t="shared" si="54"/>
        <v>8.4669000000000008</v>
      </c>
      <c r="P336" s="12">
        <f t="shared" si="58"/>
        <v>5.1269000000000009</v>
      </c>
      <c r="R336" s="12">
        <v>4.16</v>
      </c>
      <c r="S336" s="12">
        <f t="shared" si="59"/>
        <v>8.4536047619047654</v>
      </c>
      <c r="T336" s="24">
        <v>18.036300000000001</v>
      </c>
      <c r="U336" s="24">
        <f t="shared" si="55"/>
        <v>1.204699999999999</v>
      </c>
      <c r="V336" s="10"/>
    </row>
    <row r="337" spans="1:22" x14ac:dyDescent="0.25">
      <c r="A337" s="13">
        <v>42422</v>
      </c>
      <c r="B337" s="14">
        <v>0.4169444444444444</v>
      </c>
      <c r="C337" s="12">
        <v>0</v>
      </c>
      <c r="D337" s="12">
        <v>13.3926</v>
      </c>
      <c r="E337" s="12">
        <v>11.534000000000001</v>
      </c>
      <c r="F337" s="12">
        <v>335</v>
      </c>
      <c r="G337" s="1">
        <f t="shared" si="50"/>
        <v>5.583333333333333</v>
      </c>
      <c r="H337" s="7">
        <f t="shared" si="51"/>
        <v>0.74689355665320156</v>
      </c>
      <c r="I337" s="12">
        <v>335</v>
      </c>
      <c r="J337" s="1">
        <f t="shared" si="52"/>
        <v>5.583333333333333</v>
      </c>
      <c r="K337" s="1">
        <f t="shared" si="53"/>
        <v>0.74689355665320156</v>
      </c>
      <c r="L337" s="1">
        <f t="shared" si="56"/>
        <v>7986.058855304258</v>
      </c>
      <c r="M337" s="1">
        <f t="shared" si="57"/>
        <v>3.9023325065144272</v>
      </c>
      <c r="N337" s="8"/>
      <c r="O337" s="12">
        <f t="shared" si="54"/>
        <v>8.4680000000000017</v>
      </c>
      <c r="P337" s="12">
        <f t="shared" si="58"/>
        <v>5.1280000000000019</v>
      </c>
      <c r="R337" s="12">
        <v>4.16</v>
      </c>
      <c r="S337" s="12">
        <f t="shared" si="59"/>
        <v>8.4549809523809554</v>
      </c>
      <c r="T337" s="24">
        <v>18.037400000000002</v>
      </c>
      <c r="U337" s="24">
        <f t="shared" si="55"/>
        <v>1.203599999999998</v>
      </c>
      <c r="V337" s="10"/>
    </row>
    <row r="338" spans="1:22" x14ac:dyDescent="0.25">
      <c r="A338" s="13">
        <v>42422</v>
      </c>
      <c r="B338" s="14">
        <v>0.41695601851851855</v>
      </c>
      <c r="C338" s="12">
        <v>0</v>
      </c>
      <c r="D338" s="12">
        <v>13.3902</v>
      </c>
      <c r="E338" s="12">
        <v>11.534000000000001</v>
      </c>
      <c r="F338" s="12">
        <v>336</v>
      </c>
      <c r="G338" s="1">
        <f t="shared" si="50"/>
        <v>5.6</v>
      </c>
      <c r="H338" s="7">
        <f t="shared" si="51"/>
        <v>0.74818802700620035</v>
      </c>
      <c r="I338" s="12">
        <v>336</v>
      </c>
      <c r="J338" s="1">
        <f t="shared" si="52"/>
        <v>5.6</v>
      </c>
      <c r="K338" s="1">
        <f t="shared" si="53"/>
        <v>0.74818802700620035</v>
      </c>
      <c r="L338" s="1">
        <f t="shared" si="56"/>
        <v>8009.8978369618817</v>
      </c>
      <c r="M338" s="1">
        <f t="shared" si="57"/>
        <v>3.9036269768674261</v>
      </c>
      <c r="N338" s="8"/>
      <c r="O338" s="12">
        <f t="shared" si="54"/>
        <v>8.4704000000000015</v>
      </c>
      <c r="P338" s="12">
        <f t="shared" si="58"/>
        <v>5.1304000000000016</v>
      </c>
      <c r="R338" s="12">
        <v>4.16</v>
      </c>
      <c r="S338" s="12">
        <f t="shared" si="59"/>
        <v>8.4552857142857167</v>
      </c>
      <c r="T338" s="24">
        <v>18.037299999999998</v>
      </c>
      <c r="U338" s="24">
        <f t="shared" si="55"/>
        <v>1.2037000000000013</v>
      </c>
      <c r="V338" s="10"/>
    </row>
    <row r="339" spans="1:22" x14ac:dyDescent="0.25">
      <c r="A339" s="13">
        <v>42422</v>
      </c>
      <c r="B339" s="14">
        <v>0.41696759259259258</v>
      </c>
      <c r="C339" s="12">
        <v>0</v>
      </c>
      <c r="D339" s="12">
        <v>13.4076</v>
      </c>
      <c r="E339" s="12">
        <v>11.534000000000001</v>
      </c>
      <c r="F339" s="12">
        <v>337</v>
      </c>
      <c r="G339" s="1">
        <f t="shared" si="50"/>
        <v>5.6166666666666663</v>
      </c>
      <c r="H339" s="7">
        <f t="shared" si="51"/>
        <v>0.74947865048769491</v>
      </c>
      <c r="I339" s="12">
        <v>337</v>
      </c>
      <c r="J339" s="1">
        <f t="shared" si="52"/>
        <v>5.6166666666666663</v>
      </c>
      <c r="K339" s="1">
        <f t="shared" si="53"/>
        <v>0.74947865048769491</v>
      </c>
      <c r="L339" s="1">
        <f t="shared" si="56"/>
        <v>8033.7368186195072</v>
      </c>
      <c r="M339" s="1">
        <f t="shared" si="57"/>
        <v>3.9049176003489205</v>
      </c>
      <c r="N339" s="8"/>
      <c r="O339" s="12">
        <f t="shared" si="54"/>
        <v>8.4530000000000012</v>
      </c>
      <c r="P339" s="12">
        <f t="shared" si="58"/>
        <v>5.1130000000000013</v>
      </c>
      <c r="R339" s="12">
        <v>4.16</v>
      </c>
      <c r="S339" s="12">
        <f t="shared" si="59"/>
        <v>8.4577428571428577</v>
      </c>
      <c r="T339" s="24">
        <v>18.0364</v>
      </c>
      <c r="U339" s="24">
        <f t="shared" si="55"/>
        <v>1.2045999999999992</v>
      </c>
      <c r="V339" s="10"/>
    </row>
    <row r="340" spans="1:22" x14ac:dyDescent="0.25">
      <c r="A340" s="13">
        <v>42422</v>
      </c>
      <c r="B340" s="14">
        <v>0.41697916666666668</v>
      </c>
      <c r="C340" s="12">
        <v>0</v>
      </c>
      <c r="D340" s="12">
        <v>13.413500000000001</v>
      </c>
      <c r="E340" s="12">
        <v>11.535</v>
      </c>
      <c r="F340" s="12">
        <v>338</v>
      </c>
      <c r="G340" s="1">
        <f t="shared" ref="G340:G403" si="60">F340/60</f>
        <v>5.6333333333333337</v>
      </c>
      <c r="H340" s="7">
        <f t="shared" si="51"/>
        <v>0.75076544989401117</v>
      </c>
      <c r="I340" s="12">
        <v>338</v>
      </c>
      <c r="J340" s="1">
        <f t="shared" si="52"/>
        <v>5.6333333333333337</v>
      </c>
      <c r="K340" s="1">
        <f t="shared" si="53"/>
        <v>0.75076544989401117</v>
      </c>
      <c r="L340" s="1">
        <f t="shared" si="56"/>
        <v>8057.5758002771308</v>
      </c>
      <c r="M340" s="1">
        <f t="shared" si="57"/>
        <v>3.9062043997552367</v>
      </c>
      <c r="N340" s="8"/>
      <c r="O340" s="12">
        <f t="shared" si="54"/>
        <v>8.4471000000000007</v>
      </c>
      <c r="P340" s="12">
        <f t="shared" si="58"/>
        <v>5.1071000000000009</v>
      </c>
      <c r="R340" s="12">
        <v>4.16</v>
      </c>
      <c r="S340" s="12">
        <f t="shared" si="59"/>
        <v>8.4605047619047618</v>
      </c>
      <c r="T340" s="24">
        <v>18.036100000000001</v>
      </c>
      <c r="U340" s="24">
        <f t="shared" si="55"/>
        <v>1.2048999999999985</v>
      </c>
      <c r="V340" s="10"/>
    </row>
    <row r="341" spans="1:22" x14ac:dyDescent="0.25">
      <c r="A341" s="13">
        <v>42422</v>
      </c>
      <c r="B341" s="14">
        <v>0.41699074074074072</v>
      </c>
      <c r="C341" s="12">
        <v>0</v>
      </c>
      <c r="D341" s="12">
        <v>13.3971</v>
      </c>
      <c r="E341" s="12">
        <v>11.535</v>
      </c>
      <c r="F341" s="12">
        <v>339</v>
      </c>
      <c r="G341" s="1">
        <f t="shared" si="60"/>
        <v>5.65</v>
      </c>
      <c r="H341" s="7">
        <f t="shared" si="51"/>
        <v>0.75204844781943858</v>
      </c>
      <c r="I341" s="12">
        <v>339</v>
      </c>
      <c r="J341" s="1">
        <f t="shared" si="52"/>
        <v>5.65</v>
      </c>
      <c r="K341" s="1">
        <f t="shared" si="53"/>
        <v>0.75204844781943858</v>
      </c>
      <c r="L341" s="1">
        <f t="shared" si="56"/>
        <v>8081.4147819347563</v>
      </c>
      <c r="M341" s="1">
        <f t="shared" si="57"/>
        <v>3.9074873976806641</v>
      </c>
      <c r="N341" s="8"/>
      <c r="O341" s="12">
        <f t="shared" si="54"/>
        <v>8.4635000000000016</v>
      </c>
      <c r="P341" s="12">
        <f t="shared" si="58"/>
        <v>5.1235000000000017</v>
      </c>
      <c r="R341" s="12">
        <v>4.16</v>
      </c>
      <c r="S341" s="12">
        <f t="shared" si="59"/>
        <v>8.461490476190475</v>
      </c>
      <c r="T341" s="24">
        <v>18.036799999999999</v>
      </c>
      <c r="U341" s="24">
        <f t="shared" si="55"/>
        <v>1.2042000000000002</v>
      </c>
      <c r="V341" s="10"/>
    </row>
    <row r="342" spans="1:22" x14ac:dyDescent="0.25">
      <c r="A342" s="13">
        <v>42422</v>
      </c>
      <c r="B342" s="14">
        <v>0.41700231481481481</v>
      </c>
      <c r="C342" s="12">
        <v>0</v>
      </c>
      <c r="D342" s="12">
        <v>13.400499999999999</v>
      </c>
      <c r="E342" s="12">
        <v>11.535</v>
      </c>
      <c r="F342" s="12">
        <v>340</v>
      </c>
      <c r="G342" s="1">
        <f t="shared" si="60"/>
        <v>5.666666666666667</v>
      </c>
      <c r="H342" s="7">
        <f t="shared" si="51"/>
        <v>0.75332766665861151</v>
      </c>
      <c r="I342" s="12">
        <v>340</v>
      </c>
      <c r="J342" s="1">
        <f t="shared" si="52"/>
        <v>5.666666666666667</v>
      </c>
      <c r="K342" s="1">
        <f t="shared" si="53"/>
        <v>0.75332766665861151</v>
      </c>
      <c r="L342" s="1">
        <f t="shared" si="56"/>
        <v>8105.2537635923809</v>
      </c>
      <c r="M342" s="1">
        <f t="shared" si="57"/>
        <v>3.9087666165198369</v>
      </c>
      <c r="N342" s="8"/>
      <c r="O342" s="12">
        <f t="shared" si="54"/>
        <v>8.4601000000000024</v>
      </c>
      <c r="P342" s="12">
        <f t="shared" si="58"/>
        <v>5.1201000000000025</v>
      </c>
      <c r="R342" s="12">
        <v>4.16</v>
      </c>
      <c r="S342" s="12">
        <f t="shared" si="59"/>
        <v>8.4629619047619062</v>
      </c>
      <c r="T342" s="24">
        <v>18.037400000000002</v>
      </c>
      <c r="U342" s="24">
        <f t="shared" si="55"/>
        <v>1.203599999999998</v>
      </c>
      <c r="V342" s="10"/>
    </row>
    <row r="343" spans="1:22" x14ac:dyDescent="0.25">
      <c r="A343" s="13">
        <v>42422</v>
      </c>
      <c r="B343" s="14">
        <v>0.41701388888888885</v>
      </c>
      <c r="C343" s="12">
        <v>0</v>
      </c>
      <c r="D343" s="12">
        <v>13.385</v>
      </c>
      <c r="E343" s="12">
        <v>11.536</v>
      </c>
      <c r="F343" s="12">
        <v>341</v>
      </c>
      <c r="G343" s="1">
        <f t="shared" si="60"/>
        <v>5.6833333333333336</v>
      </c>
      <c r="H343" s="7">
        <f t="shared" si="51"/>
        <v>0.75460312860885415</v>
      </c>
      <c r="I343" s="12">
        <v>341</v>
      </c>
      <c r="J343" s="1">
        <f t="shared" si="52"/>
        <v>5.6833333333333336</v>
      </c>
      <c r="K343" s="1">
        <f t="shared" si="53"/>
        <v>0.75460312860885415</v>
      </c>
      <c r="L343" s="1">
        <f t="shared" si="56"/>
        <v>8129.0927452500055</v>
      </c>
      <c r="M343" s="1">
        <f t="shared" si="57"/>
        <v>3.9100420784700796</v>
      </c>
      <c r="N343" s="8"/>
      <c r="O343" s="12">
        <f t="shared" si="54"/>
        <v>8.4756000000000018</v>
      </c>
      <c r="P343" s="12">
        <f t="shared" si="58"/>
        <v>5.1356000000000019</v>
      </c>
      <c r="R343" s="12">
        <v>4.16</v>
      </c>
      <c r="S343" s="12">
        <f t="shared" si="59"/>
        <v>8.4639809523809539</v>
      </c>
      <c r="T343" s="24">
        <v>18.037299999999998</v>
      </c>
      <c r="U343" s="24">
        <f t="shared" si="55"/>
        <v>1.2037000000000013</v>
      </c>
      <c r="V343" s="10"/>
    </row>
    <row r="344" spans="1:22" x14ac:dyDescent="0.25">
      <c r="A344" s="13">
        <v>42422</v>
      </c>
      <c r="B344" s="14">
        <v>0.417025462962963</v>
      </c>
      <c r="C344" s="12">
        <v>0</v>
      </c>
      <c r="D344" s="12">
        <v>13.385999999999999</v>
      </c>
      <c r="E344" s="12">
        <v>11.536</v>
      </c>
      <c r="F344" s="12">
        <v>342</v>
      </c>
      <c r="G344" s="1">
        <f t="shared" si="60"/>
        <v>5.7</v>
      </c>
      <c r="H344" s="7">
        <f t="shared" si="51"/>
        <v>0.75587485567249146</v>
      </c>
      <c r="I344" s="12">
        <v>342</v>
      </c>
      <c r="J344" s="1">
        <f t="shared" si="52"/>
        <v>5.7</v>
      </c>
      <c r="K344" s="1">
        <f t="shared" si="53"/>
        <v>0.75587485567249146</v>
      </c>
      <c r="L344" s="1">
        <f t="shared" si="56"/>
        <v>8152.93172690763</v>
      </c>
      <c r="M344" s="1">
        <f t="shared" si="57"/>
        <v>3.9113138055337169</v>
      </c>
      <c r="N344" s="8"/>
      <c r="O344" s="12">
        <f t="shared" si="54"/>
        <v>8.4746000000000024</v>
      </c>
      <c r="P344" s="12">
        <f t="shared" si="58"/>
        <v>5.1346000000000025</v>
      </c>
      <c r="R344" s="12">
        <v>4.16</v>
      </c>
      <c r="S344" s="12">
        <f t="shared" si="59"/>
        <v>8.4657761904761912</v>
      </c>
      <c r="T344" s="24">
        <v>18.036300000000001</v>
      </c>
      <c r="U344" s="24">
        <f t="shared" si="55"/>
        <v>1.204699999999999</v>
      </c>
      <c r="V344" s="10"/>
    </row>
    <row r="345" spans="1:22" x14ac:dyDescent="0.25">
      <c r="A345" s="13">
        <v>42422</v>
      </c>
      <c r="B345" s="14">
        <v>0.41703703703703704</v>
      </c>
      <c r="C345" s="12">
        <v>0</v>
      </c>
      <c r="D345" s="12">
        <v>13.411300000000001</v>
      </c>
      <c r="E345" s="12">
        <v>11.536</v>
      </c>
      <c r="F345" s="12">
        <v>343</v>
      </c>
      <c r="G345" s="1">
        <f t="shared" si="60"/>
        <v>5.7166666666666668</v>
      </c>
      <c r="H345" s="7">
        <f t="shared" si="51"/>
        <v>0.75714286965912692</v>
      </c>
      <c r="I345" s="12">
        <v>343</v>
      </c>
      <c r="J345" s="1">
        <f t="shared" si="52"/>
        <v>5.7166666666666668</v>
      </c>
      <c r="K345" s="1">
        <f t="shared" si="53"/>
        <v>0.75714286965912692</v>
      </c>
      <c r="L345" s="1">
        <f t="shared" si="56"/>
        <v>8176.7707085652546</v>
      </c>
      <c r="M345" s="1">
        <f t="shared" si="57"/>
        <v>3.9125818195203523</v>
      </c>
      <c r="N345" s="8"/>
      <c r="O345" s="12">
        <f t="shared" si="54"/>
        <v>8.4493000000000009</v>
      </c>
      <c r="P345" s="12">
        <f t="shared" si="58"/>
        <v>5.1093000000000011</v>
      </c>
      <c r="R345" s="12">
        <v>4.16</v>
      </c>
      <c r="S345" s="12">
        <f t="shared" si="59"/>
        <v>8.4687380952380948</v>
      </c>
      <c r="T345" s="24">
        <v>18.0365</v>
      </c>
      <c r="U345" s="24">
        <f t="shared" si="55"/>
        <v>1.2044999999999995</v>
      </c>
      <c r="V345" s="10"/>
    </row>
    <row r="346" spans="1:22" x14ac:dyDescent="0.25">
      <c r="A346" s="13">
        <v>42422</v>
      </c>
      <c r="B346" s="14">
        <v>0.41704861111111113</v>
      </c>
      <c r="C346" s="12">
        <v>0</v>
      </c>
      <c r="D346" s="12">
        <v>13.3949</v>
      </c>
      <c r="E346" s="12">
        <v>11.536</v>
      </c>
      <c r="F346" s="12">
        <v>344</v>
      </c>
      <c r="G346" s="1">
        <f t="shared" si="60"/>
        <v>5.7333333333333334</v>
      </c>
      <c r="H346" s="7">
        <f t="shared" si="51"/>
        <v>0.75840719218788644</v>
      </c>
      <c r="I346" s="12">
        <v>344</v>
      </c>
      <c r="J346" s="1">
        <f t="shared" si="52"/>
        <v>5.7333333333333334</v>
      </c>
      <c r="K346" s="1">
        <f t="shared" si="53"/>
        <v>0.75840719218788644</v>
      </c>
      <c r="L346" s="1">
        <f t="shared" si="56"/>
        <v>8200.6096902228801</v>
      </c>
      <c r="M346" s="1">
        <f t="shared" si="57"/>
        <v>3.913846142049112</v>
      </c>
      <c r="N346" s="8"/>
      <c r="O346" s="12">
        <f t="shared" si="54"/>
        <v>8.4657000000000018</v>
      </c>
      <c r="P346" s="12">
        <f t="shared" si="58"/>
        <v>5.1257000000000019</v>
      </c>
      <c r="R346" s="12">
        <v>4.16</v>
      </c>
      <c r="S346" s="12">
        <f t="shared" si="59"/>
        <v>8.4710666666666672</v>
      </c>
      <c r="T346" s="24">
        <v>18.037500000000001</v>
      </c>
      <c r="U346" s="24">
        <f t="shared" si="55"/>
        <v>1.2034999999999982</v>
      </c>
      <c r="V346" s="10"/>
    </row>
    <row r="347" spans="1:22" x14ac:dyDescent="0.25">
      <c r="A347" s="13">
        <v>42422</v>
      </c>
      <c r="B347" s="14">
        <v>0.41706018518518517</v>
      </c>
      <c r="C347" s="12">
        <v>0</v>
      </c>
      <c r="D347" s="12">
        <v>13.392200000000001</v>
      </c>
      <c r="E347" s="12">
        <v>11.537000000000001</v>
      </c>
      <c r="F347" s="12">
        <v>345</v>
      </c>
      <c r="G347" s="1">
        <f t="shared" si="60"/>
        <v>5.75</v>
      </c>
      <c r="H347" s="7">
        <f t="shared" si="51"/>
        <v>0.75966784468963044</v>
      </c>
      <c r="I347" s="12">
        <v>345</v>
      </c>
      <c r="J347" s="1">
        <f t="shared" si="52"/>
        <v>5.75</v>
      </c>
      <c r="K347" s="1">
        <f t="shared" si="53"/>
        <v>0.75966784468963044</v>
      </c>
      <c r="L347" s="1">
        <f t="shared" si="56"/>
        <v>8224.4486718805038</v>
      </c>
      <c r="M347" s="1">
        <f t="shared" si="57"/>
        <v>3.915106794550856</v>
      </c>
      <c r="N347" s="8"/>
      <c r="O347" s="12">
        <f t="shared" si="54"/>
        <v>8.4684000000000008</v>
      </c>
      <c r="P347" s="12">
        <f t="shared" si="58"/>
        <v>5.128400000000001</v>
      </c>
      <c r="R347" s="12">
        <v>4.16</v>
      </c>
      <c r="S347" s="12">
        <f t="shared" si="59"/>
        <v>8.4716761904761917</v>
      </c>
      <c r="T347" s="24">
        <v>18.036899999999999</v>
      </c>
      <c r="U347" s="24">
        <f t="shared" si="55"/>
        <v>1.2041000000000004</v>
      </c>
      <c r="V347" s="10"/>
    </row>
    <row r="348" spans="1:22" x14ac:dyDescent="0.25">
      <c r="A348" s="13">
        <v>42422</v>
      </c>
      <c r="B348" s="14">
        <v>0.41707175925925927</v>
      </c>
      <c r="C348" s="12">
        <v>0</v>
      </c>
      <c r="D348" s="12">
        <v>13.4053</v>
      </c>
      <c r="E348" s="12">
        <v>11.537000000000001</v>
      </c>
      <c r="F348" s="12">
        <v>346</v>
      </c>
      <c r="G348" s="1">
        <f t="shared" si="60"/>
        <v>5.7666666666666666</v>
      </c>
      <c r="H348" s="7">
        <f t="shared" si="51"/>
        <v>0.76092484840913299</v>
      </c>
      <c r="I348" s="12">
        <v>346</v>
      </c>
      <c r="J348" s="1">
        <f t="shared" si="52"/>
        <v>5.7666666666666666</v>
      </c>
      <c r="K348" s="1">
        <f t="shared" si="53"/>
        <v>0.76092484840913299</v>
      </c>
      <c r="L348" s="1">
        <f t="shared" si="56"/>
        <v>8248.2876535381292</v>
      </c>
      <c r="M348" s="1">
        <f t="shared" si="57"/>
        <v>3.9163637982703587</v>
      </c>
      <c r="N348" s="8"/>
      <c r="O348" s="12">
        <f t="shared" si="54"/>
        <v>8.4553000000000011</v>
      </c>
      <c r="P348" s="12">
        <f t="shared" si="58"/>
        <v>5.1153000000000013</v>
      </c>
      <c r="R348" s="12">
        <v>4.16</v>
      </c>
      <c r="S348" s="12">
        <f t="shared" si="59"/>
        <v>8.4731857142857141</v>
      </c>
      <c r="T348" s="24">
        <v>18.037700000000001</v>
      </c>
      <c r="U348" s="24">
        <f t="shared" si="55"/>
        <v>1.2032999999999987</v>
      </c>
      <c r="V348" s="10"/>
    </row>
    <row r="349" spans="1:22" x14ac:dyDescent="0.25">
      <c r="A349" s="13">
        <v>42422</v>
      </c>
      <c r="B349" s="14">
        <v>0.41708333333333331</v>
      </c>
      <c r="C349" s="12">
        <v>0</v>
      </c>
      <c r="D349" s="12">
        <v>13.365</v>
      </c>
      <c r="E349" s="12">
        <v>11.537000000000001</v>
      </c>
      <c r="F349" s="12">
        <v>347</v>
      </c>
      <c r="G349" s="1">
        <f t="shared" si="60"/>
        <v>5.7833333333333332</v>
      </c>
      <c r="H349" s="7">
        <f t="shared" si="51"/>
        <v>0.76217822440723004</v>
      </c>
      <c r="I349" s="12">
        <v>347</v>
      </c>
      <c r="J349" s="1">
        <f t="shared" si="52"/>
        <v>5.7833333333333332</v>
      </c>
      <c r="K349" s="1">
        <f t="shared" si="53"/>
        <v>0.76217822440723004</v>
      </c>
      <c r="L349" s="1">
        <f t="shared" si="56"/>
        <v>8272.1266351957529</v>
      </c>
      <c r="M349" s="1">
        <f t="shared" si="57"/>
        <v>3.9176171742684556</v>
      </c>
      <c r="N349" s="8"/>
      <c r="O349" s="12">
        <f t="shared" si="54"/>
        <v>8.4956000000000014</v>
      </c>
      <c r="P349" s="12">
        <f t="shared" si="58"/>
        <v>5.1556000000000015</v>
      </c>
      <c r="R349" s="12">
        <v>4.16</v>
      </c>
      <c r="S349" s="12">
        <f t="shared" si="59"/>
        <v>8.4743285714285719</v>
      </c>
      <c r="T349" s="24">
        <v>18.036999999999999</v>
      </c>
      <c r="U349" s="24">
        <f t="shared" si="55"/>
        <v>1.2040000000000006</v>
      </c>
      <c r="V349" s="10"/>
    </row>
    <row r="350" spans="1:22" x14ac:dyDescent="0.25">
      <c r="A350" s="13">
        <v>42422</v>
      </c>
      <c r="B350" s="14">
        <v>0.41709490740740746</v>
      </c>
      <c r="C350" s="12">
        <v>0</v>
      </c>
      <c r="D350" s="12">
        <v>13.371</v>
      </c>
      <c r="E350" s="12">
        <v>11.537000000000001</v>
      </c>
      <c r="F350" s="12">
        <v>348</v>
      </c>
      <c r="G350" s="1">
        <f t="shared" si="60"/>
        <v>5.8</v>
      </c>
      <c r="H350" s="7">
        <f t="shared" si="51"/>
        <v>0.76342799356293722</v>
      </c>
      <c r="I350" s="12">
        <v>348</v>
      </c>
      <c r="J350" s="1">
        <f t="shared" si="52"/>
        <v>5.8</v>
      </c>
      <c r="K350" s="1">
        <f t="shared" si="53"/>
        <v>0.76342799356293722</v>
      </c>
      <c r="L350" s="1">
        <f t="shared" si="56"/>
        <v>8295.9656168533784</v>
      </c>
      <c r="M350" s="1">
        <f t="shared" si="57"/>
        <v>3.9188669434241628</v>
      </c>
      <c r="N350" s="8"/>
      <c r="O350" s="12">
        <f t="shared" si="54"/>
        <v>8.4896000000000011</v>
      </c>
      <c r="P350" s="12">
        <f t="shared" si="58"/>
        <v>5.1496000000000013</v>
      </c>
      <c r="R350" s="12">
        <v>4.16</v>
      </c>
      <c r="S350" s="12">
        <f t="shared" si="59"/>
        <v>8.4756238095238103</v>
      </c>
      <c r="T350" s="24">
        <v>18.037500000000001</v>
      </c>
      <c r="U350" s="24">
        <f t="shared" si="55"/>
        <v>1.2034999999999982</v>
      </c>
      <c r="V350" s="10"/>
    </row>
    <row r="351" spans="1:22" x14ac:dyDescent="0.25">
      <c r="A351" s="13">
        <v>42422</v>
      </c>
      <c r="B351" s="14">
        <v>0.41710648148148149</v>
      </c>
      <c r="C351" s="12">
        <v>0</v>
      </c>
      <c r="D351" s="12">
        <v>13.4011</v>
      </c>
      <c r="E351" s="12">
        <v>11.538</v>
      </c>
      <c r="F351" s="12">
        <v>349</v>
      </c>
      <c r="G351" s="1">
        <f t="shared" si="60"/>
        <v>5.8166666666666664</v>
      </c>
      <c r="H351" s="7">
        <f t="shared" si="51"/>
        <v>0.76467417657553627</v>
      </c>
      <c r="I351" s="12">
        <v>349</v>
      </c>
      <c r="J351" s="1">
        <f t="shared" si="52"/>
        <v>5.8166666666666664</v>
      </c>
      <c r="K351" s="1">
        <f t="shared" si="53"/>
        <v>0.76467417657553627</v>
      </c>
      <c r="L351" s="1">
        <f t="shared" si="56"/>
        <v>8319.8045985110039</v>
      </c>
      <c r="M351" s="1">
        <f t="shared" si="57"/>
        <v>3.9201131264367621</v>
      </c>
      <c r="N351" s="8"/>
      <c r="O351" s="12">
        <f t="shared" si="54"/>
        <v>8.459500000000002</v>
      </c>
      <c r="P351" s="12">
        <f t="shared" si="58"/>
        <v>5.1195000000000022</v>
      </c>
      <c r="R351" s="12">
        <v>4.16</v>
      </c>
      <c r="S351" s="12">
        <f t="shared" si="59"/>
        <v>8.4784190476190489</v>
      </c>
      <c r="T351" s="24">
        <v>18.036799999999999</v>
      </c>
      <c r="U351" s="24">
        <f t="shared" si="55"/>
        <v>1.2042000000000002</v>
      </c>
      <c r="V351" s="10"/>
    </row>
    <row r="352" spans="1:22" x14ac:dyDescent="0.25">
      <c r="A352" s="13">
        <v>42422</v>
      </c>
      <c r="B352" s="14">
        <v>0.41711805555555559</v>
      </c>
      <c r="C352" s="12">
        <v>0</v>
      </c>
      <c r="D352" s="12">
        <v>13.3688</v>
      </c>
      <c r="E352" s="12">
        <v>11.537000000000001</v>
      </c>
      <c r="F352" s="12">
        <v>350</v>
      </c>
      <c r="G352" s="1">
        <f t="shared" si="60"/>
        <v>5.833333333333333</v>
      </c>
      <c r="H352" s="7">
        <f t="shared" si="51"/>
        <v>0.76591679396663193</v>
      </c>
      <c r="I352" s="12">
        <v>350</v>
      </c>
      <c r="J352" s="1">
        <f t="shared" si="52"/>
        <v>5.833333333333333</v>
      </c>
      <c r="K352" s="1">
        <f t="shared" si="53"/>
        <v>0.76591679396663193</v>
      </c>
      <c r="L352" s="1">
        <f t="shared" si="56"/>
        <v>8343.6435801686275</v>
      </c>
      <c r="M352" s="1">
        <f t="shared" si="57"/>
        <v>3.9213557438278577</v>
      </c>
      <c r="N352" s="8"/>
      <c r="O352" s="12">
        <f t="shared" si="54"/>
        <v>8.4918000000000013</v>
      </c>
      <c r="P352" s="12">
        <f t="shared" si="58"/>
        <v>5.1518000000000015</v>
      </c>
      <c r="R352" s="12">
        <v>4.16</v>
      </c>
      <c r="S352" s="12">
        <f t="shared" si="59"/>
        <v>8.479338095238095</v>
      </c>
      <c r="T352" s="24">
        <v>18.0364</v>
      </c>
      <c r="U352" s="24">
        <f t="shared" si="55"/>
        <v>1.2045999999999992</v>
      </c>
      <c r="V352" s="10"/>
    </row>
    <row r="353" spans="1:22" x14ac:dyDescent="0.25">
      <c r="A353" s="13">
        <v>42422</v>
      </c>
      <c r="B353" s="14">
        <v>0.41712962962962963</v>
      </c>
      <c r="C353" s="12">
        <v>0</v>
      </c>
      <c r="D353" s="12">
        <v>13.385899999999999</v>
      </c>
      <c r="E353" s="12">
        <v>11.537000000000001</v>
      </c>
      <c r="F353" s="12">
        <v>351</v>
      </c>
      <c r="G353" s="1">
        <f t="shared" si="60"/>
        <v>5.85</v>
      </c>
      <c r="H353" s="7">
        <f t="shared" si="51"/>
        <v>0.76715586608218045</v>
      </c>
      <c r="I353" s="12">
        <v>351</v>
      </c>
      <c r="J353" s="1">
        <f t="shared" si="52"/>
        <v>5.85</v>
      </c>
      <c r="K353" s="1">
        <f t="shared" si="53"/>
        <v>0.76715586608218045</v>
      </c>
      <c r="L353" s="1">
        <f t="shared" si="56"/>
        <v>8367.4825618262512</v>
      </c>
      <c r="M353" s="1">
        <f t="shared" si="57"/>
        <v>3.9225948159434059</v>
      </c>
      <c r="N353" s="8"/>
      <c r="O353" s="12">
        <f t="shared" si="54"/>
        <v>8.4747000000000021</v>
      </c>
      <c r="P353" s="12">
        <f t="shared" si="58"/>
        <v>5.1347000000000023</v>
      </c>
      <c r="R353" s="12">
        <v>4.16</v>
      </c>
      <c r="S353" s="12">
        <f t="shared" si="59"/>
        <v>8.4808428571428571</v>
      </c>
      <c r="T353" s="24">
        <v>18.037199999999999</v>
      </c>
      <c r="U353" s="24">
        <f t="shared" si="55"/>
        <v>1.2038000000000011</v>
      </c>
      <c r="V353" s="10"/>
    </row>
    <row r="354" spans="1:22" x14ac:dyDescent="0.25">
      <c r="A354" s="13">
        <v>42422</v>
      </c>
      <c r="B354" s="14">
        <v>0.41714120370370367</v>
      </c>
      <c r="C354" s="12">
        <v>0</v>
      </c>
      <c r="D354" s="12">
        <v>13.3879</v>
      </c>
      <c r="E354" s="12">
        <v>11.538</v>
      </c>
      <c r="F354" s="12">
        <v>352</v>
      </c>
      <c r="G354" s="1">
        <f t="shared" si="60"/>
        <v>5.8666666666666663</v>
      </c>
      <c r="H354" s="7">
        <f t="shared" si="51"/>
        <v>0.76839141309448733</v>
      </c>
      <c r="I354" s="12">
        <v>352</v>
      </c>
      <c r="J354" s="1">
        <f t="shared" si="52"/>
        <v>5.8666666666666663</v>
      </c>
      <c r="K354" s="1">
        <f t="shared" si="53"/>
        <v>0.76839141309448733</v>
      </c>
      <c r="L354" s="1">
        <f t="shared" si="56"/>
        <v>8391.3215434838767</v>
      </c>
      <c r="M354" s="1">
        <f t="shared" si="57"/>
        <v>3.9238303629557132</v>
      </c>
      <c r="N354" s="8"/>
      <c r="O354" s="12">
        <f t="shared" si="54"/>
        <v>8.4727000000000015</v>
      </c>
      <c r="P354" s="12">
        <f t="shared" si="58"/>
        <v>5.1327000000000016</v>
      </c>
      <c r="R354" s="12">
        <v>4.16</v>
      </c>
      <c r="S354" s="12">
        <f t="shared" si="59"/>
        <v>8.4825761904761912</v>
      </c>
      <c r="T354" s="24">
        <v>18.0364</v>
      </c>
      <c r="U354" s="24">
        <f t="shared" si="55"/>
        <v>1.2045999999999992</v>
      </c>
      <c r="V354" s="10"/>
    </row>
    <row r="355" spans="1:22" x14ac:dyDescent="0.25">
      <c r="A355" s="13">
        <v>42422</v>
      </c>
      <c r="B355" s="14">
        <v>0.41715277777777776</v>
      </c>
      <c r="C355" s="12">
        <v>0</v>
      </c>
      <c r="D355" s="12">
        <v>13.365600000000001</v>
      </c>
      <c r="E355" s="12">
        <v>11.538</v>
      </c>
      <c r="F355" s="12">
        <v>353</v>
      </c>
      <c r="G355" s="1">
        <f t="shared" si="60"/>
        <v>5.8833333333333337</v>
      </c>
      <c r="H355" s="7">
        <f t="shared" ref="H355:H418" si="61">LOG10(G355)</f>
        <v>0.76962345500417895</v>
      </c>
      <c r="I355" s="12">
        <v>353</v>
      </c>
      <c r="J355" s="1">
        <f t="shared" si="52"/>
        <v>5.8833333333333337</v>
      </c>
      <c r="K355" s="1">
        <f t="shared" si="53"/>
        <v>0.76962345500417895</v>
      </c>
      <c r="L355" s="1">
        <f t="shared" si="56"/>
        <v>8415.1605251415021</v>
      </c>
      <c r="M355" s="1">
        <f t="shared" si="57"/>
        <v>3.9250624048654044</v>
      </c>
      <c r="N355" s="8"/>
      <c r="O355" s="12">
        <f t="shared" si="54"/>
        <v>8.495000000000001</v>
      </c>
      <c r="P355" s="12">
        <f t="shared" si="58"/>
        <v>5.1550000000000011</v>
      </c>
      <c r="R355" s="12">
        <v>4.16</v>
      </c>
      <c r="S355" s="12">
        <f t="shared" si="59"/>
        <v>8.48354761904762</v>
      </c>
      <c r="T355" s="24">
        <v>18.037099999999999</v>
      </c>
      <c r="U355" s="24">
        <f t="shared" si="55"/>
        <v>1.2039000000000009</v>
      </c>
      <c r="V355" s="10"/>
    </row>
    <row r="356" spans="1:22" x14ac:dyDescent="0.25">
      <c r="A356" s="13">
        <v>42422</v>
      </c>
      <c r="B356" s="14">
        <v>0.4171643518518518</v>
      </c>
      <c r="C356" s="12">
        <v>0</v>
      </c>
      <c r="D356" s="12">
        <v>13.365</v>
      </c>
      <c r="E356" s="12">
        <v>11.538</v>
      </c>
      <c r="F356" s="12">
        <v>354</v>
      </c>
      <c r="G356" s="1">
        <f t="shared" si="60"/>
        <v>5.9</v>
      </c>
      <c r="H356" s="7">
        <f t="shared" si="61"/>
        <v>0.77085201164214423</v>
      </c>
      <c r="I356" s="12">
        <v>354</v>
      </c>
      <c r="J356" s="1">
        <f t="shared" si="52"/>
        <v>5.9</v>
      </c>
      <c r="K356" s="1">
        <f t="shared" si="53"/>
        <v>0.77085201164214423</v>
      </c>
      <c r="L356" s="1">
        <f t="shared" si="56"/>
        <v>8438.9995067991258</v>
      </c>
      <c r="M356" s="1">
        <f t="shared" si="57"/>
        <v>3.9262909615033696</v>
      </c>
      <c r="N356" s="8"/>
      <c r="O356" s="12">
        <f t="shared" si="54"/>
        <v>8.4956000000000014</v>
      </c>
      <c r="P356" s="12">
        <f t="shared" si="58"/>
        <v>5.1556000000000015</v>
      </c>
      <c r="R356" s="12">
        <v>4.16</v>
      </c>
      <c r="S356" s="12">
        <f t="shared" si="59"/>
        <v>8.4852571428571437</v>
      </c>
      <c r="T356" s="24">
        <v>18.037099999999999</v>
      </c>
      <c r="U356" s="24">
        <f t="shared" si="55"/>
        <v>1.2039000000000009</v>
      </c>
      <c r="V356" s="10"/>
    </row>
    <row r="357" spans="1:22" x14ac:dyDescent="0.25">
      <c r="A357" s="13">
        <v>42422</v>
      </c>
      <c r="B357" s="14">
        <v>0.41717592592592595</v>
      </c>
      <c r="C357" s="12">
        <v>0</v>
      </c>
      <c r="D357" s="12">
        <v>13.3809</v>
      </c>
      <c r="E357" s="12">
        <v>11.539</v>
      </c>
      <c r="F357" s="12">
        <v>355</v>
      </c>
      <c r="G357" s="1">
        <f t="shared" si="60"/>
        <v>5.916666666666667</v>
      </c>
      <c r="H357" s="7">
        <f t="shared" si="61"/>
        <v>0.77207710267145047</v>
      </c>
      <c r="I357" s="12">
        <v>355</v>
      </c>
      <c r="J357" s="1">
        <f t="shared" si="52"/>
        <v>5.916666666666667</v>
      </c>
      <c r="K357" s="1">
        <f t="shared" si="53"/>
        <v>0.77207710267145047</v>
      </c>
      <c r="L357" s="1">
        <f t="shared" si="56"/>
        <v>8462.8384884567495</v>
      </c>
      <c r="M357" s="1">
        <f t="shared" si="57"/>
        <v>3.9275160525326762</v>
      </c>
      <c r="N357" s="8"/>
      <c r="O357" s="12">
        <f t="shared" si="54"/>
        <v>8.4797000000000011</v>
      </c>
      <c r="P357" s="12">
        <f t="shared" si="58"/>
        <v>5.1397000000000013</v>
      </c>
      <c r="R357" s="12">
        <v>4.16</v>
      </c>
      <c r="S357" s="12">
        <f t="shared" si="59"/>
        <v>8.4876571428571452</v>
      </c>
      <c r="T357" s="24">
        <v>18.036999999999999</v>
      </c>
      <c r="U357" s="24">
        <f t="shared" si="55"/>
        <v>1.2040000000000006</v>
      </c>
      <c r="V357" s="10"/>
    </row>
    <row r="358" spans="1:22" x14ac:dyDescent="0.25">
      <c r="A358" s="13">
        <v>42422</v>
      </c>
      <c r="B358" s="14">
        <v>0.41718749999999999</v>
      </c>
      <c r="C358" s="12">
        <v>0</v>
      </c>
      <c r="D358" s="12">
        <v>13.360900000000001</v>
      </c>
      <c r="E358" s="12">
        <v>11.539</v>
      </c>
      <c r="F358" s="12">
        <v>356</v>
      </c>
      <c r="G358" s="1">
        <f t="shared" si="60"/>
        <v>5.9333333333333336</v>
      </c>
      <c r="H358" s="7">
        <f t="shared" si="61"/>
        <v>0.77329874758923156</v>
      </c>
      <c r="I358" s="12">
        <v>356</v>
      </c>
      <c r="J358" s="1">
        <f t="shared" si="52"/>
        <v>5.9333333333333336</v>
      </c>
      <c r="K358" s="1">
        <f t="shared" si="53"/>
        <v>0.77329874758923156</v>
      </c>
      <c r="L358" s="1">
        <f t="shared" si="56"/>
        <v>8486.677470114375</v>
      </c>
      <c r="M358" s="1">
        <f t="shared" si="57"/>
        <v>3.9287376974504573</v>
      </c>
      <c r="N358" s="8"/>
      <c r="O358" s="12">
        <f t="shared" si="54"/>
        <v>8.4997000000000007</v>
      </c>
      <c r="P358" s="12">
        <f t="shared" si="58"/>
        <v>5.1597000000000008</v>
      </c>
      <c r="R358" s="12">
        <v>4.16</v>
      </c>
      <c r="S358" s="12">
        <f t="shared" si="59"/>
        <v>8.4878428571428568</v>
      </c>
      <c r="T358" s="24">
        <v>18.0367</v>
      </c>
      <c r="U358" s="24">
        <f t="shared" si="55"/>
        <v>1.2042999999999999</v>
      </c>
      <c r="V358" s="10"/>
    </row>
    <row r="359" spans="1:22" x14ac:dyDescent="0.25">
      <c r="A359" s="13">
        <v>42422</v>
      </c>
      <c r="B359" s="14">
        <v>0.41719907407407408</v>
      </c>
      <c r="C359" s="12">
        <v>0</v>
      </c>
      <c r="D359" s="12">
        <v>13.366199999999999</v>
      </c>
      <c r="E359" s="12">
        <v>11.539</v>
      </c>
      <c r="F359" s="12">
        <v>357</v>
      </c>
      <c r="G359" s="1">
        <f t="shared" si="60"/>
        <v>5.95</v>
      </c>
      <c r="H359" s="7">
        <f t="shared" si="61"/>
        <v>0.77451696572854956</v>
      </c>
      <c r="I359" s="12">
        <v>357</v>
      </c>
      <c r="J359" s="1">
        <f t="shared" ref="J359:J422" si="62">I359/60</f>
        <v>5.95</v>
      </c>
      <c r="K359" s="1">
        <f t="shared" ref="K359:K422" si="63">LOG10(J359)</f>
        <v>0.77451696572854956</v>
      </c>
      <c r="L359" s="1">
        <f t="shared" si="56"/>
        <v>8510.5164517720004</v>
      </c>
      <c r="M359" s="1">
        <f t="shared" si="57"/>
        <v>3.9299559155897752</v>
      </c>
      <c r="N359" s="8"/>
      <c r="O359" s="12">
        <f t="shared" si="54"/>
        <v>8.4944000000000024</v>
      </c>
      <c r="P359" s="12">
        <f t="shared" si="58"/>
        <v>5.1544000000000025</v>
      </c>
      <c r="R359" s="12">
        <v>4.16</v>
      </c>
      <c r="S359" s="12">
        <f t="shared" si="59"/>
        <v>8.4901666666666671</v>
      </c>
      <c r="T359" s="24">
        <v>18.035900000000002</v>
      </c>
      <c r="U359" s="24">
        <f t="shared" si="55"/>
        <v>1.2050999999999981</v>
      </c>
      <c r="V359" s="10"/>
    </row>
    <row r="360" spans="1:22" x14ac:dyDescent="0.25">
      <c r="A360" s="13">
        <v>42422</v>
      </c>
      <c r="B360" s="14">
        <v>0.41721064814814812</v>
      </c>
      <c r="C360" s="12">
        <v>0</v>
      </c>
      <c r="D360" s="12">
        <v>13.3804</v>
      </c>
      <c r="E360" s="12">
        <v>11.539</v>
      </c>
      <c r="F360" s="12">
        <v>358</v>
      </c>
      <c r="G360" s="1">
        <f t="shared" si="60"/>
        <v>5.9666666666666668</v>
      </c>
      <c r="H360" s="7">
        <f t="shared" si="61"/>
        <v>0.77573177626023071</v>
      </c>
      <c r="I360" s="12">
        <v>358</v>
      </c>
      <c r="J360" s="1">
        <f t="shared" si="62"/>
        <v>5.9666666666666668</v>
      </c>
      <c r="K360" s="1">
        <f t="shared" si="63"/>
        <v>0.77573177626023071</v>
      </c>
      <c r="L360" s="1">
        <f t="shared" si="56"/>
        <v>8534.3554334296241</v>
      </c>
      <c r="M360" s="1">
        <f t="shared" si="57"/>
        <v>3.9311707261214561</v>
      </c>
      <c r="N360" s="8"/>
      <c r="O360" s="12">
        <f t="shared" si="54"/>
        <v>8.4802000000000017</v>
      </c>
      <c r="P360" s="12">
        <f t="shared" si="58"/>
        <v>5.1402000000000019</v>
      </c>
      <c r="R360" s="12">
        <v>4.16</v>
      </c>
      <c r="S360" s="12">
        <f t="shared" si="59"/>
        <v>8.4908714285714293</v>
      </c>
      <c r="T360" s="24">
        <v>18.036799999999999</v>
      </c>
      <c r="U360" s="24">
        <f t="shared" si="55"/>
        <v>1.2042000000000002</v>
      </c>
      <c r="V360" s="10"/>
    </row>
    <row r="361" spans="1:22" x14ac:dyDescent="0.25">
      <c r="A361" s="13">
        <v>42422</v>
      </c>
      <c r="B361" s="14">
        <v>0.41722222222222222</v>
      </c>
      <c r="C361" s="12">
        <v>0</v>
      </c>
      <c r="D361" s="12">
        <v>13.354799999999999</v>
      </c>
      <c r="E361" s="12">
        <v>11.54</v>
      </c>
      <c r="F361" s="12">
        <v>359</v>
      </c>
      <c r="G361" s="1">
        <f t="shared" si="60"/>
        <v>5.9833333333333334</v>
      </c>
      <c r="H361" s="7">
        <f t="shared" si="61"/>
        <v>0.7769431981946755</v>
      </c>
      <c r="I361" s="12">
        <v>359</v>
      </c>
      <c r="J361" s="1">
        <f t="shared" si="62"/>
        <v>5.9833333333333334</v>
      </c>
      <c r="K361" s="1">
        <f t="shared" si="63"/>
        <v>0.7769431981946755</v>
      </c>
      <c r="L361" s="1">
        <f t="shared" si="56"/>
        <v>8558.1944150872496</v>
      </c>
      <c r="M361" s="1">
        <f t="shared" si="57"/>
        <v>3.9323821480559014</v>
      </c>
      <c r="N361" s="8"/>
      <c r="O361" s="12">
        <f t="shared" si="54"/>
        <v>8.5058000000000025</v>
      </c>
      <c r="P361" s="12">
        <f t="shared" si="58"/>
        <v>5.1658000000000026</v>
      </c>
      <c r="R361" s="12">
        <v>4.16</v>
      </c>
      <c r="S361" s="12">
        <f t="shared" si="59"/>
        <v>8.4917380952380963</v>
      </c>
      <c r="T361" s="24">
        <v>18.036100000000001</v>
      </c>
      <c r="U361" s="24">
        <f t="shared" si="55"/>
        <v>1.2048999999999985</v>
      </c>
      <c r="V361" s="10"/>
    </row>
    <row r="362" spans="1:22" x14ac:dyDescent="0.25">
      <c r="A362" s="13">
        <v>42422</v>
      </c>
      <c r="B362" s="14">
        <v>0.41723379629629626</v>
      </c>
      <c r="C362" s="12">
        <v>0</v>
      </c>
      <c r="D362" s="12">
        <v>13.377800000000001</v>
      </c>
      <c r="E362" s="12">
        <v>11.54</v>
      </c>
      <c r="F362" s="12">
        <v>360</v>
      </c>
      <c r="G362" s="1">
        <f t="shared" si="60"/>
        <v>6</v>
      </c>
      <c r="H362" s="7">
        <f t="shared" si="61"/>
        <v>0.77815125038364363</v>
      </c>
      <c r="I362" s="12">
        <v>360</v>
      </c>
      <c r="J362" s="1">
        <f t="shared" si="62"/>
        <v>6</v>
      </c>
      <c r="K362" s="1">
        <f t="shared" si="63"/>
        <v>0.77815125038364363</v>
      </c>
      <c r="L362" s="1">
        <f t="shared" si="56"/>
        <v>8582.0333967448751</v>
      </c>
      <c r="M362" s="1">
        <f t="shared" si="57"/>
        <v>3.9335902002448693</v>
      </c>
      <c r="N362" s="8"/>
      <c r="O362" s="12">
        <f t="shared" si="54"/>
        <v>8.482800000000001</v>
      </c>
      <c r="P362" s="12">
        <f t="shared" si="58"/>
        <v>5.1428000000000011</v>
      </c>
      <c r="R362" s="12">
        <v>4.16</v>
      </c>
      <c r="S362" s="12">
        <f t="shared" si="59"/>
        <v>8.4941285714285719</v>
      </c>
      <c r="T362" s="24">
        <v>18.0367</v>
      </c>
      <c r="U362" s="24">
        <f t="shared" si="55"/>
        <v>1.2042999999999999</v>
      </c>
      <c r="V362" s="10"/>
    </row>
    <row r="363" spans="1:22" x14ac:dyDescent="0.25">
      <c r="A363" s="13">
        <v>42422</v>
      </c>
      <c r="B363" s="14">
        <v>0.41724537037037041</v>
      </c>
      <c r="C363" s="12">
        <v>0</v>
      </c>
      <c r="D363" s="12">
        <v>13.3689</v>
      </c>
      <c r="E363" s="12">
        <v>11.54</v>
      </c>
      <c r="F363" s="12">
        <v>361</v>
      </c>
      <c r="G363" s="1">
        <f t="shared" si="60"/>
        <v>6.0166666666666666</v>
      </c>
      <c r="H363" s="7">
        <f t="shared" si="61"/>
        <v>0.77935595152201431</v>
      </c>
      <c r="I363" s="12">
        <v>361</v>
      </c>
      <c r="J363" s="1">
        <f t="shared" si="62"/>
        <v>6.0166666666666666</v>
      </c>
      <c r="K363" s="1">
        <f t="shared" si="63"/>
        <v>0.77935595152201431</v>
      </c>
      <c r="L363" s="1">
        <f t="shared" si="56"/>
        <v>8605.8723784024987</v>
      </c>
      <c r="M363" s="1">
        <f t="shared" si="57"/>
        <v>3.9347949013832397</v>
      </c>
      <c r="N363" s="8"/>
      <c r="O363" s="12">
        <f t="shared" si="54"/>
        <v>8.4917000000000016</v>
      </c>
      <c r="P363" s="12">
        <f t="shared" si="58"/>
        <v>5.1517000000000017</v>
      </c>
      <c r="R363" s="12">
        <v>4.16</v>
      </c>
      <c r="S363" s="12">
        <f t="shared" si="59"/>
        <v>8.4945666666666675</v>
      </c>
      <c r="T363" s="24">
        <v>18.037099999999999</v>
      </c>
      <c r="U363" s="24">
        <f t="shared" si="55"/>
        <v>1.2039000000000009</v>
      </c>
      <c r="V363" s="10"/>
    </row>
    <row r="364" spans="1:22" x14ac:dyDescent="0.25">
      <c r="A364" s="13">
        <v>42422</v>
      </c>
      <c r="B364" s="14">
        <v>0.41725694444444444</v>
      </c>
      <c r="C364" s="12">
        <v>0</v>
      </c>
      <c r="D364" s="12">
        <v>13.348599999999999</v>
      </c>
      <c r="E364" s="12">
        <v>11.54</v>
      </c>
      <c r="F364" s="12">
        <v>362</v>
      </c>
      <c r="G364" s="1">
        <f t="shared" si="60"/>
        <v>6.0333333333333332</v>
      </c>
      <c r="H364" s="7">
        <f t="shared" si="61"/>
        <v>0.78055732014952206</v>
      </c>
      <c r="I364" s="12">
        <v>362</v>
      </c>
      <c r="J364" s="1">
        <f t="shared" si="62"/>
        <v>6.0333333333333332</v>
      </c>
      <c r="K364" s="1">
        <f t="shared" si="63"/>
        <v>0.78055732014952206</v>
      </c>
      <c r="L364" s="1">
        <f t="shared" si="56"/>
        <v>8629.7113600601224</v>
      </c>
      <c r="M364" s="1">
        <f t="shared" si="57"/>
        <v>3.9359962700107478</v>
      </c>
      <c r="N364" s="8"/>
      <c r="O364" s="12">
        <f t="shared" si="54"/>
        <v>8.5120000000000022</v>
      </c>
      <c r="P364" s="12">
        <f t="shared" si="58"/>
        <v>5.1720000000000024</v>
      </c>
      <c r="R364" s="12">
        <v>4.16</v>
      </c>
      <c r="S364" s="12">
        <f t="shared" si="59"/>
        <v>8.4967380952380971</v>
      </c>
      <c r="T364" s="24">
        <v>18.037400000000002</v>
      </c>
      <c r="U364" s="24">
        <f t="shared" si="55"/>
        <v>1.203599999999998</v>
      </c>
      <c r="V364" s="10"/>
    </row>
    <row r="365" spans="1:22" x14ac:dyDescent="0.25">
      <c r="A365" s="13">
        <v>42422</v>
      </c>
      <c r="B365" s="14">
        <v>0.41726851851851854</v>
      </c>
      <c r="C365" s="12">
        <v>0</v>
      </c>
      <c r="D365" s="12">
        <v>13.365600000000001</v>
      </c>
      <c r="E365" s="12">
        <v>11.541</v>
      </c>
      <c r="F365" s="12">
        <v>363</v>
      </c>
      <c r="G365" s="1">
        <f t="shared" si="60"/>
        <v>6.05</v>
      </c>
      <c r="H365" s="7">
        <f t="shared" si="61"/>
        <v>0.78175537465246892</v>
      </c>
      <c r="I365" s="12">
        <v>363</v>
      </c>
      <c r="J365" s="1">
        <f t="shared" si="62"/>
        <v>6.05</v>
      </c>
      <c r="K365" s="1">
        <f t="shared" si="63"/>
        <v>0.78175537465246892</v>
      </c>
      <c r="L365" s="1">
        <f t="shared" si="56"/>
        <v>8653.5503417177479</v>
      </c>
      <c r="M365" s="1">
        <f t="shared" si="57"/>
        <v>3.9371943245136944</v>
      </c>
      <c r="N365" s="8"/>
      <c r="O365" s="12">
        <f t="shared" si="54"/>
        <v>8.495000000000001</v>
      </c>
      <c r="P365" s="12">
        <f t="shared" si="58"/>
        <v>5.1550000000000011</v>
      </c>
      <c r="R365" s="12">
        <v>4.16</v>
      </c>
      <c r="S365" s="12">
        <f t="shared" si="59"/>
        <v>8.4981714285714318</v>
      </c>
      <c r="T365" s="24">
        <v>18.0365</v>
      </c>
      <c r="U365" s="24">
        <f t="shared" si="55"/>
        <v>1.2044999999999995</v>
      </c>
      <c r="V365" s="10"/>
    </row>
    <row r="366" spans="1:22" x14ac:dyDescent="0.25">
      <c r="A366" s="13">
        <v>42422</v>
      </c>
      <c r="B366" s="14">
        <v>0.41728009259259258</v>
      </c>
      <c r="C366" s="12">
        <v>0</v>
      </c>
      <c r="D366" s="12">
        <v>13.375400000000001</v>
      </c>
      <c r="E366" s="12">
        <v>11.54</v>
      </c>
      <c r="F366" s="12">
        <v>364</v>
      </c>
      <c r="G366" s="1">
        <f t="shared" si="60"/>
        <v>6.0666666666666664</v>
      </c>
      <c r="H366" s="7">
        <f t="shared" si="61"/>
        <v>0.7829501332654123</v>
      </c>
      <c r="I366" s="12">
        <v>364</v>
      </c>
      <c r="J366" s="1">
        <f t="shared" si="62"/>
        <v>6.0666666666666664</v>
      </c>
      <c r="K366" s="1">
        <f t="shared" si="63"/>
        <v>0.7829501332654123</v>
      </c>
      <c r="L366" s="1">
        <f t="shared" si="56"/>
        <v>8677.3893233753734</v>
      </c>
      <c r="M366" s="1">
        <f t="shared" si="57"/>
        <v>3.9383890831266379</v>
      </c>
      <c r="N366" s="8"/>
      <c r="O366" s="12">
        <f t="shared" si="54"/>
        <v>8.4852000000000007</v>
      </c>
      <c r="P366" s="12">
        <f t="shared" si="58"/>
        <v>5.1452000000000009</v>
      </c>
      <c r="R366" s="12">
        <v>4.16</v>
      </c>
      <c r="S366" s="12">
        <f t="shared" si="59"/>
        <v>8.4994333333333358</v>
      </c>
      <c r="T366" s="24">
        <v>18.037500000000001</v>
      </c>
      <c r="U366" s="24">
        <f t="shared" si="55"/>
        <v>1.2034999999999982</v>
      </c>
      <c r="V366" s="10"/>
    </row>
    <row r="367" spans="1:22" x14ac:dyDescent="0.25">
      <c r="A367" s="13">
        <v>42422</v>
      </c>
      <c r="B367" s="14">
        <v>0.41729166666666667</v>
      </c>
      <c r="C367" s="12">
        <v>0</v>
      </c>
      <c r="D367" s="12">
        <v>13.3445</v>
      </c>
      <c r="E367" s="12">
        <v>11.541</v>
      </c>
      <c r="F367" s="12">
        <v>365</v>
      </c>
      <c r="G367" s="1">
        <f t="shared" si="60"/>
        <v>6.083333333333333</v>
      </c>
      <c r="H367" s="7">
        <f t="shared" si="61"/>
        <v>0.78414161407283101</v>
      </c>
      <c r="I367" s="12">
        <v>365</v>
      </c>
      <c r="J367" s="1">
        <f t="shared" si="62"/>
        <v>6.083333333333333</v>
      </c>
      <c r="K367" s="1">
        <f t="shared" si="63"/>
        <v>0.78414161407283101</v>
      </c>
      <c r="L367" s="1">
        <f t="shared" si="56"/>
        <v>8701.228305032997</v>
      </c>
      <c r="M367" s="1">
        <f t="shared" si="57"/>
        <v>3.9395805639340566</v>
      </c>
      <c r="N367" s="8"/>
      <c r="O367" s="12">
        <f t="shared" si="54"/>
        <v>8.5161000000000016</v>
      </c>
      <c r="P367" s="12">
        <f t="shared" si="58"/>
        <v>5.1761000000000017</v>
      </c>
      <c r="R367" s="12">
        <v>4.16</v>
      </c>
      <c r="S367" s="12">
        <f t="shared" si="59"/>
        <v>8.5001666666666686</v>
      </c>
      <c r="T367" s="24">
        <v>18.0364</v>
      </c>
      <c r="U367" s="24">
        <f t="shared" si="55"/>
        <v>1.2045999999999992</v>
      </c>
      <c r="V367" s="10"/>
    </row>
    <row r="368" spans="1:22" x14ac:dyDescent="0.25">
      <c r="A368" s="13">
        <v>42422</v>
      </c>
      <c r="B368" s="14">
        <v>0.41730324074074071</v>
      </c>
      <c r="C368" s="12">
        <v>0</v>
      </c>
      <c r="D368" s="12">
        <v>13.388299999999999</v>
      </c>
      <c r="E368" s="12">
        <v>11.541</v>
      </c>
      <c r="F368" s="12">
        <v>366</v>
      </c>
      <c r="G368" s="1">
        <f t="shared" si="60"/>
        <v>6.1</v>
      </c>
      <c r="H368" s="7">
        <f t="shared" si="61"/>
        <v>0.78532983501076703</v>
      </c>
      <c r="I368" s="12">
        <v>366</v>
      </c>
      <c r="J368" s="1">
        <f t="shared" si="62"/>
        <v>6.1</v>
      </c>
      <c r="K368" s="1">
        <f t="shared" si="63"/>
        <v>0.78532983501076703</v>
      </c>
      <c r="L368" s="1">
        <f t="shared" si="56"/>
        <v>8725.0672866906225</v>
      </c>
      <c r="M368" s="1">
        <f t="shared" si="57"/>
        <v>3.9407687848719926</v>
      </c>
      <c r="N368" s="8"/>
      <c r="O368" s="12">
        <f t="shared" si="54"/>
        <v>8.4723000000000024</v>
      </c>
      <c r="P368" s="12">
        <f t="shared" si="58"/>
        <v>5.1323000000000025</v>
      </c>
      <c r="R368" s="12">
        <v>4.16</v>
      </c>
      <c r="S368" s="12">
        <f t="shared" si="59"/>
        <v>8.5014714285714312</v>
      </c>
      <c r="T368" s="24">
        <v>18.037500000000001</v>
      </c>
      <c r="U368" s="24">
        <f t="shared" si="55"/>
        <v>1.2034999999999982</v>
      </c>
      <c r="V368" s="10"/>
    </row>
    <row r="369" spans="1:22" x14ac:dyDescent="0.25">
      <c r="A369" s="13">
        <v>42422</v>
      </c>
      <c r="B369" s="14">
        <v>0.41731481481481486</v>
      </c>
      <c r="C369" s="12">
        <v>0</v>
      </c>
      <c r="D369" s="12">
        <v>13.3565</v>
      </c>
      <c r="E369" s="12">
        <v>11.541</v>
      </c>
      <c r="F369" s="12">
        <v>367</v>
      </c>
      <c r="G369" s="1">
        <f t="shared" si="60"/>
        <v>6.1166666666666663</v>
      </c>
      <c r="H369" s="7">
        <f t="shared" si="61"/>
        <v>0.78651481386844568</v>
      </c>
      <c r="I369" s="12">
        <v>367</v>
      </c>
      <c r="J369" s="1">
        <f t="shared" si="62"/>
        <v>6.1166666666666663</v>
      </c>
      <c r="K369" s="1">
        <f t="shared" si="63"/>
        <v>0.78651481386844568</v>
      </c>
      <c r="L369" s="1">
        <f t="shared" si="56"/>
        <v>8748.9062683482462</v>
      </c>
      <c r="M369" s="1">
        <f t="shared" si="57"/>
        <v>3.9419537637296713</v>
      </c>
      <c r="N369" s="8"/>
      <c r="O369" s="12">
        <f t="shared" si="54"/>
        <v>8.5041000000000011</v>
      </c>
      <c r="P369" s="12">
        <f t="shared" si="58"/>
        <v>5.1641000000000012</v>
      </c>
      <c r="R369" s="12">
        <v>4.16</v>
      </c>
      <c r="S369" s="12">
        <f t="shared" si="59"/>
        <v>8.502085714285716</v>
      </c>
      <c r="T369" s="24">
        <v>18.0364</v>
      </c>
      <c r="U369" s="24">
        <f t="shared" si="55"/>
        <v>1.2045999999999992</v>
      </c>
      <c r="V369" s="10"/>
    </row>
    <row r="370" spans="1:22" x14ac:dyDescent="0.25">
      <c r="A370" s="13">
        <v>42422</v>
      </c>
      <c r="B370" s="14">
        <v>0.4173263888888889</v>
      </c>
      <c r="C370" s="12">
        <v>0</v>
      </c>
      <c r="D370" s="12">
        <v>13.350199999999999</v>
      </c>
      <c r="E370" s="12">
        <v>11.541</v>
      </c>
      <c r="F370" s="12">
        <v>368</v>
      </c>
      <c r="G370" s="1">
        <f t="shared" si="60"/>
        <v>6.1333333333333337</v>
      </c>
      <c r="H370" s="7">
        <f t="shared" si="61"/>
        <v>0.78769656828987411</v>
      </c>
      <c r="I370" s="12">
        <v>368</v>
      </c>
      <c r="J370" s="1">
        <f t="shared" si="62"/>
        <v>6.1333333333333337</v>
      </c>
      <c r="K370" s="1">
        <f t="shared" si="63"/>
        <v>0.78769656828987411</v>
      </c>
      <c r="L370" s="1">
        <f t="shared" si="56"/>
        <v>8772.7452500058716</v>
      </c>
      <c r="M370" s="1">
        <f t="shared" si="57"/>
        <v>3.9431355181510996</v>
      </c>
      <c r="N370" s="8"/>
      <c r="O370" s="12">
        <f t="shared" si="54"/>
        <v>8.5104000000000024</v>
      </c>
      <c r="P370" s="12">
        <f t="shared" si="58"/>
        <v>5.1704000000000025</v>
      </c>
      <c r="R370" s="12">
        <v>4.16</v>
      </c>
      <c r="S370" s="12">
        <f t="shared" si="59"/>
        <v>8.5027809523809559</v>
      </c>
      <c r="T370" s="24">
        <v>18.037199999999999</v>
      </c>
      <c r="U370" s="24">
        <f t="shared" si="55"/>
        <v>1.2038000000000011</v>
      </c>
      <c r="V370" s="10"/>
    </row>
    <row r="371" spans="1:22" x14ac:dyDescent="0.25">
      <c r="A371" s="13">
        <v>42422</v>
      </c>
      <c r="B371" s="14">
        <v>0.41733796296296299</v>
      </c>
      <c r="C371" s="12">
        <v>0</v>
      </c>
      <c r="D371" s="12">
        <v>13.3528</v>
      </c>
      <c r="E371" s="12">
        <v>11.542</v>
      </c>
      <c r="F371" s="12">
        <v>369</v>
      </c>
      <c r="G371" s="1">
        <f t="shared" si="60"/>
        <v>6.15</v>
      </c>
      <c r="H371" s="7">
        <f t="shared" si="61"/>
        <v>0.7888751157754168</v>
      </c>
      <c r="I371" s="12">
        <v>369</v>
      </c>
      <c r="J371" s="1">
        <f t="shared" si="62"/>
        <v>6.15</v>
      </c>
      <c r="K371" s="1">
        <f t="shared" si="63"/>
        <v>0.7888751157754168</v>
      </c>
      <c r="L371" s="1">
        <f t="shared" si="56"/>
        <v>8796.5842316634953</v>
      </c>
      <c r="M371" s="1">
        <f t="shared" si="57"/>
        <v>3.9443140656366422</v>
      </c>
      <c r="N371" s="8"/>
      <c r="O371" s="12">
        <f t="shared" si="54"/>
        <v>8.5078000000000014</v>
      </c>
      <c r="P371" s="12">
        <f t="shared" si="58"/>
        <v>5.1678000000000015</v>
      </c>
      <c r="R371" s="12">
        <v>4.16</v>
      </c>
      <c r="S371" s="12">
        <f t="shared" si="59"/>
        <v>8.5042571428571456</v>
      </c>
      <c r="T371" s="24">
        <v>18.037199999999999</v>
      </c>
      <c r="U371" s="24">
        <f t="shared" si="55"/>
        <v>1.2038000000000011</v>
      </c>
      <c r="V371" s="10"/>
    </row>
    <row r="372" spans="1:22" x14ac:dyDescent="0.25">
      <c r="A372" s="13">
        <v>42422</v>
      </c>
      <c r="B372" s="14">
        <v>0.41734953703703703</v>
      </c>
      <c r="C372" s="12">
        <v>0</v>
      </c>
      <c r="D372" s="12">
        <v>13.350899999999999</v>
      </c>
      <c r="E372" s="12">
        <v>11.541</v>
      </c>
      <c r="F372" s="12">
        <v>370</v>
      </c>
      <c r="G372" s="1">
        <f t="shared" si="60"/>
        <v>6.166666666666667</v>
      </c>
      <c r="H372" s="7">
        <f t="shared" si="61"/>
        <v>0.79005047368335135</v>
      </c>
      <c r="I372" s="12">
        <v>370</v>
      </c>
      <c r="J372" s="1">
        <f t="shared" si="62"/>
        <v>6.166666666666667</v>
      </c>
      <c r="K372" s="1">
        <f t="shared" si="63"/>
        <v>0.79005047368335135</v>
      </c>
      <c r="L372" s="1">
        <f t="shared" si="56"/>
        <v>8820.4232133211208</v>
      </c>
      <c r="M372" s="1">
        <f t="shared" si="57"/>
        <v>3.945489423544577</v>
      </c>
      <c r="N372" s="8"/>
      <c r="O372" s="12">
        <f t="shared" si="54"/>
        <v>8.5097000000000023</v>
      </c>
      <c r="P372" s="12">
        <f t="shared" si="58"/>
        <v>5.1697000000000024</v>
      </c>
      <c r="R372" s="12">
        <v>4.16</v>
      </c>
      <c r="S372" s="12">
        <f t="shared" si="59"/>
        <v>8.5046428571428603</v>
      </c>
      <c r="T372" s="24">
        <v>18.0365</v>
      </c>
      <c r="U372" s="24">
        <f t="shared" si="55"/>
        <v>1.2044999999999995</v>
      </c>
      <c r="V372" s="10"/>
    </row>
    <row r="373" spans="1:22" x14ac:dyDescent="0.25">
      <c r="A373" s="13">
        <v>42422</v>
      </c>
      <c r="B373" s="14">
        <v>0.41736111111111113</v>
      </c>
      <c r="C373" s="12">
        <v>0</v>
      </c>
      <c r="D373" s="12">
        <v>13.3596</v>
      </c>
      <c r="E373" s="12">
        <v>11.542</v>
      </c>
      <c r="F373" s="12">
        <v>371</v>
      </c>
      <c r="G373" s="1">
        <f t="shared" si="60"/>
        <v>6.1833333333333336</v>
      </c>
      <c r="H373" s="7">
        <f t="shared" si="61"/>
        <v>0.79122265923140223</v>
      </c>
      <c r="I373" s="12">
        <v>371</v>
      </c>
      <c r="J373" s="1">
        <f t="shared" si="62"/>
        <v>6.1833333333333336</v>
      </c>
      <c r="K373" s="1">
        <f t="shared" si="63"/>
        <v>0.79122265923140223</v>
      </c>
      <c r="L373" s="1">
        <f t="shared" si="56"/>
        <v>8844.2621949787444</v>
      </c>
      <c r="M373" s="1">
        <f t="shared" si="57"/>
        <v>3.9466616090926276</v>
      </c>
      <c r="N373" s="8"/>
      <c r="O373" s="12">
        <f t="shared" si="54"/>
        <v>8.5010000000000012</v>
      </c>
      <c r="P373" s="12">
        <f t="shared" si="58"/>
        <v>5.1610000000000014</v>
      </c>
      <c r="R373" s="12">
        <v>4.16</v>
      </c>
      <c r="S373" s="12">
        <f t="shared" si="59"/>
        <v>8.5061428571428586</v>
      </c>
      <c r="T373" s="24">
        <v>18.037700000000001</v>
      </c>
      <c r="U373" s="24">
        <f t="shared" si="55"/>
        <v>1.2032999999999987</v>
      </c>
      <c r="V373" s="10"/>
    </row>
    <row r="374" spans="1:22" x14ac:dyDescent="0.25">
      <c r="A374" s="13">
        <v>42422</v>
      </c>
      <c r="B374" s="14">
        <v>0.41737268518518517</v>
      </c>
      <c r="C374" s="12">
        <v>0</v>
      </c>
      <c r="D374" s="12">
        <v>13.340299999999999</v>
      </c>
      <c r="E374" s="12">
        <v>11.542</v>
      </c>
      <c r="F374" s="12">
        <v>372</v>
      </c>
      <c r="G374" s="1">
        <f t="shared" si="60"/>
        <v>6.2</v>
      </c>
      <c r="H374" s="7">
        <f t="shared" si="61"/>
        <v>0.79239168949825389</v>
      </c>
      <c r="I374" s="12">
        <v>372</v>
      </c>
      <c r="J374" s="1">
        <f t="shared" si="62"/>
        <v>6.2</v>
      </c>
      <c r="K374" s="1">
        <f t="shared" si="63"/>
        <v>0.79239168949825389</v>
      </c>
      <c r="L374" s="1">
        <f t="shared" si="56"/>
        <v>8868.1011766363699</v>
      </c>
      <c r="M374" s="1">
        <f t="shared" si="57"/>
        <v>3.9478306393594793</v>
      </c>
      <c r="N374" s="8"/>
      <c r="O374" s="12">
        <f t="shared" si="54"/>
        <v>8.5203000000000024</v>
      </c>
      <c r="P374" s="12">
        <f t="shared" si="58"/>
        <v>5.1803000000000026</v>
      </c>
      <c r="R374" s="12">
        <v>4.16</v>
      </c>
      <c r="S374" s="12">
        <f t="shared" si="59"/>
        <v>8.5070476190476221</v>
      </c>
      <c r="T374" s="24">
        <v>18.036999999999999</v>
      </c>
      <c r="U374" s="24">
        <f t="shared" si="55"/>
        <v>1.2040000000000006</v>
      </c>
      <c r="V374" s="10"/>
    </row>
    <row r="375" spans="1:22" x14ac:dyDescent="0.25">
      <c r="A375" s="13">
        <v>42422</v>
      </c>
      <c r="B375" s="14">
        <v>0.4173842592592592</v>
      </c>
      <c r="C375" s="12">
        <v>0</v>
      </c>
      <c r="D375" s="12">
        <v>13.357799999999999</v>
      </c>
      <c r="E375" s="12">
        <v>11.541</v>
      </c>
      <c r="F375" s="12">
        <v>373</v>
      </c>
      <c r="G375" s="1">
        <f t="shared" si="60"/>
        <v>6.2166666666666668</v>
      </c>
      <c r="H375" s="7">
        <f t="shared" si="61"/>
        <v>0.79355758142504396</v>
      </c>
      <c r="I375" s="12">
        <v>373</v>
      </c>
      <c r="J375" s="1">
        <f t="shared" si="62"/>
        <v>6.2166666666666668</v>
      </c>
      <c r="K375" s="1">
        <f t="shared" si="63"/>
        <v>0.79355758142504396</v>
      </c>
      <c r="L375" s="1">
        <f t="shared" si="56"/>
        <v>8891.9401582939936</v>
      </c>
      <c r="M375" s="1">
        <f t="shared" si="57"/>
        <v>3.9489965312862694</v>
      </c>
      <c r="N375" s="8"/>
      <c r="O375" s="12">
        <f t="shared" si="54"/>
        <v>8.5028000000000024</v>
      </c>
      <c r="P375" s="12">
        <f t="shared" si="58"/>
        <v>5.1628000000000025</v>
      </c>
      <c r="R375" s="12">
        <v>4.16</v>
      </c>
      <c r="S375" s="12">
        <f t="shared" si="59"/>
        <v>8.5074571428571453</v>
      </c>
      <c r="T375" s="24">
        <v>18.035699999999999</v>
      </c>
      <c r="U375" s="24">
        <f t="shared" si="55"/>
        <v>1.2053000000000011</v>
      </c>
      <c r="V375" s="10"/>
    </row>
    <row r="376" spans="1:22" x14ac:dyDescent="0.25">
      <c r="A376" s="13">
        <v>42422</v>
      </c>
      <c r="B376" s="14">
        <v>0.41739583333333335</v>
      </c>
      <c r="C376" s="12">
        <v>0</v>
      </c>
      <c r="D376" s="12">
        <v>13.3391</v>
      </c>
      <c r="E376" s="12">
        <v>11.541</v>
      </c>
      <c r="F376" s="12">
        <v>374</v>
      </c>
      <c r="G376" s="1">
        <f t="shared" si="60"/>
        <v>6.2333333333333334</v>
      </c>
      <c r="H376" s="7">
        <f t="shared" si="61"/>
        <v>0.79472035181683653</v>
      </c>
      <c r="I376" s="12">
        <v>374</v>
      </c>
      <c r="J376" s="1">
        <f t="shared" si="62"/>
        <v>6.2333333333333334</v>
      </c>
      <c r="K376" s="1">
        <f t="shared" si="63"/>
        <v>0.79472035181683653</v>
      </c>
      <c r="L376" s="1">
        <f t="shared" si="56"/>
        <v>8915.7791399516191</v>
      </c>
      <c r="M376" s="1">
        <f t="shared" si="57"/>
        <v>3.9501593016780623</v>
      </c>
      <c r="N376" s="8"/>
      <c r="O376" s="12">
        <f t="shared" si="54"/>
        <v>8.5215000000000014</v>
      </c>
      <c r="P376" s="12">
        <f t="shared" si="58"/>
        <v>5.1815000000000015</v>
      </c>
      <c r="R376" s="12">
        <v>4.16</v>
      </c>
      <c r="S376" s="12">
        <f t="shared" si="59"/>
        <v>8.5082047619047643</v>
      </c>
      <c r="T376" s="24">
        <v>18.0367</v>
      </c>
      <c r="U376" s="24">
        <f t="shared" si="55"/>
        <v>1.2042999999999999</v>
      </c>
      <c r="V376" s="10"/>
    </row>
    <row r="377" spans="1:22" x14ac:dyDescent="0.25">
      <c r="A377" s="13">
        <v>42422</v>
      </c>
      <c r="B377" s="14">
        <v>0.41740740740740739</v>
      </c>
      <c r="C377" s="12">
        <v>0</v>
      </c>
      <c r="D377" s="12">
        <v>13.349600000000001</v>
      </c>
      <c r="E377" s="12">
        <v>11.542</v>
      </c>
      <c r="F377" s="12">
        <v>375</v>
      </c>
      <c r="G377" s="1">
        <f t="shared" si="60"/>
        <v>6.25</v>
      </c>
      <c r="H377" s="7">
        <f t="shared" si="61"/>
        <v>0.79588001734407521</v>
      </c>
      <c r="I377" s="12">
        <v>375</v>
      </c>
      <c r="J377" s="1">
        <f t="shared" si="62"/>
        <v>6.25</v>
      </c>
      <c r="K377" s="1">
        <f t="shared" si="63"/>
        <v>0.79588001734407521</v>
      </c>
      <c r="L377" s="1">
        <f t="shared" si="56"/>
        <v>8939.6181216092427</v>
      </c>
      <c r="M377" s="1">
        <f t="shared" si="57"/>
        <v>3.9513189672053008</v>
      </c>
      <c r="N377" s="8"/>
      <c r="O377" s="12">
        <f t="shared" si="54"/>
        <v>8.511000000000001</v>
      </c>
      <c r="P377" s="12">
        <f t="shared" si="58"/>
        <v>5.1710000000000012</v>
      </c>
      <c r="R377" s="12">
        <v>4.16</v>
      </c>
      <c r="S377" s="12">
        <f t="shared" si="59"/>
        <v>8.5107857142857171</v>
      </c>
      <c r="T377" s="24">
        <v>18.035699999999999</v>
      </c>
      <c r="U377" s="24">
        <f t="shared" si="55"/>
        <v>1.2053000000000011</v>
      </c>
      <c r="V377" s="10"/>
    </row>
    <row r="378" spans="1:22" x14ac:dyDescent="0.25">
      <c r="A378" s="13">
        <v>42422</v>
      </c>
      <c r="B378" s="14">
        <v>0.41741898148148149</v>
      </c>
      <c r="C378" s="12">
        <v>0</v>
      </c>
      <c r="D378" s="12">
        <v>13.3535</v>
      </c>
      <c r="E378" s="12">
        <v>11.542</v>
      </c>
      <c r="F378" s="12">
        <v>376</v>
      </c>
      <c r="G378" s="1">
        <f t="shared" si="60"/>
        <v>6.2666666666666666</v>
      </c>
      <c r="H378" s="7">
        <f t="shared" si="61"/>
        <v>0.79703659454401743</v>
      </c>
      <c r="I378" s="12">
        <v>376</v>
      </c>
      <c r="J378" s="1">
        <f t="shared" si="62"/>
        <v>6.2666666666666666</v>
      </c>
      <c r="K378" s="1">
        <f t="shared" si="63"/>
        <v>0.79703659454401743</v>
      </c>
      <c r="L378" s="1">
        <f t="shared" si="56"/>
        <v>8963.4571032668682</v>
      </c>
      <c r="M378" s="1">
        <f t="shared" si="57"/>
        <v>3.9524755444052428</v>
      </c>
      <c r="N378" s="8"/>
      <c r="O378" s="12">
        <f t="shared" si="54"/>
        <v>8.5071000000000012</v>
      </c>
      <c r="P378" s="12">
        <f t="shared" si="58"/>
        <v>5.1671000000000014</v>
      </c>
      <c r="R378" s="12">
        <v>4.16</v>
      </c>
      <c r="S378" s="12">
        <f t="shared" si="59"/>
        <v>8.5106047619047658</v>
      </c>
      <c r="T378" s="24">
        <v>18.035799999999998</v>
      </c>
      <c r="U378" s="24">
        <f t="shared" si="55"/>
        <v>1.2052000000000014</v>
      </c>
      <c r="V378" s="10"/>
    </row>
    <row r="379" spans="1:22" x14ac:dyDescent="0.25">
      <c r="A379" s="13">
        <v>42422</v>
      </c>
      <c r="B379" s="14">
        <v>0.41743055555555553</v>
      </c>
      <c r="C379" s="12">
        <v>0</v>
      </c>
      <c r="D379" s="12">
        <v>13.348000000000001</v>
      </c>
      <c r="E379" s="12">
        <v>11.542999999999999</v>
      </c>
      <c r="F379" s="12">
        <v>377</v>
      </c>
      <c r="G379" s="1">
        <f t="shared" si="60"/>
        <v>6.2833333333333332</v>
      </c>
      <c r="H379" s="7">
        <f t="shared" si="61"/>
        <v>0.79819009982214917</v>
      </c>
      <c r="I379" s="12">
        <v>377</v>
      </c>
      <c r="J379" s="1">
        <f t="shared" si="62"/>
        <v>6.2833333333333332</v>
      </c>
      <c r="K379" s="1">
        <f t="shared" si="63"/>
        <v>0.79819009982214917</v>
      </c>
      <c r="L379" s="1">
        <f t="shared" si="56"/>
        <v>8987.2960849244937</v>
      </c>
      <c r="M379" s="1">
        <f t="shared" si="57"/>
        <v>3.953629049683375</v>
      </c>
      <c r="N379" s="8"/>
      <c r="O379" s="12">
        <f t="shared" si="54"/>
        <v>8.5126000000000008</v>
      </c>
      <c r="P379" s="12">
        <f t="shared" si="58"/>
        <v>5.172600000000001</v>
      </c>
      <c r="R379" s="12">
        <v>4.16</v>
      </c>
      <c r="S379" s="12">
        <f t="shared" si="59"/>
        <v>8.5126619047619076</v>
      </c>
      <c r="T379" s="24">
        <v>18.035499999999999</v>
      </c>
      <c r="U379" s="24">
        <f t="shared" si="55"/>
        <v>1.2055000000000007</v>
      </c>
      <c r="V379" s="10"/>
    </row>
    <row r="380" spans="1:22" x14ac:dyDescent="0.25">
      <c r="A380" s="13">
        <v>42422</v>
      </c>
      <c r="B380" s="14">
        <v>0.41744212962962962</v>
      </c>
      <c r="C380" s="12">
        <v>0</v>
      </c>
      <c r="D380" s="12">
        <v>13.351599999999999</v>
      </c>
      <c r="E380" s="12">
        <v>11.542999999999999</v>
      </c>
      <c r="F380" s="12">
        <v>378</v>
      </c>
      <c r="G380" s="1">
        <f t="shared" si="60"/>
        <v>6.3</v>
      </c>
      <c r="H380" s="7">
        <f t="shared" si="61"/>
        <v>0.79934054945358168</v>
      </c>
      <c r="I380" s="12">
        <v>378</v>
      </c>
      <c r="J380" s="1">
        <f t="shared" si="62"/>
        <v>6.3</v>
      </c>
      <c r="K380" s="1">
        <f t="shared" si="63"/>
        <v>0.79934054945358168</v>
      </c>
      <c r="L380" s="1">
        <f t="shared" si="56"/>
        <v>9011.1350665821174</v>
      </c>
      <c r="M380" s="1">
        <f t="shared" si="57"/>
        <v>3.9547794993148071</v>
      </c>
      <c r="N380" s="8"/>
      <c r="O380" s="12">
        <f t="shared" si="54"/>
        <v>8.5090000000000021</v>
      </c>
      <c r="P380" s="12">
        <f t="shared" si="58"/>
        <v>5.1690000000000023</v>
      </c>
      <c r="R380" s="12">
        <v>4.16</v>
      </c>
      <c r="S380" s="12">
        <f t="shared" si="59"/>
        <v>8.5136285714285762</v>
      </c>
      <c r="T380" s="24">
        <v>18.035699999999999</v>
      </c>
      <c r="U380" s="24">
        <f t="shared" si="55"/>
        <v>1.2053000000000011</v>
      </c>
      <c r="V380" s="10"/>
    </row>
    <row r="381" spans="1:22" x14ac:dyDescent="0.25">
      <c r="A381" s="13">
        <v>42422</v>
      </c>
      <c r="B381" s="14">
        <v>0.41745370370370366</v>
      </c>
      <c r="C381" s="12">
        <v>0</v>
      </c>
      <c r="D381" s="12">
        <v>13.349399999999999</v>
      </c>
      <c r="E381" s="12">
        <v>11.542999999999999</v>
      </c>
      <c r="F381" s="12">
        <v>379</v>
      </c>
      <c r="G381" s="1">
        <f t="shared" si="60"/>
        <v>6.3166666666666664</v>
      </c>
      <c r="H381" s="7">
        <f t="shared" si="61"/>
        <v>0.80048795958442864</v>
      </c>
      <c r="I381" s="12">
        <v>379</v>
      </c>
      <c r="J381" s="1">
        <f t="shared" si="62"/>
        <v>6.3166666666666664</v>
      </c>
      <c r="K381" s="1">
        <f t="shared" si="63"/>
        <v>0.80048795958442864</v>
      </c>
      <c r="L381" s="1">
        <f t="shared" si="56"/>
        <v>9034.9740482397428</v>
      </c>
      <c r="M381" s="1">
        <f t="shared" si="57"/>
        <v>3.9559269094456542</v>
      </c>
      <c r="N381" s="8"/>
      <c r="O381" s="12">
        <f t="shared" si="54"/>
        <v>8.5112000000000023</v>
      </c>
      <c r="P381" s="12">
        <f t="shared" si="58"/>
        <v>5.1712000000000025</v>
      </c>
      <c r="R381" s="12">
        <v>4.16</v>
      </c>
      <c r="S381" s="12">
        <f t="shared" si="59"/>
        <v>8.5138571428571463</v>
      </c>
      <c r="T381" s="24">
        <v>18.036000000000001</v>
      </c>
      <c r="U381" s="24">
        <f t="shared" si="55"/>
        <v>1.2049999999999983</v>
      </c>
      <c r="V381" s="10"/>
    </row>
    <row r="382" spans="1:22" x14ac:dyDescent="0.25">
      <c r="A382" s="13">
        <v>42422</v>
      </c>
      <c r="B382" s="14">
        <v>0.41746527777777781</v>
      </c>
      <c r="C382" s="12">
        <v>0</v>
      </c>
      <c r="D382" s="12">
        <v>13.3467</v>
      </c>
      <c r="E382" s="12">
        <v>11.542999999999999</v>
      </c>
      <c r="F382" s="12">
        <v>380</v>
      </c>
      <c r="G382" s="1">
        <f t="shared" si="60"/>
        <v>6.333333333333333</v>
      </c>
      <c r="H382" s="7">
        <f t="shared" si="61"/>
        <v>0.80163234623316648</v>
      </c>
      <c r="I382" s="12">
        <v>380</v>
      </c>
      <c r="J382" s="1">
        <f t="shared" si="62"/>
        <v>6.333333333333333</v>
      </c>
      <c r="K382" s="1">
        <f t="shared" si="63"/>
        <v>0.80163234623316648</v>
      </c>
      <c r="L382" s="1">
        <f t="shared" si="56"/>
        <v>9058.8130298973665</v>
      </c>
      <c r="M382" s="1">
        <f t="shared" si="57"/>
        <v>3.9570712960943921</v>
      </c>
      <c r="N382" s="8"/>
      <c r="O382" s="12">
        <f t="shared" si="54"/>
        <v>8.5139000000000014</v>
      </c>
      <c r="P382" s="12">
        <f t="shared" si="58"/>
        <v>5.1739000000000015</v>
      </c>
      <c r="R382" s="12">
        <v>4.16</v>
      </c>
      <c r="S382" s="12">
        <f t="shared" si="59"/>
        <v>8.5138428571428584</v>
      </c>
      <c r="T382" s="24">
        <v>18.0367</v>
      </c>
      <c r="U382" s="24">
        <f t="shared" si="55"/>
        <v>1.2042999999999999</v>
      </c>
      <c r="V382" s="10"/>
    </row>
    <row r="383" spans="1:22" x14ac:dyDescent="0.25">
      <c r="A383" s="13">
        <v>42422</v>
      </c>
      <c r="B383" s="14">
        <v>0.41747685185185185</v>
      </c>
      <c r="C383" s="12">
        <v>0</v>
      </c>
      <c r="D383" s="12">
        <v>13.346299999999999</v>
      </c>
      <c r="E383" s="12">
        <v>11.542999999999999</v>
      </c>
      <c r="F383" s="12">
        <v>381</v>
      </c>
      <c r="G383" s="1">
        <f t="shared" si="60"/>
        <v>6.35</v>
      </c>
      <c r="H383" s="7">
        <f t="shared" si="61"/>
        <v>0.80277372529197566</v>
      </c>
      <c r="I383" s="12">
        <v>381</v>
      </c>
      <c r="J383" s="1">
        <f t="shared" si="62"/>
        <v>6.35</v>
      </c>
      <c r="K383" s="1">
        <f t="shared" si="63"/>
        <v>0.80277372529197566</v>
      </c>
      <c r="L383" s="1">
        <f t="shared" si="56"/>
        <v>9082.652011554992</v>
      </c>
      <c r="M383" s="1">
        <f t="shared" si="57"/>
        <v>3.9582126751532014</v>
      </c>
      <c r="N383" s="8"/>
      <c r="O383" s="12">
        <f t="shared" si="54"/>
        <v>8.5143000000000022</v>
      </c>
      <c r="P383" s="12">
        <f t="shared" si="58"/>
        <v>5.1743000000000023</v>
      </c>
      <c r="R383" s="12">
        <v>4.16</v>
      </c>
      <c r="S383" s="12">
        <f t="shared" si="59"/>
        <v>8.5141333333333353</v>
      </c>
      <c r="T383" s="24">
        <v>18.036000000000001</v>
      </c>
      <c r="U383" s="24">
        <f t="shared" si="55"/>
        <v>1.2049999999999983</v>
      </c>
      <c r="V383" s="10"/>
    </row>
    <row r="384" spans="1:22" x14ac:dyDescent="0.25">
      <c r="A384" s="13">
        <v>42422</v>
      </c>
      <c r="B384" s="14">
        <v>0.41748842592592594</v>
      </c>
      <c r="C384" s="12">
        <v>0</v>
      </c>
      <c r="D384" s="12">
        <v>13.3499</v>
      </c>
      <c r="E384" s="12">
        <v>11.544</v>
      </c>
      <c r="F384" s="12">
        <v>382</v>
      </c>
      <c r="G384" s="1">
        <f t="shared" si="60"/>
        <v>6.3666666666666663</v>
      </c>
      <c r="H384" s="7">
        <f t="shared" si="61"/>
        <v>0.80391211252806505</v>
      </c>
      <c r="I384" s="12">
        <v>382</v>
      </c>
      <c r="J384" s="1">
        <f t="shared" si="62"/>
        <v>6.3666666666666663</v>
      </c>
      <c r="K384" s="1">
        <f t="shared" si="63"/>
        <v>0.80391211252806505</v>
      </c>
      <c r="L384" s="1">
        <f t="shared" si="56"/>
        <v>9106.4909932126156</v>
      </c>
      <c r="M384" s="1">
        <f t="shared" si="57"/>
        <v>3.9593510623892905</v>
      </c>
      <c r="N384" s="8"/>
      <c r="O384" s="12">
        <f t="shared" si="54"/>
        <v>8.5107000000000017</v>
      </c>
      <c r="P384" s="12">
        <f t="shared" si="58"/>
        <v>5.1707000000000019</v>
      </c>
      <c r="R384" s="12">
        <v>4.16</v>
      </c>
      <c r="S384" s="12">
        <f t="shared" si="59"/>
        <v>8.5147476190476219</v>
      </c>
      <c r="T384" s="24">
        <v>18.0365</v>
      </c>
      <c r="U384" s="24">
        <f t="shared" si="55"/>
        <v>1.2044999999999995</v>
      </c>
      <c r="V384" s="10"/>
    </row>
    <row r="385" spans="1:22" x14ac:dyDescent="0.25">
      <c r="A385" s="13">
        <v>42422</v>
      </c>
      <c r="B385" s="14">
        <v>0.41749999999999998</v>
      </c>
      <c r="C385" s="12">
        <v>0</v>
      </c>
      <c r="D385" s="12">
        <v>13.34</v>
      </c>
      <c r="E385" s="12">
        <v>11.544</v>
      </c>
      <c r="F385" s="12">
        <v>383</v>
      </c>
      <c r="G385" s="1">
        <f t="shared" si="60"/>
        <v>6.3833333333333337</v>
      </c>
      <c r="H385" s="7">
        <f t="shared" si="61"/>
        <v>0.80504752358497911</v>
      </c>
      <c r="I385" s="12">
        <v>383</v>
      </c>
      <c r="J385" s="1">
        <f t="shared" si="62"/>
        <v>6.3833333333333337</v>
      </c>
      <c r="K385" s="1">
        <f t="shared" si="63"/>
        <v>0.80504752358497911</v>
      </c>
      <c r="L385" s="1">
        <f t="shared" si="56"/>
        <v>9130.3299748702411</v>
      </c>
      <c r="M385" s="1">
        <f t="shared" si="57"/>
        <v>3.9604864734462049</v>
      </c>
      <c r="N385" s="8"/>
      <c r="O385" s="12">
        <f t="shared" si="54"/>
        <v>8.5206000000000017</v>
      </c>
      <c r="P385" s="12">
        <f t="shared" si="58"/>
        <v>5.1806000000000019</v>
      </c>
      <c r="R385" s="12">
        <v>4.16</v>
      </c>
      <c r="S385" s="12">
        <f t="shared" si="59"/>
        <v>8.5146857142857151</v>
      </c>
      <c r="T385" s="24">
        <v>18.036200000000001</v>
      </c>
      <c r="U385" s="24">
        <f t="shared" si="55"/>
        <v>1.2047999999999988</v>
      </c>
      <c r="V385" s="10"/>
    </row>
    <row r="386" spans="1:22" x14ac:dyDescent="0.25">
      <c r="A386" s="13">
        <v>42422</v>
      </c>
      <c r="B386" s="14">
        <v>0.41751157407407408</v>
      </c>
      <c r="C386" s="12">
        <v>0</v>
      </c>
      <c r="D386" s="12">
        <v>13.3499</v>
      </c>
      <c r="E386" s="12">
        <v>11.544</v>
      </c>
      <c r="F386" s="12">
        <v>384</v>
      </c>
      <c r="G386" s="1">
        <f t="shared" si="60"/>
        <v>6.4</v>
      </c>
      <c r="H386" s="7">
        <f t="shared" si="61"/>
        <v>0.80617997398388719</v>
      </c>
      <c r="I386" s="12">
        <v>384</v>
      </c>
      <c r="J386" s="1">
        <f t="shared" si="62"/>
        <v>6.4</v>
      </c>
      <c r="K386" s="1">
        <f t="shared" si="63"/>
        <v>0.80617997398388719</v>
      </c>
      <c r="L386" s="1">
        <f t="shared" si="56"/>
        <v>9154.1689565278648</v>
      </c>
      <c r="M386" s="1">
        <f t="shared" si="57"/>
        <v>3.9616189238451129</v>
      </c>
      <c r="N386" s="8"/>
      <c r="O386" s="12">
        <f t="shared" si="54"/>
        <v>8.5107000000000017</v>
      </c>
      <c r="P386" s="12">
        <f t="shared" si="58"/>
        <v>5.1707000000000019</v>
      </c>
      <c r="R386" s="12">
        <v>4.16</v>
      </c>
      <c r="S386" s="12">
        <f t="shared" si="59"/>
        <v>8.5163095238095252</v>
      </c>
      <c r="T386" s="24">
        <v>18.036799999999999</v>
      </c>
      <c r="U386" s="24">
        <f t="shared" si="55"/>
        <v>1.2042000000000002</v>
      </c>
      <c r="V386" s="10"/>
    </row>
    <row r="387" spans="1:22" x14ac:dyDescent="0.25">
      <c r="A387" s="13">
        <v>42422</v>
      </c>
      <c r="B387" s="14">
        <v>0.41752314814814812</v>
      </c>
      <c r="C387" s="12">
        <v>0</v>
      </c>
      <c r="D387" s="12">
        <v>13.321199999999999</v>
      </c>
      <c r="E387" s="12">
        <v>11.544</v>
      </c>
      <c r="F387" s="12">
        <v>385</v>
      </c>
      <c r="G387" s="1">
        <f t="shared" si="60"/>
        <v>6.416666666666667</v>
      </c>
      <c r="H387" s="7">
        <f t="shared" si="61"/>
        <v>0.80730947912485707</v>
      </c>
      <c r="I387" s="12">
        <v>385</v>
      </c>
      <c r="J387" s="1">
        <f t="shared" si="62"/>
        <v>6.416666666666667</v>
      </c>
      <c r="K387" s="1">
        <f t="shared" si="63"/>
        <v>0.80730947912485707</v>
      </c>
      <c r="L387" s="1">
        <f t="shared" si="56"/>
        <v>9178.0079381854903</v>
      </c>
      <c r="M387" s="1">
        <f t="shared" si="57"/>
        <v>3.9627484289860826</v>
      </c>
      <c r="N387" s="8"/>
      <c r="O387" s="12">
        <f t="shared" ref="O387:O450" si="64">$N$2+$D$2-D387</f>
        <v>8.5394000000000023</v>
      </c>
      <c r="P387" s="12">
        <f t="shared" si="58"/>
        <v>5.1994000000000025</v>
      </c>
      <c r="R387" s="12">
        <v>4.16</v>
      </c>
      <c r="S387" s="12">
        <f t="shared" si="59"/>
        <v>8.5170190476190513</v>
      </c>
      <c r="T387" s="24">
        <v>18.037400000000002</v>
      </c>
      <c r="U387" s="24">
        <f t="shared" ref="U387:U450" si="65">(1.2+$T$2)-T387</f>
        <v>1.203599999999998</v>
      </c>
      <c r="V387" s="10"/>
    </row>
    <row r="388" spans="1:22" x14ac:dyDescent="0.25">
      <c r="A388" s="13">
        <v>42422</v>
      </c>
      <c r="B388" s="14">
        <v>0.41753472222222227</v>
      </c>
      <c r="C388" s="12">
        <v>0</v>
      </c>
      <c r="D388" s="12">
        <v>13.3483</v>
      </c>
      <c r="E388" s="12">
        <v>11.545</v>
      </c>
      <c r="F388" s="12">
        <v>386</v>
      </c>
      <c r="G388" s="1">
        <f t="shared" si="60"/>
        <v>6.4333333333333336</v>
      </c>
      <c r="H388" s="7">
        <f t="shared" si="61"/>
        <v>0.80843605428811138</v>
      </c>
      <c r="I388" s="12">
        <v>386</v>
      </c>
      <c r="J388" s="1">
        <f t="shared" si="62"/>
        <v>6.4333333333333336</v>
      </c>
      <c r="K388" s="1">
        <f t="shared" si="63"/>
        <v>0.80843605428811138</v>
      </c>
      <c r="L388" s="1">
        <f t="shared" ref="L388:L451" si="66">($AB$14*I388)/($AB$19*$AB$22^2)</f>
        <v>9201.8469198431139</v>
      </c>
      <c r="M388" s="1">
        <f t="shared" ref="M388:M451" si="67">LOG10(L388)</f>
        <v>3.9638750041493367</v>
      </c>
      <c r="N388" s="8"/>
      <c r="O388" s="12">
        <f t="shared" si="64"/>
        <v>8.5123000000000015</v>
      </c>
      <c r="P388" s="12">
        <f t="shared" si="58"/>
        <v>5.1723000000000017</v>
      </c>
      <c r="R388" s="12">
        <v>4.16</v>
      </c>
      <c r="S388" s="12">
        <f t="shared" si="59"/>
        <v>8.5178190476190512</v>
      </c>
      <c r="T388" s="24">
        <v>18.037199999999999</v>
      </c>
      <c r="U388" s="24">
        <f t="shared" si="65"/>
        <v>1.2038000000000011</v>
      </c>
      <c r="V388" s="10"/>
    </row>
    <row r="389" spans="1:22" x14ac:dyDescent="0.25">
      <c r="A389" s="13">
        <v>42422</v>
      </c>
      <c r="B389" s="14">
        <v>0.4175462962962963</v>
      </c>
      <c r="C389" s="12">
        <v>0</v>
      </c>
      <c r="D389" s="12">
        <v>13.3451</v>
      </c>
      <c r="E389" s="12">
        <v>11.544</v>
      </c>
      <c r="F389" s="12">
        <v>387</v>
      </c>
      <c r="G389" s="1">
        <f t="shared" si="60"/>
        <v>6.45</v>
      </c>
      <c r="H389" s="7">
        <f t="shared" si="61"/>
        <v>0.80955971463526777</v>
      </c>
      <c r="I389" s="12">
        <v>387</v>
      </c>
      <c r="J389" s="1">
        <f t="shared" si="62"/>
        <v>6.45</v>
      </c>
      <c r="K389" s="1">
        <f t="shared" si="63"/>
        <v>0.80955971463526777</v>
      </c>
      <c r="L389" s="1">
        <f t="shared" si="66"/>
        <v>9225.6859015007394</v>
      </c>
      <c r="M389" s="1">
        <f t="shared" si="67"/>
        <v>3.9649986644964934</v>
      </c>
      <c r="N389" s="8"/>
      <c r="O389" s="12">
        <f t="shared" si="64"/>
        <v>8.5155000000000012</v>
      </c>
      <c r="P389" s="12">
        <f t="shared" ref="P389:P452" si="68">O389-$O$2</f>
        <v>5.1755000000000013</v>
      </c>
      <c r="R389" s="12">
        <v>4.16</v>
      </c>
      <c r="S389" s="12">
        <f t="shared" si="59"/>
        <v>8.5183857142857171</v>
      </c>
      <c r="T389" s="24">
        <v>18.0364</v>
      </c>
      <c r="U389" s="24">
        <f t="shared" si="65"/>
        <v>1.2045999999999992</v>
      </c>
      <c r="V389" s="10"/>
    </row>
    <row r="390" spans="1:22" x14ac:dyDescent="0.25">
      <c r="A390" s="13">
        <v>42422</v>
      </c>
      <c r="B390" s="14">
        <v>0.4175578703703704</v>
      </c>
      <c r="C390" s="12">
        <v>0</v>
      </c>
      <c r="D390" s="12">
        <v>13.3362</v>
      </c>
      <c r="E390" s="12">
        <v>11.544</v>
      </c>
      <c r="F390" s="12">
        <v>388</v>
      </c>
      <c r="G390" s="1">
        <f t="shared" si="60"/>
        <v>6.4666666666666668</v>
      </c>
      <c r="H390" s="7">
        <f t="shared" si="61"/>
        <v>0.81068047521056363</v>
      </c>
      <c r="I390" s="12">
        <v>388</v>
      </c>
      <c r="J390" s="1">
        <f t="shared" si="62"/>
        <v>6.4666666666666668</v>
      </c>
      <c r="K390" s="1">
        <f t="shared" si="63"/>
        <v>0.81068047521056363</v>
      </c>
      <c r="L390" s="1">
        <f t="shared" si="66"/>
        <v>9249.5248831583649</v>
      </c>
      <c r="M390" s="1">
        <f t="shared" si="67"/>
        <v>3.9661194250717893</v>
      </c>
      <c r="N390" s="8"/>
      <c r="O390" s="12">
        <f t="shared" si="64"/>
        <v>8.5244000000000018</v>
      </c>
      <c r="P390" s="12">
        <f t="shared" si="68"/>
        <v>5.1844000000000019</v>
      </c>
      <c r="R390" s="12">
        <v>4.16</v>
      </c>
      <c r="S390" s="12">
        <f t="shared" si="59"/>
        <v>8.5191095238095276</v>
      </c>
      <c r="T390" s="24">
        <v>18.036200000000001</v>
      </c>
      <c r="U390" s="24">
        <f t="shared" si="65"/>
        <v>1.2047999999999988</v>
      </c>
      <c r="V390" s="10"/>
    </row>
    <row r="391" spans="1:22" x14ac:dyDescent="0.25">
      <c r="A391" s="13">
        <v>42422</v>
      </c>
      <c r="B391" s="14">
        <v>0.41756944444444444</v>
      </c>
      <c r="C391" s="12">
        <v>0</v>
      </c>
      <c r="D391" s="12">
        <v>13.3454</v>
      </c>
      <c r="E391" s="12">
        <v>11.545</v>
      </c>
      <c r="F391" s="12">
        <v>389</v>
      </c>
      <c r="G391" s="1">
        <f t="shared" si="60"/>
        <v>6.4833333333333334</v>
      </c>
      <c r="H391" s="7">
        <f t="shared" si="61"/>
        <v>0.8117983509420641</v>
      </c>
      <c r="I391" s="12">
        <v>389</v>
      </c>
      <c r="J391" s="1">
        <f t="shared" si="62"/>
        <v>6.4833333333333334</v>
      </c>
      <c r="K391" s="1">
        <f t="shared" si="63"/>
        <v>0.8117983509420641</v>
      </c>
      <c r="L391" s="1">
        <f t="shared" si="66"/>
        <v>9273.3638648159886</v>
      </c>
      <c r="M391" s="1">
        <f t="shared" si="67"/>
        <v>3.9672373008032897</v>
      </c>
      <c r="N391" s="8"/>
      <c r="O391" s="12">
        <f t="shared" si="64"/>
        <v>8.5152000000000019</v>
      </c>
      <c r="P391" s="12">
        <f t="shared" si="68"/>
        <v>5.175200000000002</v>
      </c>
      <c r="R391" s="12">
        <v>4.16</v>
      </c>
      <c r="S391" s="12">
        <f t="shared" si="59"/>
        <v>8.520700000000005</v>
      </c>
      <c r="T391" s="24">
        <v>18.036300000000001</v>
      </c>
      <c r="U391" s="24">
        <f t="shared" si="65"/>
        <v>1.204699999999999</v>
      </c>
      <c r="V391" s="10"/>
    </row>
    <row r="392" spans="1:22" x14ac:dyDescent="0.25">
      <c r="A392" s="13">
        <v>42422</v>
      </c>
      <c r="B392" s="14">
        <v>0.41758101851851853</v>
      </c>
      <c r="C392" s="12">
        <v>0</v>
      </c>
      <c r="D392" s="12">
        <v>13.3531</v>
      </c>
      <c r="E392" s="12">
        <v>11.545</v>
      </c>
      <c r="F392" s="12">
        <v>390</v>
      </c>
      <c r="G392" s="1">
        <f t="shared" si="60"/>
        <v>6.5</v>
      </c>
      <c r="H392" s="7">
        <f t="shared" si="61"/>
        <v>0.81291335664285558</v>
      </c>
      <c r="I392" s="12">
        <v>390</v>
      </c>
      <c r="J392" s="1">
        <f t="shared" si="62"/>
        <v>6.5</v>
      </c>
      <c r="K392" s="1">
        <f t="shared" si="63"/>
        <v>0.81291335664285558</v>
      </c>
      <c r="L392" s="1">
        <f t="shared" si="66"/>
        <v>9297.2028464736122</v>
      </c>
      <c r="M392" s="1">
        <f t="shared" si="67"/>
        <v>3.9683523065040811</v>
      </c>
      <c r="N392" s="8"/>
      <c r="O392" s="12">
        <f t="shared" si="64"/>
        <v>8.5075000000000021</v>
      </c>
      <c r="P392" s="12">
        <f t="shared" si="68"/>
        <v>5.1675000000000022</v>
      </c>
      <c r="R392" s="12">
        <v>4.16</v>
      </c>
      <c r="S392" s="12">
        <f t="shared" si="59"/>
        <v>8.5214285714285758</v>
      </c>
      <c r="T392" s="24">
        <v>18.035499999999999</v>
      </c>
      <c r="U392" s="24">
        <f t="shared" si="65"/>
        <v>1.2055000000000007</v>
      </c>
      <c r="V392" s="10"/>
    </row>
    <row r="393" spans="1:22" x14ac:dyDescent="0.25">
      <c r="A393" s="13">
        <v>42422</v>
      </c>
      <c r="B393" s="14">
        <v>0.41759259259259257</v>
      </c>
      <c r="C393" s="12">
        <v>0</v>
      </c>
      <c r="D393" s="12">
        <v>13.344799999999999</v>
      </c>
      <c r="E393" s="12">
        <v>11.545</v>
      </c>
      <c r="F393" s="12">
        <v>391</v>
      </c>
      <c r="G393" s="1">
        <f t="shared" si="60"/>
        <v>6.5166666666666666</v>
      </c>
      <c r="H393" s="7">
        <f t="shared" si="61"/>
        <v>0.8140255070122232</v>
      </c>
      <c r="I393" s="12">
        <v>391</v>
      </c>
      <c r="J393" s="1">
        <f t="shared" si="62"/>
        <v>6.5166666666666666</v>
      </c>
      <c r="K393" s="1">
        <f t="shared" si="63"/>
        <v>0.8140255070122232</v>
      </c>
      <c r="L393" s="1">
        <f t="shared" si="66"/>
        <v>9321.0418281312377</v>
      </c>
      <c r="M393" s="1">
        <f t="shared" si="67"/>
        <v>3.9694644568734487</v>
      </c>
      <c r="N393" s="8"/>
      <c r="O393" s="12">
        <f t="shared" si="64"/>
        <v>8.5158000000000023</v>
      </c>
      <c r="P393" s="12">
        <f t="shared" si="68"/>
        <v>5.1758000000000024</v>
      </c>
      <c r="R393" s="12">
        <v>4.16</v>
      </c>
      <c r="S393" s="12">
        <f t="shared" si="59"/>
        <v>8.5209809523809579</v>
      </c>
      <c r="T393" s="24">
        <v>18.035299999999999</v>
      </c>
      <c r="U393" s="24">
        <f t="shared" si="65"/>
        <v>1.2057000000000002</v>
      </c>
      <c r="V393" s="10"/>
    </row>
    <row r="394" spans="1:22" x14ac:dyDescent="0.25">
      <c r="A394" s="13">
        <v>42422</v>
      </c>
      <c r="B394" s="14">
        <v>0.41760416666666672</v>
      </c>
      <c r="C394" s="12">
        <v>0</v>
      </c>
      <c r="D394" s="12">
        <v>13.3467</v>
      </c>
      <c r="E394" s="12">
        <v>11.545</v>
      </c>
      <c r="F394" s="12">
        <v>392</v>
      </c>
      <c r="G394" s="1">
        <f t="shared" si="60"/>
        <v>6.5333333333333332</v>
      </c>
      <c r="H394" s="7">
        <f t="shared" si="61"/>
        <v>0.81513481663681364</v>
      </c>
      <c r="I394" s="12">
        <v>392</v>
      </c>
      <c r="J394" s="1">
        <f t="shared" si="62"/>
        <v>6.5333333333333332</v>
      </c>
      <c r="K394" s="1">
        <f t="shared" si="63"/>
        <v>0.81513481663681364</v>
      </c>
      <c r="L394" s="1">
        <f t="shared" si="66"/>
        <v>9344.8808097888632</v>
      </c>
      <c r="M394" s="1">
        <f t="shared" si="67"/>
        <v>3.9705737664980392</v>
      </c>
      <c r="N394" s="8"/>
      <c r="O394" s="12">
        <f t="shared" si="64"/>
        <v>8.5139000000000014</v>
      </c>
      <c r="P394" s="12">
        <f t="shared" si="68"/>
        <v>5.1739000000000015</v>
      </c>
      <c r="R394" s="12">
        <v>4.16</v>
      </c>
      <c r="S394" s="12">
        <f t="shared" si="59"/>
        <v>8.5223190476190513</v>
      </c>
      <c r="T394" s="24">
        <v>18.0365</v>
      </c>
      <c r="U394" s="24">
        <f t="shared" si="65"/>
        <v>1.2044999999999995</v>
      </c>
      <c r="V394" s="10"/>
    </row>
    <row r="395" spans="1:22" x14ac:dyDescent="0.25">
      <c r="A395" s="13">
        <v>42422</v>
      </c>
      <c r="B395" s="14">
        <v>0.41761574074074076</v>
      </c>
      <c r="C395" s="12">
        <v>0</v>
      </c>
      <c r="D395" s="12">
        <v>13.3416</v>
      </c>
      <c r="E395" s="12">
        <v>11.545</v>
      </c>
      <c r="F395" s="12">
        <v>393</v>
      </c>
      <c r="G395" s="1">
        <f t="shared" si="60"/>
        <v>6.55</v>
      </c>
      <c r="H395" s="7">
        <f t="shared" si="61"/>
        <v>0.81624129999178308</v>
      </c>
      <c r="I395" s="12">
        <v>393</v>
      </c>
      <c r="J395" s="1">
        <f t="shared" si="62"/>
        <v>6.55</v>
      </c>
      <c r="K395" s="1">
        <f t="shared" si="63"/>
        <v>0.81624129999178308</v>
      </c>
      <c r="L395" s="1">
        <f t="shared" si="66"/>
        <v>9368.7197914464869</v>
      </c>
      <c r="M395" s="1">
        <f t="shared" si="67"/>
        <v>3.9716802498530086</v>
      </c>
      <c r="N395" s="8"/>
      <c r="O395" s="12">
        <f t="shared" si="64"/>
        <v>8.5190000000000019</v>
      </c>
      <c r="P395" s="12">
        <f t="shared" si="68"/>
        <v>5.179000000000002</v>
      </c>
      <c r="R395" s="12">
        <v>4.16</v>
      </c>
      <c r="S395" s="12">
        <f t="shared" si="59"/>
        <v>8.5231476190476236</v>
      </c>
      <c r="T395" s="24">
        <v>18.035900000000002</v>
      </c>
      <c r="U395" s="24">
        <f t="shared" si="65"/>
        <v>1.2050999999999981</v>
      </c>
      <c r="V395" s="10"/>
    </row>
    <row r="396" spans="1:22" x14ac:dyDescent="0.25">
      <c r="A396" s="13">
        <v>42422</v>
      </c>
      <c r="B396" s="14">
        <v>0.4176273148148148</v>
      </c>
      <c r="C396" s="12">
        <v>0</v>
      </c>
      <c r="D396" s="12">
        <v>13.323700000000001</v>
      </c>
      <c r="E396" s="12">
        <v>11.545</v>
      </c>
      <c r="F396" s="12">
        <v>394</v>
      </c>
      <c r="G396" s="1">
        <f t="shared" si="60"/>
        <v>6.5666666666666664</v>
      </c>
      <c r="H396" s="7">
        <f t="shared" si="61"/>
        <v>0.81734497144193052</v>
      </c>
      <c r="I396" s="12">
        <v>394</v>
      </c>
      <c r="J396" s="1">
        <f t="shared" si="62"/>
        <v>6.5666666666666664</v>
      </c>
      <c r="K396" s="1">
        <f t="shared" si="63"/>
        <v>0.81734497144193052</v>
      </c>
      <c r="L396" s="1">
        <f t="shared" si="66"/>
        <v>9392.5587731041123</v>
      </c>
      <c r="M396" s="1">
        <f t="shared" si="67"/>
        <v>3.9727839213031562</v>
      </c>
      <c r="N396" s="8"/>
      <c r="O396" s="12">
        <f t="shared" si="64"/>
        <v>8.536900000000001</v>
      </c>
      <c r="P396" s="12">
        <f t="shared" si="68"/>
        <v>5.1969000000000012</v>
      </c>
      <c r="R396" s="12">
        <v>4.16</v>
      </c>
      <c r="S396" s="12">
        <f t="shared" si="59"/>
        <v>8.5231523809523839</v>
      </c>
      <c r="T396" s="24">
        <v>18.0365</v>
      </c>
      <c r="U396" s="24">
        <f t="shared" si="65"/>
        <v>1.2044999999999995</v>
      </c>
      <c r="V396" s="10"/>
    </row>
    <row r="397" spans="1:22" x14ac:dyDescent="0.25">
      <c r="A397" s="13">
        <v>42422</v>
      </c>
      <c r="B397" s="14">
        <v>0.41763888888888889</v>
      </c>
      <c r="C397" s="12">
        <v>0</v>
      </c>
      <c r="D397" s="12">
        <v>13.324199999999999</v>
      </c>
      <c r="E397" s="12">
        <v>11.545999999999999</v>
      </c>
      <c r="F397" s="12">
        <v>395</v>
      </c>
      <c r="G397" s="1">
        <f t="shared" si="60"/>
        <v>6.583333333333333</v>
      </c>
      <c r="H397" s="7">
        <f t="shared" si="61"/>
        <v>0.81844584524281661</v>
      </c>
      <c r="I397" s="12">
        <v>395</v>
      </c>
      <c r="J397" s="1">
        <f t="shared" si="62"/>
        <v>6.583333333333333</v>
      </c>
      <c r="K397" s="1">
        <f t="shared" si="63"/>
        <v>0.81844584524281661</v>
      </c>
      <c r="L397" s="1">
        <f t="shared" si="66"/>
        <v>9416.3977547617378</v>
      </c>
      <c r="M397" s="1">
        <f t="shared" si="67"/>
        <v>3.9738847951040421</v>
      </c>
      <c r="N397" s="8"/>
      <c r="O397" s="12">
        <f t="shared" si="64"/>
        <v>8.5364000000000022</v>
      </c>
      <c r="P397" s="12">
        <f t="shared" si="68"/>
        <v>5.1964000000000024</v>
      </c>
      <c r="R397" s="12">
        <v>4.16</v>
      </c>
      <c r="S397" s="12">
        <f t="shared" ref="S397:S460" si="69">SUM(O387:O407)/21</f>
        <v>8.5247000000000046</v>
      </c>
      <c r="T397" s="24">
        <v>18.037600000000001</v>
      </c>
      <c r="U397" s="24">
        <f t="shared" si="65"/>
        <v>1.2033999999999985</v>
      </c>
      <c r="V397" s="10"/>
    </row>
    <row r="398" spans="1:22" x14ac:dyDescent="0.25">
      <c r="A398" s="13">
        <v>42422</v>
      </c>
      <c r="B398" s="14">
        <v>0.41765046296296293</v>
      </c>
      <c r="C398" s="12">
        <v>0</v>
      </c>
      <c r="D398" s="12">
        <v>13.332800000000001</v>
      </c>
      <c r="E398" s="12">
        <v>11.545999999999999</v>
      </c>
      <c r="F398" s="12">
        <v>396</v>
      </c>
      <c r="G398" s="1">
        <f t="shared" si="60"/>
        <v>6.6</v>
      </c>
      <c r="H398" s="7">
        <f t="shared" si="61"/>
        <v>0.81954393554186866</v>
      </c>
      <c r="I398" s="12">
        <v>396</v>
      </c>
      <c r="J398" s="1">
        <f t="shared" si="62"/>
        <v>6.6</v>
      </c>
      <c r="K398" s="1">
        <f t="shared" si="63"/>
        <v>0.81954393554186866</v>
      </c>
      <c r="L398" s="1">
        <f t="shared" si="66"/>
        <v>9440.2367364193615</v>
      </c>
      <c r="M398" s="1">
        <f t="shared" si="67"/>
        <v>3.9749828854030942</v>
      </c>
      <c r="N398" s="8"/>
      <c r="O398" s="12">
        <f t="shared" si="64"/>
        <v>8.5278000000000009</v>
      </c>
      <c r="P398" s="12">
        <f t="shared" si="68"/>
        <v>5.1878000000000011</v>
      </c>
      <c r="R398" s="12">
        <v>4.16</v>
      </c>
      <c r="S398" s="12">
        <f t="shared" si="69"/>
        <v>8.5243904761904794</v>
      </c>
      <c r="T398" s="24">
        <v>18.037299999999998</v>
      </c>
      <c r="U398" s="24">
        <f t="shared" si="65"/>
        <v>1.2037000000000013</v>
      </c>
      <c r="V398" s="10"/>
    </row>
    <row r="399" spans="1:22" x14ac:dyDescent="0.25">
      <c r="A399" s="13">
        <v>42422</v>
      </c>
      <c r="B399" s="14">
        <v>0.41766203703703703</v>
      </c>
      <c r="C399" s="12">
        <v>0</v>
      </c>
      <c r="D399" s="12">
        <v>13.3416</v>
      </c>
      <c r="E399" s="12">
        <v>11.545999999999999</v>
      </c>
      <c r="F399" s="12">
        <v>397</v>
      </c>
      <c r="G399" s="1">
        <f t="shared" si="60"/>
        <v>6.6166666666666663</v>
      </c>
      <c r="H399" s="7">
        <f t="shared" si="61"/>
        <v>0.82063925637947144</v>
      </c>
      <c r="I399" s="12">
        <v>397</v>
      </c>
      <c r="J399" s="1">
        <f t="shared" si="62"/>
        <v>6.6166666666666663</v>
      </c>
      <c r="K399" s="1">
        <f t="shared" si="63"/>
        <v>0.82063925637947144</v>
      </c>
      <c r="L399" s="1">
        <f t="shared" si="66"/>
        <v>9464.0757180769851</v>
      </c>
      <c r="M399" s="1">
        <f t="shared" si="67"/>
        <v>3.9760782062406972</v>
      </c>
      <c r="N399" s="8"/>
      <c r="O399" s="12">
        <f t="shared" si="64"/>
        <v>8.5190000000000019</v>
      </c>
      <c r="P399" s="12">
        <f t="shared" si="68"/>
        <v>5.179000000000002</v>
      </c>
      <c r="R399" s="12">
        <v>4.16</v>
      </c>
      <c r="S399" s="12">
        <f t="shared" si="69"/>
        <v>8.5258857142857174</v>
      </c>
      <c r="T399" s="24">
        <v>18.037500000000001</v>
      </c>
      <c r="U399" s="24">
        <f t="shared" si="65"/>
        <v>1.2034999999999982</v>
      </c>
      <c r="V399" s="10"/>
    </row>
    <row r="400" spans="1:22" x14ac:dyDescent="0.25">
      <c r="A400" s="13">
        <v>42422</v>
      </c>
      <c r="B400" s="14">
        <v>0.41767361111111106</v>
      </c>
      <c r="C400" s="12">
        <v>0</v>
      </c>
      <c r="D400" s="12">
        <v>13.332800000000001</v>
      </c>
      <c r="E400" s="12">
        <v>11.545999999999999</v>
      </c>
      <c r="F400" s="12">
        <v>398</v>
      </c>
      <c r="G400" s="1">
        <f t="shared" si="60"/>
        <v>6.6333333333333337</v>
      </c>
      <c r="H400" s="7">
        <f t="shared" si="61"/>
        <v>0.82173182169004422</v>
      </c>
      <c r="I400" s="12">
        <v>398</v>
      </c>
      <c r="J400" s="1">
        <f t="shared" si="62"/>
        <v>6.6333333333333337</v>
      </c>
      <c r="K400" s="1">
        <f t="shared" si="63"/>
        <v>0.82173182169004422</v>
      </c>
      <c r="L400" s="1">
        <f t="shared" si="66"/>
        <v>9487.9146997346106</v>
      </c>
      <c r="M400" s="1">
        <f t="shared" si="67"/>
        <v>3.9771707715512696</v>
      </c>
      <c r="N400" s="8"/>
      <c r="O400" s="12">
        <f t="shared" si="64"/>
        <v>8.5278000000000009</v>
      </c>
      <c r="P400" s="12">
        <f t="shared" si="68"/>
        <v>5.1878000000000011</v>
      </c>
      <c r="R400" s="12">
        <v>4.16</v>
      </c>
      <c r="S400" s="12">
        <f t="shared" si="69"/>
        <v>8.5273238095238124</v>
      </c>
      <c r="T400" s="24">
        <v>18.0366</v>
      </c>
      <c r="U400" s="24">
        <f t="shared" si="65"/>
        <v>1.2043999999999997</v>
      </c>
      <c r="V400" s="10"/>
    </row>
    <row r="401" spans="1:22" x14ac:dyDescent="0.25">
      <c r="A401" s="13">
        <v>42422</v>
      </c>
      <c r="B401" s="14">
        <v>0.41768518518518521</v>
      </c>
      <c r="C401" s="12">
        <v>0</v>
      </c>
      <c r="D401" s="12">
        <v>13.318199999999999</v>
      </c>
      <c r="E401" s="12">
        <v>11.545999999999999</v>
      </c>
      <c r="F401" s="12">
        <v>399</v>
      </c>
      <c r="G401" s="1">
        <f t="shared" si="60"/>
        <v>6.65</v>
      </c>
      <c r="H401" s="7">
        <f t="shared" si="61"/>
        <v>0.82282164530310464</v>
      </c>
      <c r="I401" s="12">
        <v>399</v>
      </c>
      <c r="J401" s="1">
        <f t="shared" si="62"/>
        <v>6.65</v>
      </c>
      <c r="K401" s="1">
        <f t="shared" si="63"/>
        <v>0.82282164530310464</v>
      </c>
      <c r="L401" s="1">
        <f t="shared" si="66"/>
        <v>9511.7536813922361</v>
      </c>
      <c r="M401" s="1">
        <f t="shared" si="67"/>
        <v>3.9782605951643304</v>
      </c>
      <c r="N401" s="8"/>
      <c r="O401" s="12">
        <f t="shared" si="64"/>
        <v>8.5424000000000024</v>
      </c>
      <c r="P401" s="12">
        <f t="shared" si="68"/>
        <v>5.2024000000000026</v>
      </c>
      <c r="R401" s="12">
        <v>4.16</v>
      </c>
      <c r="S401" s="12">
        <f t="shared" si="69"/>
        <v>8.5281571428571468</v>
      </c>
      <c r="T401" s="24">
        <v>18.037099999999999</v>
      </c>
      <c r="U401" s="24">
        <f t="shared" si="65"/>
        <v>1.2039000000000009</v>
      </c>
      <c r="V401" s="10"/>
    </row>
    <row r="402" spans="1:22" x14ac:dyDescent="0.25">
      <c r="A402" s="13">
        <v>42422</v>
      </c>
      <c r="B402" s="14">
        <v>0.41769675925925925</v>
      </c>
      <c r="C402" s="12">
        <v>0</v>
      </c>
      <c r="D402" s="12">
        <v>13.334099999999999</v>
      </c>
      <c r="E402" s="12">
        <v>11.547000000000001</v>
      </c>
      <c r="F402" s="12">
        <v>400</v>
      </c>
      <c r="G402" s="1">
        <f t="shared" si="60"/>
        <v>6.666666666666667</v>
      </c>
      <c r="H402" s="7">
        <f t="shared" si="61"/>
        <v>0.82390874094431876</v>
      </c>
      <c r="I402" s="12">
        <v>400</v>
      </c>
      <c r="J402" s="1">
        <f t="shared" si="62"/>
        <v>6.666666666666667</v>
      </c>
      <c r="K402" s="1">
        <f t="shared" si="63"/>
        <v>0.82390874094431876</v>
      </c>
      <c r="L402" s="1">
        <f t="shared" si="66"/>
        <v>9535.5926630498598</v>
      </c>
      <c r="M402" s="1">
        <f t="shared" si="67"/>
        <v>3.9793476908055445</v>
      </c>
      <c r="N402" s="8"/>
      <c r="O402" s="12">
        <f t="shared" si="64"/>
        <v>8.5265000000000022</v>
      </c>
      <c r="P402" s="12">
        <f t="shared" si="68"/>
        <v>5.1865000000000023</v>
      </c>
      <c r="R402" s="12">
        <v>4.16</v>
      </c>
      <c r="S402" s="12">
        <f t="shared" si="69"/>
        <v>8.5293476190476216</v>
      </c>
      <c r="T402" s="24">
        <v>18.0381</v>
      </c>
      <c r="U402" s="24">
        <f t="shared" si="65"/>
        <v>1.2028999999999996</v>
      </c>
      <c r="V402" s="10"/>
    </row>
    <row r="403" spans="1:22" x14ac:dyDescent="0.25">
      <c r="A403" s="13">
        <v>42422</v>
      </c>
      <c r="B403" s="14">
        <v>0.41770833333333335</v>
      </c>
      <c r="C403" s="12">
        <v>0</v>
      </c>
      <c r="D403" s="12">
        <v>13.3561</v>
      </c>
      <c r="E403" s="12">
        <v>11.547000000000001</v>
      </c>
      <c r="F403" s="12">
        <v>401</v>
      </c>
      <c r="G403" s="1">
        <f t="shared" si="60"/>
        <v>6.6833333333333336</v>
      </c>
      <c r="H403" s="7">
        <f t="shared" si="61"/>
        <v>0.82499312223653865</v>
      </c>
      <c r="I403" s="12">
        <v>401</v>
      </c>
      <c r="J403" s="1">
        <f t="shared" si="62"/>
        <v>6.6833333333333336</v>
      </c>
      <c r="K403" s="1">
        <f t="shared" si="63"/>
        <v>0.82499312223653865</v>
      </c>
      <c r="L403" s="1">
        <f t="shared" si="66"/>
        <v>9559.4316447074834</v>
      </c>
      <c r="M403" s="1">
        <f t="shared" si="67"/>
        <v>3.9804320720977642</v>
      </c>
      <c r="N403" s="8"/>
      <c r="O403" s="12">
        <f t="shared" si="64"/>
        <v>8.5045000000000019</v>
      </c>
      <c r="P403" s="12">
        <f t="shared" si="68"/>
        <v>5.1645000000000021</v>
      </c>
      <c r="R403" s="12">
        <v>4.16</v>
      </c>
      <c r="S403" s="12">
        <f t="shared" si="69"/>
        <v>8.5300904761904768</v>
      </c>
      <c r="T403" s="24">
        <v>18.0366</v>
      </c>
      <c r="U403" s="24">
        <f t="shared" si="65"/>
        <v>1.2043999999999997</v>
      </c>
      <c r="V403" s="10"/>
    </row>
    <row r="404" spans="1:22" x14ac:dyDescent="0.25">
      <c r="A404" s="13">
        <v>42422</v>
      </c>
      <c r="B404" s="14">
        <v>0.41771990740740739</v>
      </c>
      <c r="C404" s="12">
        <v>0</v>
      </c>
      <c r="D404" s="12">
        <v>13.318199999999999</v>
      </c>
      <c r="E404" s="12">
        <v>11.547000000000001</v>
      </c>
      <c r="F404" s="12">
        <v>402</v>
      </c>
      <c r="G404" s="1">
        <f t="shared" ref="G404:G467" si="70">F404/60</f>
        <v>6.7</v>
      </c>
      <c r="H404" s="7">
        <f t="shared" si="61"/>
        <v>0.82607480270082645</v>
      </c>
      <c r="I404" s="12">
        <v>402</v>
      </c>
      <c r="J404" s="1">
        <f t="shared" si="62"/>
        <v>6.7</v>
      </c>
      <c r="K404" s="1">
        <f t="shared" si="63"/>
        <v>0.82607480270082645</v>
      </c>
      <c r="L404" s="1">
        <f t="shared" si="66"/>
        <v>9583.2706263651089</v>
      </c>
      <c r="M404" s="1">
        <f t="shared" si="67"/>
        <v>3.9815137525620519</v>
      </c>
      <c r="N404" s="8"/>
      <c r="O404" s="12">
        <f t="shared" si="64"/>
        <v>8.5424000000000024</v>
      </c>
      <c r="P404" s="12">
        <f t="shared" si="68"/>
        <v>5.2024000000000026</v>
      </c>
      <c r="R404" s="12">
        <v>4.16</v>
      </c>
      <c r="S404" s="12">
        <f t="shared" si="69"/>
        <v>8.5309380952380955</v>
      </c>
      <c r="T404" s="24">
        <v>18.037199999999999</v>
      </c>
      <c r="U404" s="24">
        <f t="shared" si="65"/>
        <v>1.2038000000000011</v>
      </c>
      <c r="V404" s="10"/>
    </row>
    <row r="405" spans="1:22" x14ac:dyDescent="0.25">
      <c r="A405" s="13">
        <v>42422</v>
      </c>
      <c r="B405" s="14">
        <v>0.41773148148148148</v>
      </c>
      <c r="C405" s="12">
        <v>0</v>
      </c>
      <c r="D405" s="12">
        <v>13.3325</v>
      </c>
      <c r="E405" s="12">
        <v>11.547000000000001</v>
      </c>
      <c r="F405" s="12">
        <v>403</v>
      </c>
      <c r="G405" s="1">
        <f t="shared" si="70"/>
        <v>6.7166666666666668</v>
      </c>
      <c r="H405" s="7">
        <f t="shared" si="61"/>
        <v>0.82715379575746584</v>
      </c>
      <c r="I405" s="12">
        <v>403</v>
      </c>
      <c r="J405" s="1">
        <f t="shared" si="62"/>
        <v>6.7166666666666668</v>
      </c>
      <c r="K405" s="1">
        <f t="shared" si="63"/>
        <v>0.82715379575746584</v>
      </c>
      <c r="L405" s="1">
        <f t="shared" si="66"/>
        <v>9607.1096080227344</v>
      </c>
      <c r="M405" s="1">
        <f t="shared" si="67"/>
        <v>3.9825927456186916</v>
      </c>
      <c r="N405" s="8"/>
      <c r="O405" s="12">
        <f t="shared" si="64"/>
        <v>8.528100000000002</v>
      </c>
      <c r="P405" s="12">
        <f t="shared" si="68"/>
        <v>5.1881000000000022</v>
      </c>
      <c r="R405" s="12">
        <v>4.16</v>
      </c>
      <c r="S405" s="12">
        <f t="shared" si="69"/>
        <v>8.5320333333333345</v>
      </c>
      <c r="T405" s="24">
        <v>18.036999999999999</v>
      </c>
      <c r="U405" s="24">
        <f t="shared" si="65"/>
        <v>1.2040000000000006</v>
      </c>
      <c r="V405" s="10"/>
    </row>
    <row r="406" spans="1:22" x14ac:dyDescent="0.25">
      <c r="A406" s="13">
        <v>42422</v>
      </c>
      <c r="B406" s="14">
        <v>0.41774305555555552</v>
      </c>
      <c r="C406" s="12">
        <v>0</v>
      </c>
      <c r="D406" s="12">
        <v>13.3399</v>
      </c>
      <c r="E406" s="12">
        <v>11.547000000000001</v>
      </c>
      <c r="F406" s="12">
        <v>404</v>
      </c>
      <c r="G406" s="1">
        <f t="shared" si="70"/>
        <v>6.7333333333333334</v>
      </c>
      <c r="H406" s="7">
        <f t="shared" si="61"/>
        <v>0.82823011472696129</v>
      </c>
      <c r="I406" s="12">
        <v>404</v>
      </c>
      <c r="J406" s="1">
        <f t="shared" si="62"/>
        <v>6.7333333333333334</v>
      </c>
      <c r="K406" s="1">
        <f t="shared" si="63"/>
        <v>0.82823011472696129</v>
      </c>
      <c r="L406" s="1">
        <f t="shared" si="66"/>
        <v>9630.9485896803581</v>
      </c>
      <c r="M406" s="1">
        <f t="shared" si="67"/>
        <v>3.9836690645881867</v>
      </c>
      <c r="N406" s="8"/>
      <c r="O406" s="12">
        <f t="shared" si="64"/>
        <v>8.5207000000000015</v>
      </c>
      <c r="P406" s="12">
        <f t="shared" si="68"/>
        <v>5.1807000000000016</v>
      </c>
      <c r="R406" s="12">
        <v>4.16</v>
      </c>
      <c r="S406" s="12">
        <f t="shared" si="69"/>
        <v>8.5334571428571451</v>
      </c>
      <c r="T406" s="24">
        <v>18.0365</v>
      </c>
      <c r="U406" s="24">
        <f t="shared" si="65"/>
        <v>1.2044999999999995</v>
      </c>
      <c r="V406" s="10"/>
    </row>
    <row r="407" spans="1:22" x14ac:dyDescent="0.25">
      <c r="A407" s="13">
        <v>42422</v>
      </c>
      <c r="B407" s="14">
        <v>0.41775462962962967</v>
      </c>
      <c r="C407" s="12">
        <v>0</v>
      </c>
      <c r="D407" s="12">
        <v>13.317399999999999</v>
      </c>
      <c r="E407" s="12">
        <v>11.547000000000001</v>
      </c>
      <c r="F407" s="12">
        <v>405</v>
      </c>
      <c r="G407" s="1">
        <f t="shared" si="70"/>
        <v>6.75</v>
      </c>
      <c r="H407" s="7">
        <f t="shared" si="61"/>
        <v>0.82930377283102497</v>
      </c>
      <c r="I407" s="12">
        <v>405</v>
      </c>
      <c r="J407" s="1">
        <f t="shared" si="62"/>
        <v>6.75</v>
      </c>
      <c r="K407" s="1">
        <f t="shared" si="63"/>
        <v>0.82930377283102497</v>
      </c>
      <c r="L407" s="1">
        <f t="shared" si="66"/>
        <v>9654.7875713379817</v>
      </c>
      <c r="M407" s="1">
        <f t="shared" si="67"/>
        <v>3.9847427226922503</v>
      </c>
      <c r="N407" s="8"/>
      <c r="O407" s="12">
        <f t="shared" si="64"/>
        <v>8.5432000000000023</v>
      </c>
      <c r="P407" s="12">
        <f t="shared" si="68"/>
        <v>5.2032000000000025</v>
      </c>
      <c r="R407" s="12">
        <v>4.16</v>
      </c>
      <c r="S407" s="12">
        <f t="shared" si="69"/>
        <v>8.5327904761904776</v>
      </c>
      <c r="T407" s="24">
        <v>18.035799999999998</v>
      </c>
      <c r="U407" s="24">
        <f t="shared" si="65"/>
        <v>1.2052000000000014</v>
      </c>
      <c r="V407" s="10"/>
    </row>
    <row r="408" spans="1:22" x14ac:dyDescent="0.25">
      <c r="A408" s="13">
        <v>42422</v>
      </c>
      <c r="B408" s="14">
        <v>0.41776620370370371</v>
      </c>
      <c r="C408" s="12">
        <v>0</v>
      </c>
      <c r="D408" s="12">
        <v>13.3277</v>
      </c>
      <c r="E408" s="12">
        <v>11.548</v>
      </c>
      <c r="F408" s="12">
        <v>406</v>
      </c>
      <c r="G408" s="1">
        <f t="shared" si="70"/>
        <v>6.7666666666666666</v>
      </c>
      <c r="H408" s="7">
        <f t="shared" si="61"/>
        <v>0.83037478319355051</v>
      </c>
      <c r="I408" s="12">
        <v>406</v>
      </c>
      <c r="J408" s="1">
        <f t="shared" si="62"/>
        <v>6.7666666666666666</v>
      </c>
      <c r="K408" s="1">
        <f t="shared" si="63"/>
        <v>0.83037478319355051</v>
      </c>
      <c r="L408" s="1">
        <f t="shared" si="66"/>
        <v>9678.626552995609</v>
      </c>
      <c r="M408" s="1">
        <f t="shared" si="67"/>
        <v>3.9858137330547763</v>
      </c>
      <c r="N408" s="8"/>
      <c r="O408" s="12">
        <f t="shared" si="64"/>
        <v>8.5329000000000015</v>
      </c>
      <c r="P408" s="12">
        <f t="shared" si="68"/>
        <v>5.1929000000000016</v>
      </c>
      <c r="R408" s="12">
        <v>4.16</v>
      </c>
      <c r="S408" s="12">
        <f t="shared" si="69"/>
        <v>8.5330619047619063</v>
      </c>
      <c r="T408" s="24">
        <v>18.034500000000001</v>
      </c>
      <c r="U408" s="24">
        <f t="shared" si="65"/>
        <v>1.2064999999999984</v>
      </c>
      <c r="V408" s="10"/>
    </row>
    <row r="409" spans="1:22" x14ac:dyDescent="0.25">
      <c r="A409" s="13">
        <v>42422</v>
      </c>
      <c r="B409" s="14">
        <v>0.4177777777777778</v>
      </c>
      <c r="C409" s="12">
        <v>0</v>
      </c>
      <c r="D409" s="12">
        <v>13.3169</v>
      </c>
      <c r="E409" s="12">
        <v>11.548</v>
      </c>
      <c r="F409" s="12">
        <v>407</v>
      </c>
      <c r="G409" s="1">
        <f t="shared" si="70"/>
        <v>6.7833333333333332</v>
      </c>
      <c r="H409" s="7">
        <f t="shared" si="61"/>
        <v>0.83144315884157638</v>
      </c>
      <c r="I409" s="12">
        <v>407</v>
      </c>
      <c r="J409" s="1">
        <f t="shared" si="62"/>
        <v>6.7833333333333332</v>
      </c>
      <c r="K409" s="1">
        <f t="shared" si="63"/>
        <v>0.83144315884157638</v>
      </c>
      <c r="L409" s="1">
        <f t="shared" si="66"/>
        <v>9702.4655346532327</v>
      </c>
      <c r="M409" s="1">
        <f t="shared" si="67"/>
        <v>3.9868821087028019</v>
      </c>
      <c r="N409" s="8"/>
      <c r="O409" s="12">
        <f t="shared" si="64"/>
        <v>8.5437000000000012</v>
      </c>
      <c r="P409" s="12">
        <f t="shared" si="68"/>
        <v>5.2037000000000013</v>
      </c>
      <c r="R409" s="12">
        <v>4.16</v>
      </c>
      <c r="S409" s="12">
        <f t="shared" si="69"/>
        <v>8.5335238095238104</v>
      </c>
      <c r="T409" s="24">
        <v>18.036000000000001</v>
      </c>
      <c r="U409" s="24">
        <f t="shared" si="65"/>
        <v>1.2049999999999983</v>
      </c>
      <c r="V409" s="10"/>
    </row>
    <row r="410" spans="1:22" x14ac:dyDescent="0.25">
      <c r="A410" s="13">
        <v>42422</v>
      </c>
      <c r="B410" s="14">
        <v>0.41778935185185184</v>
      </c>
      <c r="C410" s="12">
        <v>0</v>
      </c>
      <c r="D410" s="12">
        <v>13.3149</v>
      </c>
      <c r="E410" s="12">
        <v>11.548</v>
      </c>
      <c r="F410" s="12">
        <v>408</v>
      </c>
      <c r="G410" s="1">
        <f t="shared" si="70"/>
        <v>6.8</v>
      </c>
      <c r="H410" s="7">
        <f t="shared" si="61"/>
        <v>0.83250891270623628</v>
      </c>
      <c r="I410" s="12">
        <v>408</v>
      </c>
      <c r="J410" s="1">
        <f t="shared" si="62"/>
        <v>6.8</v>
      </c>
      <c r="K410" s="1">
        <f t="shared" si="63"/>
        <v>0.83250891270623628</v>
      </c>
      <c r="L410" s="1">
        <f t="shared" si="66"/>
        <v>9726.3045163108563</v>
      </c>
      <c r="M410" s="1">
        <f t="shared" si="67"/>
        <v>3.987947862567462</v>
      </c>
      <c r="N410" s="8"/>
      <c r="O410" s="12">
        <f t="shared" si="64"/>
        <v>8.5457000000000019</v>
      </c>
      <c r="P410" s="12">
        <f t="shared" si="68"/>
        <v>5.205700000000002</v>
      </c>
      <c r="R410" s="12">
        <v>4.16</v>
      </c>
      <c r="S410" s="12">
        <f t="shared" si="69"/>
        <v>8.5344714285714289</v>
      </c>
      <c r="T410" s="24">
        <v>18.0366</v>
      </c>
      <c r="U410" s="24">
        <f t="shared" si="65"/>
        <v>1.2043999999999997</v>
      </c>
      <c r="V410" s="10"/>
    </row>
    <row r="411" spans="1:22" x14ac:dyDescent="0.25">
      <c r="A411" s="13">
        <v>42422</v>
      </c>
      <c r="B411" s="14">
        <v>0.41780092592592594</v>
      </c>
      <c r="C411" s="12">
        <v>0</v>
      </c>
      <c r="D411" s="12">
        <v>13.3187</v>
      </c>
      <c r="E411" s="12">
        <v>11.548999999999999</v>
      </c>
      <c r="F411" s="12">
        <v>409</v>
      </c>
      <c r="G411" s="1">
        <f t="shared" si="70"/>
        <v>6.8166666666666664</v>
      </c>
      <c r="H411" s="7">
        <f t="shared" si="61"/>
        <v>0.83357205762369813</v>
      </c>
      <c r="I411" s="12">
        <v>409</v>
      </c>
      <c r="J411" s="1">
        <f t="shared" si="62"/>
        <v>6.8166666666666664</v>
      </c>
      <c r="K411" s="1">
        <f t="shared" si="63"/>
        <v>0.83357205762369813</v>
      </c>
      <c r="L411" s="1">
        <f t="shared" si="66"/>
        <v>9750.1434979684818</v>
      </c>
      <c r="M411" s="1">
        <f t="shared" si="67"/>
        <v>3.9890110074849239</v>
      </c>
      <c r="N411" s="8"/>
      <c r="O411" s="12">
        <f t="shared" si="64"/>
        <v>8.5419000000000018</v>
      </c>
      <c r="P411" s="12">
        <f t="shared" si="68"/>
        <v>5.201900000000002</v>
      </c>
      <c r="R411" s="12">
        <v>4.16</v>
      </c>
      <c r="S411" s="12">
        <f t="shared" si="69"/>
        <v>8.5357761904761915</v>
      </c>
      <c r="T411" s="24">
        <v>18.036000000000001</v>
      </c>
      <c r="U411" s="24">
        <f t="shared" si="65"/>
        <v>1.2049999999999983</v>
      </c>
      <c r="V411" s="10"/>
    </row>
    <row r="412" spans="1:22" x14ac:dyDescent="0.25">
      <c r="A412" s="13">
        <v>42422</v>
      </c>
      <c r="B412" s="14">
        <v>0.41781249999999998</v>
      </c>
      <c r="C412" s="12">
        <v>0</v>
      </c>
      <c r="D412" s="12">
        <v>13.320399999999999</v>
      </c>
      <c r="E412" s="12">
        <v>11.548</v>
      </c>
      <c r="F412" s="12">
        <v>410</v>
      </c>
      <c r="G412" s="1">
        <f t="shared" si="70"/>
        <v>6.833333333333333</v>
      </c>
      <c r="H412" s="7">
        <f t="shared" si="61"/>
        <v>0.83463260633609182</v>
      </c>
      <c r="I412" s="12">
        <v>410</v>
      </c>
      <c r="J412" s="1">
        <f t="shared" si="62"/>
        <v>6.833333333333333</v>
      </c>
      <c r="K412" s="1">
        <f t="shared" si="63"/>
        <v>0.83463260633609182</v>
      </c>
      <c r="L412" s="1">
        <f t="shared" si="66"/>
        <v>9773.9824796261073</v>
      </c>
      <c r="M412" s="1">
        <f t="shared" si="67"/>
        <v>3.9900715561973175</v>
      </c>
      <c r="N412" s="8"/>
      <c r="O412" s="12">
        <f t="shared" si="64"/>
        <v>8.5402000000000022</v>
      </c>
      <c r="P412" s="12">
        <f t="shared" si="68"/>
        <v>5.2002000000000024</v>
      </c>
      <c r="R412" s="12">
        <v>4.16</v>
      </c>
      <c r="S412" s="12">
        <f t="shared" si="69"/>
        <v>8.5360571428571443</v>
      </c>
      <c r="T412" s="24">
        <v>18.035499999999999</v>
      </c>
      <c r="U412" s="24">
        <f t="shared" si="65"/>
        <v>1.2055000000000007</v>
      </c>
      <c r="V412" s="10"/>
    </row>
    <row r="413" spans="1:22" x14ac:dyDescent="0.25">
      <c r="A413" s="13">
        <v>42422</v>
      </c>
      <c r="B413" s="14">
        <v>0.41782407407407413</v>
      </c>
      <c r="C413" s="12">
        <v>0</v>
      </c>
      <c r="D413" s="12">
        <v>13.3375</v>
      </c>
      <c r="E413" s="12">
        <v>11.548</v>
      </c>
      <c r="F413" s="12">
        <v>411</v>
      </c>
      <c r="G413" s="1">
        <f t="shared" si="70"/>
        <v>6.85</v>
      </c>
      <c r="H413" s="7">
        <f t="shared" si="61"/>
        <v>0.83569057149242554</v>
      </c>
      <c r="I413" s="12">
        <v>411</v>
      </c>
      <c r="J413" s="1">
        <f t="shared" si="62"/>
        <v>6.85</v>
      </c>
      <c r="K413" s="1">
        <f t="shared" si="63"/>
        <v>0.83569057149242554</v>
      </c>
      <c r="L413" s="1">
        <f t="shared" si="66"/>
        <v>9797.821461283731</v>
      </c>
      <c r="M413" s="1">
        <f t="shared" si="67"/>
        <v>3.9911295213536513</v>
      </c>
      <c r="N413" s="8"/>
      <c r="O413" s="12">
        <f t="shared" si="64"/>
        <v>8.5231000000000012</v>
      </c>
      <c r="P413" s="12">
        <f t="shared" si="68"/>
        <v>5.1831000000000014</v>
      </c>
      <c r="R413" s="12">
        <v>4.16</v>
      </c>
      <c r="S413" s="12">
        <f t="shared" si="69"/>
        <v>8.5369095238095252</v>
      </c>
      <c r="T413" s="24">
        <v>18.036100000000001</v>
      </c>
      <c r="U413" s="24">
        <f t="shared" si="65"/>
        <v>1.2048999999999985</v>
      </c>
      <c r="V413" s="10"/>
    </row>
    <row r="414" spans="1:22" x14ac:dyDescent="0.25">
      <c r="A414" s="13">
        <v>42422</v>
      </c>
      <c r="B414" s="14">
        <v>0.41783564814814816</v>
      </c>
      <c r="C414" s="12">
        <v>0</v>
      </c>
      <c r="D414" s="12">
        <v>13.327</v>
      </c>
      <c r="E414" s="12">
        <v>11.548999999999999</v>
      </c>
      <c r="F414" s="12">
        <v>412</v>
      </c>
      <c r="G414" s="1">
        <f t="shared" si="70"/>
        <v>6.8666666666666663</v>
      </c>
      <c r="H414" s="7">
        <f t="shared" si="61"/>
        <v>0.83674596564949089</v>
      </c>
      <c r="I414" s="12">
        <v>412</v>
      </c>
      <c r="J414" s="1">
        <f t="shared" si="62"/>
        <v>6.8666666666666663</v>
      </c>
      <c r="K414" s="1">
        <f t="shared" si="63"/>
        <v>0.83674596564949089</v>
      </c>
      <c r="L414" s="1">
        <f t="shared" si="66"/>
        <v>9821.6604429413546</v>
      </c>
      <c r="M414" s="1">
        <f t="shared" si="67"/>
        <v>3.9921849155107165</v>
      </c>
      <c r="N414" s="8"/>
      <c r="O414" s="12">
        <f t="shared" si="64"/>
        <v>8.5336000000000016</v>
      </c>
      <c r="P414" s="12">
        <f t="shared" si="68"/>
        <v>5.1936000000000018</v>
      </c>
      <c r="R414" s="12">
        <v>4.16</v>
      </c>
      <c r="S414" s="12">
        <f t="shared" si="69"/>
        <v>8.5389476190476223</v>
      </c>
      <c r="T414" s="24">
        <v>18.036899999999999</v>
      </c>
      <c r="U414" s="24">
        <f t="shared" si="65"/>
        <v>1.2041000000000004</v>
      </c>
      <c r="V414" s="10"/>
    </row>
    <row r="415" spans="1:22" x14ac:dyDescent="0.25">
      <c r="A415" s="13">
        <v>42422</v>
      </c>
      <c r="B415" s="14">
        <v>0.41784722222222226</v>
      </c>
      <c r="C415" s="12">
        <v>0</v>
      </c>
      <c r="D415" s="12">
        <v>13.323700000000001</v>
      </c>
      <c r="E415" s="12">
        <v>11.548999999999999</v>
      </c>
      <c r="F415" s="12">
        <v>413</v>
      </c>
      <c r="G415" s="1">
        <f t="shared" si="70"/>
        <v>6.8833333333333337</v>
      </c>
      <c r="H415" s="7">
        <f t="shared" si="61"/>
        <v>0.83779880127275741</v>
      </c>
      <c r="I415" s="12">
        <v>413</v>
      </c>
      <c r="J415" s="1">
        <f t="shared" si="62"/>
        <v>6.8833333333333337</v>
      </c>
      <c r="K415" s="1">
        <f t="shared" si="63"/>
        <v>0.83779880127275741</v>
      </c>
      <c r="L415" s="1">
        <f t="shared" si="66"/>
        <v>9845.4994245989819</v>
      </c>
      <c r="M415" s="1">
        <f t="shared" si="67"/>
        <v>3.9932377511339832</v>
      </c>
      <c r="N415" s="8"/>
      <c r="O415" s="12">
        <f t="shared" si="64"/>
        <v>8.536900000000001</v>
      </c>
      <c r="P415" s="12">
        <f t="shared" si="68"/>
        <v>5.1969000000000012</v>
      </c>
      <c r="R415" s="12">
        <v>4.16</v>
      </c>
      <c r="S415" s="12">
        <f t="shared" si="69"/>
        <v>8.5390523809523842</v>
      </c>
      <c r="T415" s="24">
        <v>18.036300000000001</v>
      </c>
      <c r="U415" s="24">
        <f t="shared" si="65"/>
        <v>1.204699999999999</v>
      </c>
      <c r="V415" s="10"/>
    </row>
    <row r="416" spans="1:22" x14ac:dyDescent="0.25">
      <c r="A416" s="13">
        <v>42422</v>
      </c>
      <c r="B416" s="14">
        <v>0.4178587962962963</v>
      </c>
      <c r="C416" s="12">
        <v>0</v>
      </c>
      <c r="D416" s="12">
        <v>13.3117</v>
      </c>
      <c r="E416" s="12">
        <v>11.548999999999999</v>
      </c>
      <c r="F416" s="12">
        <v>414</v>
      </c>
      <c r="G416" s="1">
        <f t="shared" si="70"/>
        <v>6.9</v>
      </c>
      <c r="H416" s="7">
        <f t="shared" si="61"/>
        <v>0.83884909073725533</v>
      </c>
      <c r="I416" s="12">
        <v>414</v>
      </c>
      <c r="J416" s="1">
        <f t="shared" si="62"/>
        <v>6.9</v>
      </c>
      <c r="K416" s="1">
        <f t="shared" si="63"/>
        <v>0.83884909073725533</v>
      </c>
      <c r="L416" s="1">
        <f t="shared" si="66"/>
        <v>9869.3384062566056</v>
      </c>
      <c r="M416" s="1">
        <f t="shared" si="67"/>
        <v>3.9942880405984811</v>
      </c>
      <c r="N416" s="8"/>
      <c r="O416" s="12">
        <f t="shared" si="64"/>
        <v>8.5489000000000015</v>
      </c>
      <c r="P416" s="12">
        <f t="shared" si="68"/>
        <v>5.2089000000000016</v>
      </c>
      <c r="R416" s="12">
        <v>4.16</v>
      </c>
      <c r="S416" s="12">
        <f t="shared" si="69"/>
        <v>8.539214285714289</v>
      </c>
      <c r="T416" s="24">
        <v>18.036200000000001</v>
      </c>
      <c r="U416" s="24">
        <f t="shared" si="65"/>
        <v>1.2047999999999988</v>
      </c>
      <c r="V416" s="10"/>
    </row>
    <row r="417" spans="1:22" x14ac:dyDescent="0.25">
      <c r="A417" s="13">
        <v>42422</v>
      </c>
      <c r="B417" s="14">
        <v>0.41787037037037034</v>
      </c>
      <c r="C417" s="12">
        <v>0</v>
      </c>
      <c r="D417" s="12">
        <v>13.3377</v>
      </c>
      <c r="E417" s="12">
        <v>11.548999999999999</v>
      </c>
      <c r="F417" s="12">
        <v>415</v>
      </c>
      <c r="G417" s="1">
        <f t="shared" si="70"/>
        <v>6.916666666666667</v>
      </c>
      <c r="H417" s="7">
        <f t="shared" si="61"/>
        <v>0.83989684632844908</v>
      </c>
      <c r="I417" s="12">
        <v>415</v>
      </c>
      <c r="J417" s="1">
        <f t="shared" si="62"/>
        <v>6.916666666666667</v>
      </c>
      <c r="K417" s="1">
        <f t="shared" si="63"/>
        <v>0.83989684632844908</v>
      </c>
      <c r="L417" s="1">
        <f t="shared" si="66"/>
        <v>9893.1773879142293</v>
      </c>
      <c r="M417" s="1">
        <f t="shared" si="67"/>
        <v>3.9953357961896745</v>
      </c>
      <c r="N417" s="8"/>
      <c r="O417" s="12">
        <f t="shared" si="64"/>
        <v>8.5229000000000017</v>
      </c>
      <c r="P417" s="12">
        <f t="shared" si="68"/>
        <v>5.1829000000000018</v>
      </c>
      <c r="R417" s="12">
        <v>4.16</v>
      </c>
      <c r="S417" s="12">
        <f t="shared" si="69"/>
        <v>8.5406428571428599</v>
      </c>
      <c r="T417" s="24">
        <v>18.035299999999999</v>
      </c>
      <c r="U417" s="24">
        <f t="shared" si="65"/>
        <v>1.2057000000000002</v>
      </c>
      <c r="V417" s="10"/>
    </row>
    <row r="418" spans="1:22" x14ac:dyDescent="0.25">
      <c r="A418" s="13">
        <v>42422</v>
      </c>
      <c r="B418" s="14">
        <v>0.41788194444444443</v>
      </c>
      <c r="C418" s="12">
        <v>0</v>
      </c>
      <c r="D418" s="12">
        <v>13.3185</v>
      </c>
      <c r="E418" s="12">
        <v>11.548999999999999</v>
      </c>
      <c r="F418" s="12">
        <v>416</v>
      </c>
      <c r="G418" s="1">
        <f t="shared" si="70"/>
        <v>6.9333333333333336</v>
      </c>
      <c r="H418" s="7">
        <f t="shared" si="61"/>
        <v>0.84094208024309913</v>
      </c>
      <c r="I418" s="12">
        <v>416</v>
      </c>
      <c r="J418" s="1">
        <f t="shared" si="62"/>
        <v>6.9333333333333336</v>
      </c>
      <c r="K418" s="1">
        <f t="shared" si="63"/>
        <v>0.84094208024309913</v>
      </c>
      <c r="L418" s="1">
        <f t="shared" si="66"/>
        <v>9917.0163695718529</v>
      </c>
      <c r="M418" s="1">
        <f t="shared" si="67"/>
        <v>3.9963810301043248</v>
      </c>
      <c r="N418" s="8"/>
      <c r="O418" s="12">
        <f t="shared" si="64"/>
        <v>8.5421000000000014</v>
      </c>
      <c r="P418" s="12">
        <f t="shared" si="68"/>
        <v>5.2021000000000015</v>
      </c>
      <c r="R418" s="12">
        <v>4.16</v>
      </c>
      <c r="S418" s="12">
        <f t="shared" si="69"/>
        <v>8.540590476190479</v>
      </c>
      <c r="T418" s="24">
        <v>18.035299999999999</v>
      </c>
      <c r="U418" s="24">
        <f t="shared" si="65"/>
        <v>1.2057000000000002</v>
      </c>
      <c r="V418" s="10"/>
    </row>
    <row r="419" spans="1:22" x14ac:dyDescent="0.25">
      <c r="A419" s="13">
        <v>42422</v>
      </c>
      <c r="B419" s="14">
        <v>0.41789351851851847</v>
      </c>
      <c r="C419" s="12">
        <v>0</v>
      </c>
      <c r="D419" s="12">
        <v>13.3231</v>
      </c>
      <c r="E419" s="12">
        <v>11.548999999999999</v>
      </c>
      <c r="F419" s="12">
        <v>417</v>
      </c>
      <c r="G419" s="1">
        <f t="shared" si="70"/>
        <v>6.95</v>
      </c>
      <c r="H419" s="7">
        <f t="shared" ref="H419:H482" si="71">LOG10(G419)</f>
        <v>0.84198480459011393</v>
      </c>
      <c r="I419" s="12">
        <v>417</v>
      </c>
      <c r="J419" s="1">
        <f t="shared" si="62"/>
        <v>6.95</v>
      </c>
      <c r="K419" s="1">
        <f t="shared" si="63"/>
        <v>0.84198480459011393</v>
      </c>
      <c r="L419" s="1">
        <f t="shared" si="66"/>
        <v>9940.8553512294802</v>
      </c>
      <c r="M419" s="1">
        <f t="shared" si="67"/>
        <v>3.9974237544513396</v>
      </c>
      <c r="N419" s="8"/>
      <c r="O419" s="12">
        <f t="shared" si="64"/>
        <v>8.5375000000000014</v>
      </c>
      <c r="P419" s="12">
        <f t="shared" si="68"/>
        <v>5.1975000000000016</v>
      </c>
      <c r="R419" s="12">
        <v>4.16</v>
      </c>
      <c r="S419" s="12">
        <f t="shared" si="69"/>
        <v>8.5419047619047639</v>
      </c>
      <c r="T419" s="24">
        <v>18.036000000000001</v>
      </c>
      <c r="U419" s="24">
        <f t="shared" si="65"/>
        <v>1.2049999999999983</v>
      </c>
      <c r="V419" s="10"/>
    </row>
    <row r="420" spans="1:22" x14ac:dyDescent="0.25">
      <c r="A420" s="13">
        <v>42422</v>
      </c>
      <c r="B420" s="14">
        <v>0.41790509259259262</v>
      </c>
      <c r="C420" s="12">
        <v>0</v>
      </c>
      <c r="D420" s="12">
        <v>13.3217</v>
      </c>
      <c r="E420" s="12">
        <v>11.548999999999999</v>
      </c>
      <c r="F420" s="12">
        <v>418</v>
      </c>
      <c r="G420" s="1">
        <f t="shared" si="70"/>
        <v>6.9666666666666668</v>
      </c>
      <c r="H420" s="7">
        <f t="shared" si="71"/>
        <v>0.84302503139139162</v>
      </c>
      <c r="I420" s="12">
        <v>418</v>
      </c>
      <c r="J420" s="1">
        <f t="shared" si="62"/>
        <v>6.9666666666666668</v>
      </c>
      <c r="K420" s="1">
        <f t="shared" si="63"/>
        <v>0.84302503139139162</v>
      </c>
      <c r="L420" s="1">
        <f t="shared" si="66"/>
        <v>9964.6943328871039</v>
      </c>
      <c r="M420" s="1">
        <f t="shared" si="67"/>
        <v>3.998463981252617</v>
      </c>
      <c r="N420" s="8"/>
      <c r="O420" s="12">
        <f t="shared" si="64"/>
        <v>8.5389000000000017</v>
      </c>
      <c r="P420" s="12">
        <f t="shared" si="68"/>
        <v>5.1989000000000019</v>
      </c>
      <c r="R420" s="12">
        <v>4.16</v>
      </c>
      <c r="S420" s="12">
        <f t="shared" si="69"/>
        <v>8.5424571428571419</v>
      </c>
      <c r="T420" s="24">
        <v>18.035399999999999</v>
      </c>
      <c r="U420" s="24">
        <f t="shared" si="65"/>
        <v>1.2056000000000004</v>
      </c>
      <c r="V420" s="10"/>
    </row>
    <row r="421" spans="1:22" x14ac:dyDescent="0.25">
      <c r="A421" s="13">
        <v>42422</v>
      </c>
      <c r="B421" s="14">
        <v>0.41791666666666666</v>
      </c>
      <c r="C421" s="12">
        <v>0</v>
      </c>
      <c r="D421" s="12">
        <v>13.305400000000001</v>
      </c>
      <c r="E421" s="12">
        <v>11.55</v>
      </c>
      <c r="F421" s="12">
        <v>419</v>
      </c>
      <c r="G421" s="1">
        <f t="shared" si="70"/>
        <v>6.9833333333333334</v>
      </c>
      <c r="H421" s="7">
        <f t="shared" si="71"/>
        <v>0.84406277258265172</v>
      </c>
      <c r="I421" s="12">
        <v>419</v>
      </c>
      <c r="J421" s="1">
        <f t="shared" si="62"/>
        <v>6.9833333333333334</v>
      </c>
      <c r="K421" s="1">
        <f t="shared" si="63"/>
        <v>0.84406277258265172</v>
      </c>
      <c r="L421" s="1">
        <f t="shared" si="66"/>
        <v>9988.5333145447275</v>
      </c>
      <c r="M421" s="1">
        <f t="shared" si="67"/>
        <v>3.9995017224438771</v>
      </c>
      <c r="N421" s="8"/>
      <c r="O421" s="12">
        <f t="shared" si="64"/>
        <v>8.555200000000001</v>
      </c>
      <c r="P421" s="12">
        <f t="shared" si="68"/>
        <v>5.2152000000000012</v>
      </c>
      <c r="R421" s="12">
        <v>4.16</v>
      </c>
      <c r="S421" s="12">
        <f t="shared" si="69"/>
        <v>8.5427</v>
      </c>
      <c r="T421" s="24">
        <v>18.0366</v>
      </c>
      <c r="U421" s="24">
        <f t="shared" si="65"/>
        <v>1.2043999999999997</v>
      </c>
      <c r="V421" s="10"/>
    </row>
    <row r="422" spans="1:22" x14ac:dyDescent="0.25">
      <c r="A422" s="13">
        <v>42422</v>
      </c>
      <c r="B422" s="14">
        <v>0.41792824074074075</v>
      </c>
      <c r="C422" s="12">
        <v>0</v>
      </c>
      <c r="D422" s="12">
        <v>13.3123</v>
      </c>
      <c r="E422" s="12">
        <v>11.548999999999999</v>
      </c>
      <c r="F422" s="12">
        <v>420</v>
      </c>
      <c r="G422" s="1">
        <f t="shared" si="70"/>
        <v>7</v>
      </c>
      <c r="H422" s="7">
        <f t="shared" si="71"/>
        <v>0.84509804001425681</v>
      </c>
      <c r="I422" s="12">
        <v>420</v>
      </c>
      <c r="J422" s="1">
        <f t="shared" si="62"/>
        <v>7</v>
      </c>
      <c r="K422" s="1">
        <f t="shared" si="63"/>
        <v>0.84509804001425681</v>
      </c>
      <c r="L422" s="1">
        <f t="shared" si="66"/>
        <v>10012.372296202351</v>
      </c>
      <c r="M422" s="1">
        <f t="shared" si="67"/>
        <v>4.0005369898754823</v>
      </c>
      <c r="N422" s="8">
        <v>0</v>
      </c>
      <c r="O422" s="12">
        <f t="shared" si="64"/>
        <v>8.5483000000000011</v>
      </c>
      <c r="P422" s="12">
        <f t="shared" si="68"/>
        <v>5.2083000000000013</v>
      </c>
      <c r="R422" s="12">
        <v>4.16</v>
      </c>
      <c r="S422" s="12">
        <f t="shared" si="69"/>
        <v>8.5435523809523808</v>
      </c>
      <c r="T422" s="24">
        <v>18.036100000000001</v>
      </c>
      <c r="U422" s="24">
        <f t="shared" si="65"/>
        <v>1.2048999999999985</v>
      </c>
      <c r="V422" s="10"/>
    </row>
    <row r="423" spans="1:22" x14ac:dyDescent="0.25">
      <c r="A423" s="13">
        <v>42422</v>
      </c>
      <c r="B423" s="14">
        <v>0.41793981481481479</v>
      </c>
      <c r="C423" s="12">
        <v>0</v>
      </c>
      <c r="D423" s="12">
        <v>13.3162</v>
      </c>
      <c r="E423" s="12">
        <v>11.548999999999999</v>
      </c>
      <c r="F423" s="12">
        <v>421</v>
      </c>
      <c r="G423" s="1">
        <f t="shared" si="70"/>
        <v>7.0166666666666666</v>
      </c>
      <c r="H423" s="7">
        <f t="shared" si="71"/>
        <v>0.84613084545202466</v>
      </c>
      <c r="I423" s="12">
        <v>421</v>
      </c>
      <c r="J423" s="1">
        <f t="shared" ref="J423:J486" si="72">I423/60</f>
        <v>7.0166666666666666</v>
      </c>
      <c r="K423" s="1">
        <f t="shared" ref="K423:K486" si="73">LOG10(J423)</f>
        <v>0.84613084545202466</v>
      </c>
      <c r="L423" s="1">
        <f t="shared" si="66"/>
        <v>10036.211277859979</v>
      </c>
      <c r="M423" s="1">
        <f t="shared" si="67"/>
        <v>4.0015697953132507</v>
      </c>
      <c r="N423" s="8"/>
      <c r="O423" s="12">
        <f t="shared" si="64"/>
        <v>8.5444000000000013</v>
      </c>
      <c r="P423" s="12">
        <f t="shared" si="68"/>
        <v>5.2044000000000015</v>
      </c>
      <c r="R423" s="12">
        <v>4.16</v>
      </c>
      <c r="S423" s="12">
        <f t="shared" si="69"/>
        <v>8.5443238095238101</v>
      </c>
      <c r="T423" s="24">
        <v>18.035399999999999</v>
      </c>
      <c r="U423" s="24">
        <f t="shared" si="65"/>
        <v>1.2056000000000004</v>
      </c>
      <c r="V423" s="10"/>
    </row>
    <row r="424" spans="1:22" x14ac:dyDescent="0.25">
      <c r="A424" s="13">
        <v>42422</v>
      </c>
      <c r="B424" s="14">
        <v>0.41795138888888889</v>
      </c>
      <c r="C424" s="12">
        <v>0</v>
      </c>
      <c r="D424" s="12">
        <v>13.3133</v>
      </c>
      <c r="E424" s="12">
        <v>11.548999999999999</v>
      </c>
      <c r="F424" s="12">
        <v>422</v>
      </c>
      <c r="G424" s="1">
        <f t="shared" si="70"/>
        <v>7.0333333333333332</v>
      </c>
      <c r="H424" s="7">
        <f t="shared" si="71"/>
        <v>0.84716120057803024</v>
      </c>
      <c r="I424" s="12">
        <v>422</v>
      </c>
      <c r="J424" s="1">
        <f t="shared" si="72"/>
        <v>7.0333333333333332</v>
      </c>
      <c r="K424" s="1">
        <f t="shared" si="73"/>
        <v>0.84716120057803024</v>
      </c>
      <c r="L424" s="1">
        <f t="shared" si="66"/>
        <v>10060.050259517602</v>
      </c>
      <c r="M424" s="1">
        <f t="shared" si="67"/>
        <v>4.0026001504392559</v>
      </c>
      <c r="N424" s="8"/>
      <c r="O424" s="12">
        <f t="shared" si="64"/>
        <v>8.5473000000000017</v>
      </c>
      <c r="P424" s="12">
        <f t="shared" si="68"/>
        <v>5.2073000000000018</v>
      </c>
      <c r="R424" s="12">
        <v>4.16</v>
      </c>
      <c r="S424" s="12">
        <f t="shared" si="69"/>
        <v>8.5449761904761914</v>
      </c>
      <c r="T424" s="24">
        <v>18.036300000000001</v>
      </c>
      <c r="U424" s="24">
        <f t="shared" si="65"/>
        <v>1.204699999999999</v>
      </c>
      <c r="V424" s="10"/>
    </row>
    <row r="425" spans="1:22" x14ac:dyDescent="0.25">
      <c r="A425" s="13">
        <v>42422</v>
      </c>
      <c r="B425" s="14">
        <v>0.41796296296296293</v>
      </c>
      <c r="C425" s="12">
        <v>0</v>
      </c>
      <c r="D425" s="12">
        <v>13.316000000000001</v>
      </c>
      <c r="E425" s="12">
        <v>11.55</v>
      </c>
      <c r="F425" s="12">
        <v>423</v>
      </c>
      <c r="G425" s="1">
        <f t="shared" si="70"/>
        <v>7.05</v>
      </c>
      <c r="H425" s="7">
        <f t="shared" si="71"/>
        <v>0.84818911699139865</v>
      </c>
      <c r="I425" s="12">
        <v>423</v>
      </c>
      <c r="J425" s="1">
        <f t="shared" si="72"/>
        <v>7.05</v>
      </c>
      <c r="K425" s="1">
        <f t="shared" si="73"/>
        <v>0.84818911699139865</v>
      </c>
      <c r="L425" s="1">
        <f t="shared" si="66"/>
        <v>10083.889241175226</v>
      </c>
      <c r="M425" s="1">
        <f t="shared" si="67"/>
        <v>4.0036280668526238</v>
      </c>
      <c r="N425" s="8"/>
      <c r="O425" s="12">
        <f t="shared" si="64"/>
        <v>8.5446000000000009</v>
      </c>
      <c r="P425" s="12">
        <f t="shared" si="68"/>
        <v>5.204600000000001</v>
      </c>
      <c r="R425" s="12">
        <v>4.16</v>
      </c>
      <c r="S425" s="12">
        <f t="shared" si="69"/>
        <v>8.5459809523809529</v>
      </c>
      <c r="T425" s="24">
        <v>18.035499999999999</v>
      </c>
      <c r="U425" s="24">
        <f t="shared" si="65"/>
        <v>1.2055000000000007</v>
      </c>
      <c r="V425" s="10"/>
    </row>
    <row r="426" spans="1:22" x14ac:dyDescent="0.25">
      <c r="A426" s="13">
        <v>42422</v>
      </c>
      <c r="B426" s="14">
        <v>0.41797453703703707</v>
      </c>
      <c r="C426" s="12">
        <v>0</v>
      </c>
      <c r="D426" s="12">
        <v>13.3291</v>
      </c>
      <c r="E426" s="12">
        <v>11.55</v>
      </c>
      <c r="F426" s="12">
        <v>424</v>
      </c>
      <c r="G426" s="1">
        <f t="shared" si="70"/>
        <v>7.0666666666666664</v>
      </c>
      <c r="H426" s="7">
        <f t="shared" si="71"/>
        <v>0.84921460620908895</v>
      </c>
      <c r="I426" s="12">
        <v>424</v>
      </c>
      <c r="J426" s="1">
        <f t="shared" si="72"/>
        <v>7.0666666666666664</v>
      </c>
      <c r="K426" s="1">
        <f t="shared" si="73"/>
        <v>0.84921460620908895</v>
      </c>
      <c r="L426" s="1">
        <f t="shared" si="66"/>
        <v>10107.728222832853</v>
      </c>
      <c r="M426" s="1">
        <f t="shared" si="67"/>
        <v>4.0046535560703145</v>
      </c>
      <c r="N426" s="8"/>
      <c r="O426" s="12">
        <f t="shared" si="64"/>
        <v>8.5315000000000012</v>
      </c>
      <c r="P426" s="12">
        <f t="shared" si="68"/>
        <v>5.1915000000000013</v>
      </c>
      <c r="R426" s="12">
        <v>4.16</v>
      </c>
      <c r="S426" s="12">
        <f t="shared" si="69"/>
        <v>8.5467761904761907</v>
      </c>
      <c r="T426" s="24">
        <v>18.035599999999999</v>
      </c>
      <c r="U426" s="24">
        <f t="shared" si="65"/>
        <v>1.2054000000000009</v>
      </c>
      <c r="V426" s="10"/>
    </row>
    <row r="427" spans="1:22" x14ac:dyDescent="0.25">
      <c r="A427" s="13">
        <v>42422</v>
      </c>
      <c r="B427" s="14">
        <v>0.41798611111111111</v>
      </c>
      <c r="C427" s="12">
        <v>0</v>
      </c>
      <c r="D427" s="12">
        <v>13.309900000000001</v>
      </c>
      <c r="E427" s="12">
        <v>11.551</v>
      </c>
      <c r="F427" s="12">
        <v>425</v>
      </c>
      <c r="G427" s="1">
        <f t="shared" si="70"/>
        <v>7.083333333333333</v>
      </c>
      <c r="H427" s="7">
        <f t="shared" si="71"/>
        <v>0.85023767966666786</v>
      </c>
      <c r="I427" s="12">
        <v>425</v>
      </c>
      <c r="J427" s="1">
        <f t="shared" si="72"/>
        <v>7.083333333333333</v>
      </c>
      <c r="K427" s="1">
        <f t="shared" si="73"/>
        <v>0.85023767966666786</v>
      </c>
      <c r="L427" s="1">
        <f t="shared" si="66"/>
        <v>10131.567204490477</v>
      </c>
      <c r="M427" s="1">
        <f t="shared" si="67"/>
        <v>4.0056766295278932</v>
      </c>
      <c r="N427" s="8"/>
      <c r="O427" s="12">
        <f t="shared" si="64"/>
        <v>8.5507000000000009</v>
      </c>
      <c r="P427" s="12">
        <f t="shared" si="68"/>
        <v>5.210700000000001</v>
      </c>
      <c r="R427" s="12">
        <v>4.16</v>
      </c>
      <c r="S427" s="12">
        <f t="shared" si="69"/>
        <v>8.5466857142857151</v>
      </c>
      <c r="T427" s="24">
        <v>18.0366</v>
      </c>
      <c r="U427" s="24">
        <f t="shared" si="65"/>
        <v>1.2043999999999997</v>
      </c>
      <c r="V427" s="10"/>
    </row>
    <row r="428" spans="1:22" x14ac:dyDescent="0.25">
      <c r="A428" s="13">
        <v>42422</v>
      </c>
      <c r="B428" s="14">
        <v>0.41799768518518521</v>
      </c>
      <c r="C428" s="12">
        <v>0</v>
      </c>
      <c r="D428" s="12">
        <v>13.3185</v>
      </c>
      <c r="E428" s="12">
        <v>11.55</v>
      </c>
      <c r="F428" s="12">
        <v>426</v>
      </c>
      <c r="G428" s="1">
        <f t="shared" si="70"/>
        <v>7.1</v>
      </c>
      <c r="H428" s="7">
        <f t="shared" si="71"/>
        <v>0.85125834871907524</v>
      </c>
      <c r="I428" s="12">
        <v>426</v>
      </c>
      <c r="J428" s="1">
        <f t="shared" si="72"/>
        <v>7.1</v>
      </c>
      <c r="K428" s="1">
        <f t="shared" si="73"/>
        <v>0.85125834871907524</v>
      </c>
      <c r="L428" s="1">
        <f t="shared" si="66"/>
        <v>10155.4061861481</v>
      </c>
      <c r="M428" s="1">
        <f t="shared" si="67"/>
        <v>4.0066972985803009</v>
      </c>
      <c r="N428" s="8"/>
      <c r="O428" s="12">
        <f t="shared" si="64"/>
        <v>8.5421000000000014</v>
      </c>
      <c r="P428" s="12">
        <f t="shared" si="68"/>
        <v>5.2021000000000015</v>
      </c>
      <c r="R428" s="12">
        <v>4.16</v>
      </c>
      <c r="S428" s="12">
        <f t="shared" si="69"/>
        <v>8.5490142857142857</v>
      </c>
      <c r="T428" s="24">
        <v>18.035299999999999</v>
      </c>
      <c r="U428" s="24">
        <f t="shared" si="65"/>
        <v>1.2057000000000002</v>
      </c>
      <c r="V428" s="10"/>
    </row>
    <row r="429" spans="1:22" x14ac:dyDescent="0.25">
      <c r="A429" s="13">
        <v>42422</v>
      </c>
      <c r="B429" s="14">
        <v>0.41800925925925925</v>
      </c>
      <c r="C429" s="12">
        <v>0</v>
      </c>
      <c r="D429" s="12">
        <v>13.3001</v>
      </c>
      <c r="E429" s="12">
        <v>11.551</v>
      </c>
      <c r="F429" s="12">
        <v>427</v>
      </c>
      <c r="G429" s="1">
        <f t="shared" si="70"/>
        <v>7.1166666666666663</v>
      </c>
      <c r="H429" s="7">
        <f t="shared" si="71"/>
        <v>0.85227662464138021</v>
      </c>
      <c r="I429" s="12">
        <v>427</v>
      </c>
      <c r="J429" s="1">
        <f t="shared" si="72"/>
        <v>7.1166666666666663</v>
      </c>
      <c r="K429" s="1">
        <f t="shared" si="73"/>
        <v>0.85227662464138021</v>
      </c>
      <c r="L429" s="1">
        <f t="shared" si="66"/>
        <v>10179.245167805724</v>
      </c>
      <c r="M429" s="1">
        <f t="shared" si="67"/>
        <v>4.0077155745026056</v>
      </c>
      <c r="N429" s="8"/>
      <c r="O429" s="12">
        <f t="shared" si="64"/>
        <v>8.5605000000000011</v>
      </c>
      <c r="P429" s="12">
        <f t="shared" si="68"/>
        <v>5.2205000000000013</v>
      </c>
      <c r="R429" s="12">
        <v>4.16</v>
      </c>
      <c r="S429" s="12">
        <f t="shared" si="69"/>
        <v>8.5496428571428567</v>
      </c>
      <c r="T429" s="24">
        <v>18.035900000000002</v>
      </c>
      <c r="U429" s="24">
        <f t="shared" si="65"/>
        <v>1.2050999999999981</v>
      </c>
      <c r="V429" s="10"/>
    </row>
    <row r="430" spans="1:22" x14ac:dyDescent="0.25">
      <c r="A430" s="13">
        <v>42422</v>
      </c>
      <c r="B430" s="14">
        <v>0.41802083333333334</v>
      </c>
      <c r="C430" s="12">
        <v>0</v>
      </c>
      <c r="D430" s="12">
        <v>13.305300000000001</v>
      </c>
      <c r="E430" s="12">
        <v>11.551</v>
      </c>
      <c r="F430" s="12">
        <v>428</v>
      </c>
      <c r="G430" s="1">
        <f t="shared" si="70"/>
        <v>7.1333333333333337</v>
      </c>
      <c r="H430" s="7">
        <f t="shared" si="71"/>
        <v>0.85329251862952837</v>
      </c>
      <c r="I430" s="12">
        <v>428</v>
      </c>
      <c r="J430" s="1">
        <f t="shared" si="72"/>
        <v>7.1333333333333337</v>
      </c>
      <c r="K430" s="1">
        <f t="shared" si="73"/>
        <v>0.85329251862952837</v>
      </c>
      <c r="L430" s="1">
        <f t="shared" si="66"/>
        <v>10203.084149463351</v>
      </c>
      <c r="M430" s="1">
        <f t="shared" si="67"/>
        <v>4.0087314684907538</v>
      </c>
      <c r="N430" s="8"/>
      <c r="O430" s="12">
        <f t="shared" si="64"/>
        <v>8.5553000000000008</v>
      </c>
      <c r="P430" s="12">
        <f t="shared" si="68"/>
        <v>5.2153000000000009</v>
      </c>
      <c r="R430" s="12">
        <v>4.16</v>
      </c>
      <c r="S430" s="12">
        <f t="shared" si="69"/>
        <v>8.5494238095238106</v>
      </c>
      <c r="T430" s="24">
        <v>18.036300000000001</v>
      </c>
      <c r="U430" s="24">
        <f t="shared" si="65"/>
        <v>1.204699999999999</v>
      </c>
      <c r="V430" s="10"/>
    </row>
    <row r="431" spans="1:22" x14ac:dyDescent="0.25">
      <c r="A431" s="13">
        <v>42422</v>
      </c>
      <c r="B431" s="14">
        <v>0.41803240740740738</v>
      </c>
      <c r="C431" s="12">
        <v>0</v>
      </c>
      <c r="D431" s="12">
        <v>13.309799999999999</v>
      </c>
      <c r="E431" s="12">
        <v>11.551</v>
      </c>
      <c r="F431" s="12">
        <v>429</v>
      </c>
      <c r="G431" s="1">
        <f t="shared" si="70"/>
        <v>7.15</v>
      </c>
      <c r="H431" s="7">
        <f t="shared" si="71"/>
        <v>0.85430604180108061</v>
      </c>
      <c r="I431" s="12">
        <v>429</v>
      </c>
      <c r="J431" s="1">
        <f t="shared" si="72"/>
        <v>7.15</v>
      </c>
      <c r="K431" s="1">
        <f t="shared" si="73"/>
        <v>0.85430604180108061</v>
      </c>
      <c r="L431" s="1">
        <f t="shared" si="66"/>
        <v>10226.923131120975</v>
      </c>
      <c r="M431" s="1">
        <f t="shared" si="67"/>
        <v>4.0097449916623065</v>
      </c>
      <c r="N431" s="8"/>
      <c r="O431" s="12">
        <f t="shared" si="64"/>
        <v>8.5508000000000024</v>
      </c>
      <c r="P431" s="12">
        <f t="shared" si="68"/>
        <v>5.2108000000000025</v>
      </c>
      <c r="R431" s="12">
        <v>4.16</v>
      </c>
      <c r="S431" s="12">
        <f t="shared" si="69"/>
        <v>8.5503095238095241</v>
      </c>
      <c r="T431" s="24">
        <v>18.0352</v>
      </c>
      <c r="U431" s="24">
        <f t="shared" si="65"/>
        <v>1.2058</v>
      </c>
      <c r="V431" s="10"/>
    </row>
    <row r="432" spans="1:22" x14ac:dyDescent="0.25">
      <c r="A432" s="13">
        <v>42422</v>
      </c>
      <c r="B432" s="14">
        <v>0.41804398148148153</v>
      </c>
      <c r="C432" s="12">
        <v>0</v>
      </c>
      <c r="D432" s="12">
        <v>13.300800000000001</v>
      </c>
      <c r="E432" s="12">
        <v>11.551</v>
      </c>
      <c r="F432" s="12">
        <v>430</v>
      </c>
      <c r="G432" s="1">
        <f t="shared" si="70"/>
        <v>7.166666666666667</v>
      </c>
      <c r="H432" s="7">
        <f t="shared" si="71"/>
        <v>0.8553172051959429</v>
      </c>
      <c r="I432" s="12">
        <v>430</v>
      </c>
      <c r="J432" s="1">
        <f t="shared" si="72"/>
        <v>7.166666666666667</v>
      </c>
      <c r="K432" s="1">
        <f t="shared" si="73"/>
        <v>0.8553172051959429</v>
      </c>
      <c r="L432" s="1">
        <f t="shared" si="66"/>
        <v>10250.762112778599</v>
      </c>
      <c r="M432" s="1">
        <f t="shared" si="67"/>
        <v>4.0107561550571686</v>
      </c>
      <c r="N432" s="8"/>
      <c r="O432" s="12">
        <f t="shared" si="64"/>
        <v>8.559800000000001</v>
      </c>
      <c r="P432" s="12">
        <f t="shared" si="68"/>
        <v>5.2198000000000011</v>
      </c>
      <c r="R432" s="12">
        <v>4.16</v>
      </c>
      <c r="S432" s="12">
        <f t="shared" si="69"/>
        <v>8.5504666666666669</v>
      </c>
      <c r="T432" s="24">
        <v>18.035699999999999</v>
      </c>
      <c r="U432" s="24">
        <f t="shared" si="65"/>
        <v>1.2053000000000011</v>
      </c>
      <c r="V432" s="10"/>
    </row>
    <row r="433" spans="1:22" x14ac:dyDescent="0.25">
      <c r="A433" s="13">
        <v>42422</v>
      </c>
      <c r="B433" s="14">
        <v>0.41805555555555557</v>
      </c>
      <c r="C433" s="12">
        <v>0</v>
      </c>
      <c r="D433" s="12">
        <v>13.3042</v>
      </c>
      <c r="E433" s="12">
        <v>11.551</v>
      </c>
      <c r="F433" s="12">
        <v>431</v>
      </c>
      <c r="G433" s="1">
        <f t="shared" si="70"/>
        <v>7.1833333333333336</v>
      </c>
      <c r="H433" s="7">
        <f t="shared" si="71"/>
        <v>0.856326019777088</v>
      </c>
      <c r="I433" s="12">
        <v>431</v>
      </c>
      <c r="J433" s="1">
        <f t="shared" si="72"/>
        <v>7.1833333333333336</v>
      </c>
      <c r="K433" s="1">
        <f t="shared" si="73"/>
        <v>0.856326019777088</v>
      </c>
      <c r="L433" s="1">
        <f t="shared" si="66"/>
        <v>10274.601094436224</v>
      </c>
      <c r="M433" s="1">
        <f t="shared" si="67"/>
        <v>4.011764969638314</v>
      </c>
      <c r="N433" s="8"/>
      <c r="O433" s="12">
        <f t="shared" si="64"/>
        <v>8.5564000000000018</v>
      </c>
      <c r="P433" s="12">
        <f t="shared" si="68"/>
        <v>5.2164000000000019</v>
      </c>
      <c r="R433" s="12">
        <v>4.16</v>
      </c>
      <c r="S433" s="12">
        <f t="shared" si="69"/>
        <v>8.5503809523809551</v>
      </c>
      <c r="T433" s="24">
        <v>18.0364</v>
      </c>
      <c r="U433" s="24">
        <f t="shared" si="65"/>
        <v>1.2045999999999992</v>
      </c>
      <c r="V433" s="10"/>
    </row>
    <row r="434" spans="1:22" x14ac:dyDescent="0.25">
      <c r="A434" s="13">
        <v>42422</v>
      </c>
      <c r="B434" s="14">
        <v>0.41806712962962966</v>
      </c>
      <c r="C434" s="12">
        <v>0</v>
      </c>
      <c r="D434" s="12">
        <v>13.3238</v>
      </c>
      <c r="E434" s="12">
        <v>11.552</v>
      </c>
      <c r="F434" s="12">
        <v>432</v>
      </c>
      <c r="G434" s="1">
        <f t="shared" si="70"/>
        <v>7.2</v>
      </c>
      <c r="H434" s="7">
        <f t="shared" si="71"/>
        <v>0.85733249643126852</v>
      </c>
      <c r="I434" s="12">
        <v>432</v>
      </c>
      <c r="J434" s="1">
        <f t="shared" si="72"/>
        <v>7.2</v>
      </c>
      <c r="K434" s="1">
        <f t="shared" si="73"/>
        <v>0.85733249643126852</v>
      </c>
      <c r="L434" s="1">
        <f t="shared" si="66"/>
        <v>10298.44007609385</v>
      </c>
      <c r="M434" s="1">
        <f t="shared" si="67"/>
        <v>4.0127714462924944</v>
      </c>
      <c r="N434" s="8"/>
      <c r="O434" s="12">
        <f t="shared" si="64"/>
        <v>8.5368000000000013</v>
      </c>
      <c r="P434" s="12">
        <f t="shared" si="68"/>
        <v>5.1968000000000014</v>
      </c>
      <c r="R434" s="12">
        <v>4.16</v>
      </c>
      <c r="S434" s="12">
        <f t="shared" si="69"/>
        <v>8.5511333333333344</v>
      </c>
      <c r="T434" s="24">
        <v>18.0365</v>
      </c>
      <c r="U434" s="24">
        <f t="shared" si="65"/>
        <v>1.2044999999999995</v>
      </c>
      <c r="V434" s="10"/>
    </row>
    <row r="435" spans="1:22" x14ac:dyDescent="0.25">
      <c r="A435" s="13">
        <v>42422</v>
      </c>
      <c r="B435" s="14">
        <v>0.4180787037037037</v>
      </c>
      <c r="C435" s="12">
        <v>0</v>
      </c>
      <c r="D435" s="12">
        <v>13.305899999999999</v>
      </c>
      <c r="E435" s="12">
        <v>11.552</v>
      </c>
      <c r="F435" s="12">
        <v>433</v>
      </c>
      <c r="G435" s="1">
        <f t="shared" si="70"/>
        <v>7.2166666666666668</v>
      </c>
      <c r="H435" s="7">
        <f t="shared" si="71"/>
        <v>0.85833664596972181</v>
      </c>
      <c r="I435" s="12">
        <v>433</v>
      </c>
      <c r="J435" s="1">
        <f t="shared" si="72"/>
        <v>7.2166666666666668</v>
      </c>
      <c r="K435" s="1">
        <f t="shared" si="73"/>
        <v>0.85833664596972181</v>
      </c>
      <c r="L435" s="1">
        <f t="shared" si="66"/>
        <v>10322.279057751473</v>
      </c>
      <c r="M435" s="1">
        <f t="shared" si="67"/>
        <v>4.0137755958309471</v>
      </c>
      <c r="N435" s="8"/>
      <c r="O435" s="12">
        <f t="shared" si="64"/>
        <v>8.5547000000000022</v>
      </c>
      <c r="P435" s="12">
        <f t="shared" si="68"/>
        <v>5.2147000000000023</v>
      </c>
      <c r="R435" s="12">
        <v>4.16</v>
      </c>
      <c r="S435" s="12">
        <f t="shared" si="69"/>
        <v>8.55111904761905</v>
      </c>
      <c r="T435" s="24">
        <v>18.035900000000002</v>
      </c>
      <c r="U435" s="24">
        <f t="shared" si="65"/>
        <v>1.2050999999999981</v>
      </c>
      <c r="V435" s="10"/>
    </row>
    <row r="436" spans="1:22" x14ac:dyDescent="0.25">
      <c r="A436" s="13">
        <v>42422</v>
      </c>
      <c r="B436" s="14">
        <v>0.41809027777777774</v>
      </c>
      <c r="C436" s="12">
        <v>0</v>
      </c>
      <c r="D436" s="12">
        <v>13.307</v>
      </c>
      <c r="E436" s="12">
        <v>11.552</v>
      </c>
      <c r="F436" s="12">
        <v>434</v>
      </c>
      <c r="G436" s="1">
        <f t="shared" si="70"/>
        <v>7.2333333333333334</v>
      </c>
      <c r="H436" s="7">
        <f t="shared" si="71"/>
        <v>0.85933847912886707</v>
      </c>
      <c r="I436" s="12">
        <v>434</v>
      </c>
      <c r="J436" s="1">
        <f t="shared" si="72"/>
        <v>7.2333333333333334</v>
      </c>
      <c r="K436" s="1">
        <f t="shared" si="73"/>
        <v>0.85933847912886707</v>
      </c>
      <c r="L436" s="1">
        <f t="shared" si="66"/>
        <v>10346.118039409097</v>
      </c>
      <c r="M436" s="1">
        <f t="shared" si="67"/>
        <v>4.0147774289900928</v>
      </c>
      <c r="N436" s="8"/>
      <c r="O436" s="12">
        <f t="shared" si="64"/>
        <v>8.5536000000000012</v>
      </c>
      <c r="P436" s="12">
        <f t="shared" si="68"/>
        <v>5.2136000000000013</v>
      </c>
      <c r="R436" s="12">
        <v>4.16</v>
      </c>
      <c r="S436" s="12">
        <f t="shared" si="69"/>
        <v>8.5512190476190515</v>
      </c>
      <c r="T436" s="24">
        <v>18.0364</v>
      </c>
      <c r="U436" s="24">
        <f t="shared" si="65"/>
        <v>1.2045999999999992</v>
      </c>
      <c r="V436" s="10"/>
    </row>
    <row r="437" spans="1:22" x14ac:dyDescent="0.25">
      <c r="A437" s="13">
        <v>42422</v>
      </c>
      <c r="B437" s="14">
        <v>0.41810185185185184</v>
      </c>
      <c r="C437" s="12">
        <v>0</v>
      </c>
      <c r="D437" s="12">
        <v>13.313599999999999</v>
      </c>
      <c r="E437" s="12">
        <v>11.552</v>
      </c>
      <c r="F437" s="12">
        <v>435</v>
      </c>
      <c r="G437" s="1">
        <f t="shared" si="70"/>
        <v>7.25</v>
      </c>
      <c r="H437" s="7">
        <f t="shared" si="71"/>
        <v>0.86033800657099369</v>
      </c>
      <c r="I437" s="12">
        <v>435</v>
      </c>
      <c r="J437" s="1">
        <f t="shared" si="72"/>
        <v>7.25</v>
      </c>
      <c r="K437" s="1">
        <f t="shared" si="73"/>
        <v>0.86033800657099369</v>
      </c>
      <c r="L437" s="1">
        <f t="shared" si="66"/>
        <v>10369.957021066723</v>
      </c>
      <c r="M437" s="1">
        <f t="shared" si="67"/>
        <v>4.0157769564322194</v>
      </c>
      <c r="N437" s="8"/>
      <c r="O437" s="12">
        <f t="shared" si="64"/>
        <v>8.5470000000000024</v>
      </c>
      <c r="P437" s="12">
        <f t="shared" si="68"/>
        <v>5.2070000000000025</v>
      </c>
      <c r="R437" s="12">
        <v>4.16</v>
      </c>
      <c r="S437" s="12">
        <f t="shared" si="69"/>
        <v>8.5522333333333336</v>
      </c>
      <c r="T437" s="24">
        <v>18.036000000000001</v>
      </c>
      <c r="U437" s="24">
        <f t="shared" si="65"/>
        <v>1.2049999999999983</v>
      </c>
      <c r="V437" s="10"/>
    </row>
    <row r="438" spans="1:22" x14ac:dyDescent="0.25">
      <c r="A438" s="13">
        <v>42422</v>
      </c>
      <c r="B438" s="14">
        <v>0.41811342592592587</v>
      </c>
      <c r="C438" s="12">
        <v>0</v>
      </c>
      <c r="D438" s="12">
        <v>13.2888</v>
      </c>
      <c r="E438" s="12">
        <v>11.551</v>
      </c>
      <c r="F438" s="12">
        <v>436</v>
      </c>
      <c r="G438" s="1">
        <f t="shared" si="70"/>
        <v>7.2666666666666666</v>
      </c>
      <c r="H438" s="7">
        <f t="shared" si="71"/>
        <v>0.86133523888494234</v>
      </c>
      <c r="I438" s="12">
        <v>436</v>
      </c>
      <c r="J438" s="1">
        <f t="shared" si="72"/>
        <v>7.2666666666666666</v>
      </c>
      <c r="K438" s="1">
        <f t="shared" si="73"/>
        <v>0.86133523888494234</v>
      </c>
      <c r="L438" s="1">
        <f t="shared" si="66"/>
        <v>10393.796002724348</v>
      </c>
      <c r="M438" s="1">
        <f t="shared" si="67"/>
        <v>4.0167741887461679</v>
      </c>
      <c r="N438" s="8"/>
      <c r="O438" s="12">
        <f t="shared" si="64"/>
        <v>8.5718000000000014</v>
      </c>
      <c r="P438" s="12">
        <f t="shared" si="68"/>
        <v>5.2318000000000016</v>
      </c>
      <c r="R438" s="12">
        <v>4.16</v>
      </c>
      <c r="S438" s="12">
        <f t="shared" si="69"/>
        <v>8.5513190476190477</v>
      </c>
      <c r="T438" s="24">
        <v>18.036100000000001</v>
      </c>
      <c r="U438" s="24">
        <f t="shared" si="65"/>
        <v>1.2048999999999985</v>
      </c>
      <c r="V438" s="10"/>
    </row>
    <row r="439" spans="1:22" x14ac:dyDescent="0.25">
      <c r="A439" s="13">
        <v>42422</v>
      </c>
      <c r="B439" s="14">
        <v>0.41812500000000002</v>
      </c>
      <c r="C439" s="12">
        <v>0</v>
      </c>
      <c r="D439" s="12">
        <v>13.305300000000001</v>
      </c>
      <c r="E439" s="12">
        <v>11.552</v>
      </c>
      <c r="F439" s="12">
        <v>437</v>
      </c>
      <c r="G439" s="1">
        <f t="shared" si="70"/>
        <v>7.2833333333333332</v>
      </c>
      <c r="H439" s="7">
        <f t="shared" si="71"/>
        <v>0.86233018658677818</v>
      </c>
      <c r="I439" s="12">
        <v>437</v>
      </c>
      <c r="J439" s="1">
        <f t="shared" si="72"/>
        <v>7.2833333333333332</v>
      </c>
      <c r="K439" s="1">
        <f t="shared" si="73"/>
        <v>0.86233018658677818</v>
      </c>
      <c r="L439" s="1">
        <f t="shared" si="66"/>
        <v>10417.634984381972</v>
      </c>
      <c r="M439" s="1">
        <f t="shared" si="67"/>
        <v>4.0177691364480035</v>
      </c>
      <c r="N439" s="8"/>
      <c r="O439" s="12">
        <f t="shared" si="64"/>
        <v>8.5553000000000008</v>
      </c>
      <c r="P439" s="12">
        <f t="shared" si="68"/>
        <v>5.2153000000000009</v>
      </c>
      <c r="R439" s="12">
        <v>4.16</v>
      </c>
      <c r="S439" s="12">
        <f t="shared" si="69"/>
        <v>8.5514333333333319</v>
      </c>
      <c r="T439" s="24">
        <v>18.035499999999999</v>
      </c>
      <c r="U439" s="24">
        <f t="shared" si="65"/>
        <v>1.2055000000000007</v>
      </c>
      <c r="V439" s="10"/>
    </row>
    <row r="440" spans="1:22" x14ac:dyDescent="0.25">
      <c r="A440" s="13">
        <v>42422</v>
      </c>
      <c r="B440" s="14">
        <v>0.41813657407407406</v>
      </c>
      <c r="C440" s="12">
        <v>0</v>
      </c>
      <c r="D440" s="12">
        <v>13.3277</v>
      </c>
      <c r="E440" s="12">
        <v>11.552</v>
      </c>
      <c r="F440" s="12">
        <v>438</v>
      </c>
      <c r="G440" s="1">
        <f t="shared" si="70"/>
        <v>7.3</v>
      </c>
      <c r="H440" s="7">
        <f t="shared" si="71"/>
        <v>0.86332286012045589</v>
      </c>
      <c r="I440" s="12">
        <v>438</v>
      </c>
      <c r="J440" s="1">
        <f t="shared" si="72"/>
        <v>7.3</v>
      </c>
      <c r="K440" s="1">
        <f t="shared" si="73"/>
        <v>0.86332286012045589</v>
      </c>
      <c r="L440" s="1">
        <f t="shared" si="66"/>
        <v>10441.473966039595</v>
      </c>
      <c r="M440" s="1">
        <f t="shared" si="67"/>
        <v>4.0187618099816813</v>
      </c>
      <c r="N440" s="8"/>
      <c r="O440" s="12">
        <f t="shared" si="64"/>
        <v>8.5329000000000015</v>
      </c>
      <c r="P440" s="12">
        <f t="shared" si="68"/>
        <v>5.1929000000000016</v>
      </c>
      <c r="R440" s="12">
        <v>4.16</v>
      </c>
      <c r="S440" s="12">
        <f t="shared" si="69"/>
        <v>8.550652380952382</v>
      </c>
      <c r="T440" s="24">
        <v>18.035599999999999</v>
      </c>
      <c r="U440" s="24">
        <f t="shared" si="65"/>
        <v>1.2054000000000009</v>
      </c>
      <c r="V440" s="10"/>
    </row>
    <row r="441" spans="1:22" x14ac:dyDescent="0.25">
      <c r="A441" s="13">
        <v>42422</v>
      </c>
      <c r="B441" s="14">
        <v>0.41814814814814816</v>
      </c>
      <c r="C441" s="12">
        <v>0</v>
      </c>
      <c r="D441" s="12">
        <v>13.303100000000001</v>
      </c>
      <c r="E441" s="12">
        <v>11.552</v>
      </c>
      <c r="F441" s="12">
        <v>439</v>
      </c>
      <c r="G441" s="1">
        <f t="shared" si="70"/>
        <v>7.3166666666666664</v>
      </c>
      <c r="H441" s="7">
        <f t="shared" si="71"/>
        <v>0.86431326985847767</v>
      </c>
      <c r="I441" s="12">
        <v>439</v>
      </c>
      <c r="J441" s="1">
        <f t="shared" si="72"/>
        <v>7.3166666666666664</v>
      </c>
      <c r="K441" s="1">
        <f t="shared" si="73"/>
        <v>0.86431326985847767</v>
      </c>
      <c r="L441" s="1">
        <f t="shared" si="66"/>
        <v>10465.312947697221</v>
      </c>
      <c r="M441" s="1">
        <f t="shared" si="67"/>
        <v>4.0197522197197033</v>
      </c>
      <c r="N441" s="8"/>
      <c r="O441" s="12">
        <f t="shared" si="64"/>
        <v>8.557500000000001</v>
      </c>
      <c r="P441" s="12">
        <f t="shared" si="68"/>
        <v>5.2175000000000011</v>
      </c>
      <c r="R441" s="12">
        <v>4.16</v>
      </c>
      <c r="S441" s="12">
        <f t="shared" si="69"/>
        <v>8.550142857142859</v>
      </c>
      <c r="T441" s="24">
        <v>18.037400000000002</v>
      </c>
      <c r="U441" s="24">
        <f t="shared" si="65"/>
        <v>1.203599999999998</v>
      </c>
      <c r="V441" s="10"/>
    </row>
    <row r="442" spans="1:22" x14ac:dyDescent="0.25">
      <c r="A442" s="13">
        <v>42422</v>
      </c>
      <c r="B442" s="14">
        <v>0.4181597222222222</v>
      </c>
      <c r="C442" s="12">
        <v>0</v>
      </c>
      <c r="D442" s="12">
        <v>13.302099999999999</v>
      </c>
      <c r="E442" s="12">
        <v>11.552</v>
      </c>
      <c r="F442" s="12">
        <v>440</v>
      </c>
      <c r="G442" s="1">
        <f t="shared" si="70"/>
        <v>7.333333333333333</v>
      </c>
      <c r="H442" s="7">
        <f t="shared" si="71"/>
        <v>0.86530142610254379</v>
      </c>
      <c r="I442" s="12">
        <v>440</v>
      </c>
      <c r="J442" s="1">
        <f t="shared" si="72"/>
        <v>7.333333333333333</v>
      </c>
      <c r="K442" s="1">
        <f t="shared" si="73"/>
        <v>0.86530142610254379</v>
      </c>
      <c r="L442" s="1">
        <f t="shared" si="66"/>
        <v>10489.151929354846</v>
      </c>
      <c r="M442" s="1">
        <f t="shared" si="67"/>
        <v>4.0207403759637694</v>
      </c>
      <c r="N442" s="8"/>
      <c r="O442" s="12">
        <f t="shared" si="64"/>
        <v>8.5585000000000022</v>
      </c>
      <c r="P442" s="12">
        <f t="shared" si="68"/>
        <v>5.2185000000000024</v>
      </c>
      <c r="R442" s="12">
        <v>4.16</v>
      </c>
      <c r="S442" s="12">
        <f t="shared" si="69"/>
        <v>8.5504714285714307</v>
      </c>
      <c r="T442" s="24">
        <v>18.036100000000001</v>
      </c>
      <c r="U442" s="24">
        <f t="shared" si="65"/>
        <v>1.2048999999999985</v>
      </c>
      <c r="V442" s="10"/>
    </row>
    <row r="443" spans="1:22" x14ac:dyDescent="0.25">
      <c r="A443" s="13">
        <v>42422</v>
      </c>
      <c r="B443" s="14">
        <v>0.41817129629629629</v>
      </c>
      <c r="C443" s="12">
        <v>0</v>
      </c>
      <c r="D443" s="12">
        <v>13.3141</v>
      </c>
      <c r="E443" s="12">
        <v>11.553000000000001</v>
      </c>
      <c r="F443" s="12">
        <v>441</v>
      </c>
      <c r="G443" s="1">
        <f t="shared" si="70"/>
        <v>7.35</v>
      </c>
      <c r="H443" s="7">
        <f t="shared" si="71"/>
        <v>0.86628733908419486</v>
      </c>
      <c r="I443" s="12">
        <v>441</v>
      </c>
      <c r="J443" s="1">
        <f t="shared" si="72"/>
        <v>7.35</v>
      </c>
      <c r="K443" s="1">
        <f t="shared" si="73"/>
        <v>0.86628733908419486</v>
      </c>
      <c r="L443" s="1">
        <f t="shared" si="66"/>
        <v>10512.99091101247</v>
      </c>
      <c r="M443" s="1">
        <f t="shared" si="67"/>
        <v>4.0217262889454206</v>
      </c>
      <c r="N443" s="8"/>
      <c r="O443" s="12">
        <f t="shared" si="64"/>
        <v>8.5465000000000018</v>
      </c>
      <c r="P443" s="12">
        <f t="shared" si="68"/>
        <v>5.2065000000000019</v>
      </c>
      <c r="R443" s="12">
        <v>4.16</v>
      </c>
      <c r="S443" s="12">
        <f t="shared" si="69"/>
        <v>8.550609523809527</v>
      </c>
      <c r="T443" s="24">
        <v>18.036899999999999</v>
      </c>
      <c r="U443" s="24">
        <f t="shared" si="65"/>
        <v>1.2041000000000004</v>
      </c>
      <c r="V443" s="10"/>
    </row>
    <row r="444" spans="1:22" x14ac:dyDescent="0.25">
      <c r="A444" s="13">
        <v>42422</v>
      </c>
      <c r="B444" s="14">
        <v>0.41818287037037033</v>
      </c>
      <c r="C444" s="12">
        <v>0</v>
      </c>
      <c r="D444" s="12">
        <v>13.3004</v>
      </c>
      <c r="E444" s="12">
        <v>11.553000000000001</v>
      </c>
      <c r="F444" s="12">
        <v>442</v>
      </c>
      <c r="G444" s="1">
        <f t="shared" si="70"/>
        <v>7.3666666666666663</v>
      </c>
      <c r="H444" s="7">
        <f t="shared" si="71"/>
        <v>0.86727101896544823</v>
      </c>
      <c r="I444" s="12">
        <v>442</v>
      </c>
      <c r="J444" s="1">
        <f t="shared" si="72"/>
        <v>7.3666666666666663</v>
      </c>
      <c r="K444" s="1">
        <f t="shared" si="73"/>
        <v>0.86727101896544823</v>
      </c>
      <c r="L444" s="1">
        <f t="shared" si="66"/>
        <v>10536.829892670095</v>
      </c>
      <c r="M444" s="1">
        <f t="shared" si="67"/>
        <v>4.0227099688266739</v>
      </c>
      <c r="N444" s="8"/>
      <c r="O444" s="12">
        <f t="shared" si="64"/>
        <v>8.5602000000000018</v>
      </c>
      <c r="P444" s="12">
        <f t="shared" si="68"/>
        <v>5.2202000000000019</v>
      </c>
      <c r="R444" s="12">
        <v>4.16</v>
      </c>
      <c r="S444" s="12">
        <f t="shared" si="69"/>
        <v>8.5503952380952413</v>
      </c>
      <c r="T444" s="24">
        <v>18.035799999999998</v>
      </c>
      <c r="U444" s="24">
        <f t="shared" si="65"/>
        <v>1.2052000000000014</v>
      </c>
      <c r="V444" s="10"/>
    </row>
    <row r="445" spans="1:22" x14ac:dyDescent="0.25">
      <c r="A445" s="13">
        <v>42422</v>
      </c>
      <c r="B445" s="14">
        <v>0.41819444444444448</v>
      </c>
      <c r="C445" s="12">
        <v>0</v>
      </c>
      <c r="D445" s="12">
        <v>13.313599999999999</v>
      </c>
      <c r="E445" s="12">
        <v>11.553000000000001</v>
      </c>
      <c r="F445" s="12">
        <v>443</v>
      </c>
      <c r="G445" s="1">
        <f t="shared" si="70"/>
        <v>7.3833333333333337</v>
      </c>
      <c r="H445" s="7">
        <f t="shared" si="71"/>
        <v>0.868252475839426</v>
      </c>
      <c r="I445" s="12">
        <v>443</v>
      </c>
      <c r="J445" s="1">
        <f t="shared" si="72"/>
        <v>7.3833333333333337</v>
      </c>
      <c r="K445" s="1">
        <f t="shared" si="73"/>
        <v>0.868252475839426</v>
      </c>
      <c r="L445" s="1">
        <f t="shared" si="66"/>
        <v>10560.668874327721</v>
      </c>
      <c r="M445" s="1">
        <f t="shared" si="67"/>
        <v>4.023691425700652</v>
      </c>
      <c r="N445" s="8"/>
      <c r="O445" s="12">
        <f t="shared" si="64"/>
        <v>8.5470000000000024</v>
      </c>
      <c r="P445" s="12">
        <f t="shared" si="68"/>
        <v>5.2070000000000025</v>
      </c>
      <c r="R445" s="12">
        <v>4.16</v>
      </c>
      <c r="S445" s="12">
        <f t="shared" si="69"/>
        <v>8.5510666666666708</v>
      </c>
      <c r="T445" s="24">
        <v>18.0365</v>
      </c>
      <c r="U445" s="24">
        <f t="shared" si="65"/>
        <v>1.2044999999999995</v>
      </c>
      <c r="V445" s="10"/>
    </row>
    <row r="446" spans="1:22" x14ac:dyDescent="0.25">
      <c r="A446" s="13">
        <v>42422</v>
      </c>
      <c r="B446" s="14">
        <v>0.41820601851851852</v>
      </c>
      <c r="C446" s="12">
        <v>0</v>
      </c>
      <c r="D446" s="12">
        <v>13.3139</v>
      </c>
      <c r="E446" s="12">
        <v>11.552</v>
      </c>
      <c r="F446" s="12">
        <v>444</v>
      </c>
      <c r="G446" s="1">
        <f t="shared" si="70"/>
        <v>7.4</v>
      </c>
      <c r="H446" s="7">
        <f t="shared" si="71"/>
        <v>0.86923171973097624</v>
      </c>
      <c r="I446" s="12">
        <v>444</v>
      </c>
      <c r="J446" s="1">
        <f t="shared" si="72"/>
        <v>7.4</v>
      </c>
      <c r="K446" s="1">
        <f t="shared" si="73"/>
        <v>0.86923171973097624</v>
      </c>
      <c r="L446" s="1">
        <f t="shared" si="66"/>
        <v>10584.507855985345</v>
      </c>
      <c r="M446" s="1">
        <f t="shared" si="67"/>
        <v>4.0246706695922017</v>
      </c>
      <c r="N446" s="8"/>
      <c r="O446" s="12">
        <f t="shared" si="64"/>
        <v>8.5467000000000013</v>
      </c>
      <c r="P446" s="12">
        <f t="shared" si="68"/>
        <v>5.2067000000000014</v>
      </c>
      <c r="R446" s="12">
        <v>4.16</v>
      </c>
      <c r="S446" s="12">
        <f t="shared" si="69"/>
        <v>8.5503571428571465</v>
      </c>
      <c r="T446" s="24">
        <v>18.035599999999999</v>
      </c>
      <c r="U446" s="24">
        <f t="shared" si="65"/>
        <v>1.2054000000000009</v>
      </c>
      <c r="V446" s="10"/>
    </row>
    <row r="447" spans="1:22" x14ac:dyDescent="0.25">
      <c r="A447" s="13">
        <v>42422</v>
      </c>
      <c r="B447" s="14">
        <v>0.41821759259259261</v>
      </c>
      <c r="C447" s="12">
        <v>0</v>
      </c>
      <c r="D447" s="12">
        <v>13.3078</v>
      </c>
      <c r="E447" s="12">
        <v>11.553000000000001</v>
      </c>
      <c r="F447" s="12">
        <v>445</v>
      </c>
      <c r="G447" s="1">
        <f t="shared" si="70"/>
        <v>7.416666666666667</v>
      </c>
      <c r="H447" s="7">
        <f t="shared" si="71"/>
        <v>0.87020876059728802</v>
      </c>
      <c r="I447" s="12">
        <v>445</v>
      </c>
      <c r="J447" s="1">
        <f t="shared" si="72"/>
        <v>7.416666666666667</v>
      </c>
      <c r="K447" s="1">
        <f t="shared" si="73"/>
        <v>0.87020876059728802</v>
      </c>
      <c r="L447" s="1">
        <f t="shared" si="66"/>
        <v>10608.346837642968</v>
      </c>
      <c r="M447" s="1">
        <f t="shared" si="67"/>
        <v>4.0256477104585136</v>
      </c>
      <c r="N447" s="8"/>
      <c r="O447" s="12">
        <f t="shared" si="64"/>
        <v>8.5528000000000013</v>
      </c>
      <c r="P447" s="12">
        <f t="shared" si="68"/>
        <v>5.2128000000000014</v>
      </c>
      <c r="R447" s="12">
        <v>4.16</v>
      </c>
      <c r="S447" s="12">
        <f t="shared" si="69"/>
        <v>8.5502428571428588</v>
      </c>
      <c r="T447" s="24">
        <v>18.035699999999999</v>
      </c>
      <c r="U447" s="24">
        <f t="shared" si="65"/>
        <v>1.2053000000000011</v>
      </c>
      <c r="V447" s="10"/>
    </row>
    <row r="448" spans="1:22" x14ac:dyDescent="0.25">
      <c r="A448" s="13">
        <v>42422</v>
      </c>
      <c r="B448" s="14">
        <v>0.41822916666666665</v>
      </c>
      <c r="C448" s="12">
        <v>0</v>
      </c>
      <c r="D448" s="12">
        <v>13.3291</v>
      </c>
      <c r="E448" s="12">
        <v>11.554</v>
      </c>
      <c r="F448" s="12">
        <v>446</v>
      </c>
      <c r="G448" s="1">
        <f t="shared" si="70"/>
        <v>7.4333333333333336</v>
      </c>
      <c r="H448" s="7">
        <f t="shared" si="71"/>
        <v>0.87118360832849828</v>
      </c>
      <c r="I448" s="12">
        <v>446</v>
      </c>
      <c r="J448" s="1">
        <f t="shared" si="72"/>
        <v>7.4333333333333336</v>
      </c>
      <c r="K448" s="1">
        <f t="shared" si="73"/>
        <v>0.87118360832849828</v>
      </c>
      <c r="L448" s="1">
        <f t="shared" si="66"/>
        <v>10632.185819300594</v>
      </c>
      <c r="M448" s="1">
        <f t="shared" si="67"/>
        <v>4.0266225581897235</v>
      </c>
      <c r="N448" s="8"/>
      <c r="O448" s="12">
        <f t="shared" si="64"/>
        <v>8.5315000000000012</v>
      </c>
      <c r="P448" s="12">
        <f t="shared" si="68"/>
        <v>5.1915000000000013</v>
      </c>
      <c r="R448" s="12">
        <v>4.16</v>
      </c>
      <c r="S448" s="12">
        <f t="shared" si="69"/>
        <v>8.5502952380952397</v>
      </c>
      <c r="T448" s="24">
        <v>18.036000000000001</v>
      </c>
      <c r="U448" s="24">
        <f t="shared" si="65"/>
        <v>1.2049999999999983</v>
      </c>
      <c r="V448" s="10"/>
    </row>
    <row r="449" spans="1:22" x14ac:dyDescent="0.25">
      <c r="A449" s="13">
        <v>42422</v>
      </c>
      <c r="B449" s="14">
        <v>0.41824074074074075</v>
      </c>
      <c r="C449" s="12">
        <v>0</v>
      </c>
      <c r="D449" s="12">
        <v>13.3161</v>
      </c>
      <c r="E449" s="12">
        <v>11.554</v>
      </c>
      <c r="F449" s="12">
        <v>447</v>
      </c>
      <c r="G449" s="1">
        <f t="shared" si="70"/>
        <v>7.45</v>
      </c>
      <c r="H449" s="7">
        <f t="shared" si="71"/>
        <v>0.87215627274829288</v>
      </c>
      <c r="I449" s="12">
        <v>447</v>
      </c>
      <c r="J449" s="1">
        <f t="shared" si="72"/>
        <v>7.45</v>
      </c>
      <c r="K449" s="1">
        <f t="shared" si="73"/>
        <v>0.87215627274829288</v>
      </c>
      <c r="L449" s="1">
        <f t="shared" si="66"/>
        <v>10656.024800958219</v>
      </c>
      <c r="M449" s="1">
        <f t="shared" si="67"/>
        <v>4.0275952226095182</v>
      </c>
      <c r="N449" s="8"/>
      <c r="O449" s="12">
        <f t="shared" si="64"/>
        <v>8.5445000000000011</v>
      </c>
      <c r="P449" s="12">
        <f t="shared" si="68"/>
        <v>5.2045000000000012</v>
      </c>
      <c r="R449" s="12">
        <v>4.16</v>
      </c>
      <c r="S449" s="12">
        <f t="shared" si="69"/>
        <v>8.5493476190476212</v>
      </c>
      <c r="T449" s="24">
        <v>18.036300000000001</v>
      </c>
      <c r="U449" s="24">
        <f t="shared" si="65"/>
        <v>1.204699999999999</v>
      </c>
      <c r="V449" s="10"/>
    </row>
    <row r="450" spans="1:22" x14ac:dyDescent="0.25">
      <c r="A450" s="13">
        <v>42422</v>
      </c>
      <c r="B450" s="14">
        <v>0.41825231481481479</v>
      </c>
      <c r="C450" s="12">
        <v>0</v>
      </c>
      <c r="D450" s="12">
        <v>13.3165</v>
      </c>
      <c r="E450" s="12">
        <v>11.554</v>
      </c>
      <c r="F450" s="12">
        <v>448</v>
      </c>
      <c r="G450" s="1">
        <f t="shared" si="70"/>
        <v>7.4666666666666668</v>
      </c>
      <c r="H450" s="7">
        <f t="shared" si="71"/>
        <v>0.87312676361450037</v>
      </c>
      <c r="I450" s="12">
        <v>448</v>
      </c>
      <c r="J450" s="1">
        <f t="shared" si="72"/>
        <v>7.4666666666666668</v>
      </c>
      <c r="K450" s="1">
        <f t="shared" si="73"/>
        <v>0.87312676361450037</v>
      </c>
      <c r="L450" s="1">
        <f t="shared" si="66"/>
        <v>10679.863782615843</v>
      </c>
      <c r="M450" s="1">
        <f t="shared" si="67"/>
        <v>4.028565713475726</v>
      </c>
      <c r="N450" s="8"/>
      <c r="O450" s="12">
        <f t="shared" si="64"/>
        <v>8.544100000000002</v>
      </c>
      <c r="P450" s="12">
        <f t="shared" si="68"/>
        <v>5.2041000000000022</v>
      </c>
      <c r="R450" s="12">
        <v>4.16</v>
      </c>
      <c r="S450" s="12">
        <f t="shared" si="69"/>
        <v>8.5491857142857146</v>
      </c>
      <c r="T450" s="24">
        <v>18.036100000000001</v>
      </c>
      <c r="U450" s="24">
        <f t="shared" si="65"/>
        <v>1.2048999999999985</v>
      </c>
      <c r="V450" s="10"/>
    </row>
    <row r="451" spans="1:22" x14ac:dyDescent="0.25">
      <c r="A451" s="13">
        <v>42422</v>
      </c>
      <c r="B451" s="14">
        <v>0.41826388888888894</v>
      </c>
      <c r="C451" s="12">
        <v>0</v>
      </c>
      <c r="D451" s="12">
        <v>13.316000000000001</v>
      </c>
      <c r="E451" s="12">
        <v>11.554</v>
      </c>
      <c r="F451" s="12">
        <v>449</v>
      </c>
      <c r="G451" s="1">
        <f t="shared" si="70"/>
        <v>7.4833333333333334</v>
      </c>
      <c r="H451" s="7">
        <f t="shared" si="71"/>
        <v>0.87409509061967949</v>
      </c>
      <c r="I451" s="12">
        <v>449</v>
      </c>
      <c r="J451" s="1">
        <f t="shared" si="72"/>
        <v>7.4833333333333334</v>
      </c>
      <c r="K451" s="1">
        <f t="shared" si="73"/>
        <v>0.87409509061967949</v>
      </c>
      <c r="L451" s="1">
        <f t="shared" si="66"/>
        <v>10703.702764273468</v>
      </c>
      <c r="M451" s="1">
        <f t="shared" si="67"/>
        <v>4.0295340404809048</v>
      </c>
      <c r="N451" s="8"/>
      <c r="O451" s="12">
        <f t="shared" ref="O451:O514" si="74">$N$2+$D$2-D451</f>
        <v>8.5446000000000009</v>
      </c>
      <c r="P451" s="12">
        <f t="shared" si="68"/>
        <v>5.204600000000001</v>
      </c>
      <c r="R451" s="12">
        <v>4.16</v>
      </c>
      <c r="S451" s="12">
        <f t="shared" si="69"/>
        <v>8.551047619047619</v>
      </c>
      <c r="T451" s="24">
        <v>18.037099999999999</v>
      </c>
      <c r="U451" s="24">
        <f t="shared" ref="U451:U514" si="75">(1.2+$T$2)-T451</f>
        <v>1.2039000000000009</v>
      </c>
      <c r="V451" s="10"/>
    </row>
    <row r="452" spans="1:22" x14ac:dyDescent="0.25">
      <c r="A452" s="13">
        <v>42422</v>
      </c>
      <c r="B452" s="14">
        <v>0.41827546296296297</v>
      </c>
      <c r="C452" s="12">
        <v>0</v>
      </c>
      <c r="D452" s="12">
        <v>13.302899999999999</v>
      </c>
      <c r="E452" s="12">
        <v>11.554</v>
      </c>
      <c r="F452" s="12">
        <v>450</v>
      </c>
      <c r="G452" s="1">
        <f t="shared" si="70"/>
        <v>7.5</v>
      </c>
      <c r="H452" s="7">
        <f t="shared" si="71"/>
        <v>0.87506126339170009</v>
      </c>
      <c r="I452" s="12">
        <v>450</v>
      </c>
      <c r="J452" s="1">
        <f t="shared" si="72"/>
        <v>7.5</v>
      </c>
      <c r="K452" s="1">
        <f t="shared" si="73"/>
        <v>0.87506126339170009</v>
      </c>
      <c r="L452" s="1">
        <f t="shared" ref="L452:L515" si="76">($AB$14*I452)/($AB$19*$AB$22^2)</f>
        <v>10727.541745931092</v>
      </c>
      <c r="M452" s="1">
        <f t="shared" ref="M452:M515" si="77">LOG10(L452)</f>
        <v>4.0305002132529255</v>
      </c>
      <c r="N452" s="8"/>
      <c r="O452" s="12">
        <f t="shared" si="74"/>
        <v>8.5577000000000023</v>
      </c>
      <c r="P452" s="12">
        <f t="shared" si="68"/>
        <v>5.2177000000000024</v>
      </c>
      <c r="R452" s="12">
        <v>4.16</v>
      </c>
      <c r="S452" s="12">
        <f t="shared" si="69"/>
        <v>8.5505523809523822</v>
      </c>
      <c r="T452" s="24">
        <v>18.036000000000001</v>
      </c>
      <c r="U452" s="24">
        <f t="shared" si="75"/>
        <v>1.2049999999999983</v>
      </c>
      <c r="V452" s="10"/>
    </row>
    <row r="453" spans="1:22" x14ac:dyDescent="0.25">
      <c r="A453" s="13">
        <v>42422</v>
      </c>
      <c r="B453" s="14">
        <v>0.41828703703703707</v>
      </c>
      <c r="C453" s="12">
        <v>0</v>
      </c>
      <c r="D453" s="12">
        <v>13.2979</v>
      </c>
      <c r="E453" s="12">
        <v>11.554</v>
      </c>
      <c r="F453" s="12">
        <v>451</v>
      </c>
      <c r="G453" s="1">
        <f t="shared" si="70"/>
        <v>7.5166666666666666</v>
      </c>
      <c r="H453" s="7">
        <f t="shared" si="71"/>
        <v>0.87602529149431685</v>
      </c>
      <c r="I453" s="12">
        <v>451</v>
      </c>
      <c r="J453" s="1">
        <f t="shared" si="72"/>
        <v>7.5166666666666666</v>
      </c>
      <c r="K453" s="1">
        <f t="shared" si="73"/>
        <v>0.87602529149431685</v>
      </c>
      <c r="L453" s="1">
        <f t="shared" si="76"/>
        <v>10751.380727588717</v>
      </c>
      <c r="M453" s="1">
        <f t="shared" si="77"/>
        <v>4.0314642413555424</v>
      </c>
      <c r="N453" s="8"/>
      <c r="O453" s="12">
        <f t="shared" si="74"/>
        <v>8.5627000000000013</v>
      </c>
      <c r="P453" s="12">
        <f t="shared" ref="P453:P516" si="78">O453-$O$2</f>
        <v>5.2227000000000015</v>
      </c>
      <c r="R453" s="12">
        <v>4.16</v>
      </c>
      <c r="S453" s="12">
        <f t="shared" si="69"/>
        <v>8.5507047619047629</v>
      </c>
      <c r="T453" s="24">
        <v>18.0365</v>
      </c>
      <c r="U453" s="24">
        <f t="shared" si="75"/>
        <v>1.2044999999999995</v>
      </c>
      <c r="V453" s="10"/>
    </row>
    <row r="454" spans="1:22" x14ac:dyDescent="0.25">
      <c r="A454" s="13">
        <v>42422</v>
      </c>
      <c r="B454" s="14">
        <v>0.41829861111111111</v>
      </c>
      <c r="C454" s="12">
        <v>0</v>
      </c>
      <c r="D454" s="12">
        <v>13.3087</v>
      </c>
      <c r="E454" s="12">
        <v>11.554</v>
      </c>
      <c r="F454" s="12">
        <v>452</v>
      </c>
      <c r="G454" s="1">
        <f t="shared" si="70"/>
        <v>7.5333333333333332</v>
      </c>
      <c r="H454" s="7">
        <f t="shared" si="71"/>
        <v>0.87698718442773849</v>
      </c>
      <c r="I454" s="12">
        <v>452</v>
      </c>
      <c r="J454" s="1">
        <f t="shared" si="72"/>
        <v>7.5333333333333332</v>
      </c>
      <c r="K454" s="1">
        <f t="shared" si="73"/>
        <v>0.87698718442773849</v>
      </c>
      <c r="L454" s="1">
        <f t="shared" si="76"/>
        <v>10775.219709246341</v>
      </c>
      <c r="M454" s="1">
        <f t="shared" si="77"/>
        <v>4.032426134288964</v>
      </c>
      <c r="N454" s="8"/>
      <c r="O454" s="12">
        <f t="shared" si="74"/>
        <v>8.5519000000000016</v>
      </c>
      <c r="P454" s="12">
        <f t="shared" si="78"/>
        <v>5.2119000000000018</v>
      </c>
      <c r="R454" s="12">
        <v>4.16</v>
      </c>
      <c r="S454" s="12">
        <f t="shared" si="69"/>
        <v>8.5510285714285725</v>
      </c>
      <c r="T454" s="24">
        <v>18.035799999999998</v>
      </c>
      <c r="U454" s="24">
        <f t="shared" si="75"/>
        <v>1.2052000000000014</v>
      </c>
      <c r="V454" s="10"/>
    </row>
    <row r="455" spans="1:22" x14ac:dyDescent="0.25">
      <c r="A455" s="13">
        <v>42422</v>
      </c>
      <c r="B455" s="14">
        <v>0.4183101851851852</v>
      </c>
      <c r="C455" s="12">
        <v>0</v>
      </c>
      <c r="D455" s="12">
        <v>13.309699999999999</v>
      </c>
      <c r="E455" s="12">
        <v>11.554</v>
      </c>
      <c r="F455" s="12">
        <v>453</v>
      </c>
      <c r="G455" s="1">
        <f t="shared" si="70"/>
        <v>7.55</v>
      </c>
      <c r="H455" s="7">
        <f t="shared" si="71"/>
        <v>0.87794695162918823</v>
      </c>
      <c r="I455" s="12">
        <v>453</v>
      </c>
      <c r="J455" s="1">
        <f t="shared" si="72"/>
        <v>7.55</v>
      </c>
      <c r="K455" s="1">
        <f t="shared" si="73"/>
        <v>0.87794695162918823</v>
      </c>
      <c r="L455" s="1">
        <f t="shared" si="76"/>
        <v>10799.058690903967</v>
      </c>
      <c r="M455" s="1">
        <f t="shared" si="77"/>
        <v>4.0333859014904139</v>
      </c>
      <c r="N455" s="8"/>
      <c r="O455" s="12">
        <f t="shared" si="74"/>
        <v>8.5509000000000022</v>
      </c>
      <c r="P455" s="12">
        <f t="shared" si="78"/>
        <v>5.2109000000000023</v>
      </c>
      <c r="R455" s="12">
        <v>4.16</v>
      </c>
      <c r="S455" s="12">
        <f t="shared" si="69"/>
        <v>8.5501047619047625</v>
      </c>
      <c r="T455" s="24">
        <v>18.0364</v>
      </c>
      <c r="U455" s="24">
        <f t="shared" si="75"/>
        <v>1.2045999999999992</v>
      </c>
      <c r="V455" s="10"/>
    </row>
    <row r="456" spans="1:22" x14ac:dyDescent="0.25">
      <c r="A456" s="13">
        <v>42422</v>
      </c>
      <c r="B456" s="14">
        <v>0.41832175925925924</v>
      </c>
      <c r="C456" s="12">
        <v>0</v>
      </c>
      <c r="D456" s="12">
        <v>13.3208</v>
      </c>
      <c r="E456" s="12">
        <v>11.554</v>
      </c>
      <c r="F456" s="12">
        <v>454</v>
      </c>
      <c r="G456" s="1">
        <f t="shared" si="70"/>
        <v>7.5666666666666664</v>
      </c>
      <c r="H456" s="7">
        <f t="shared" si="71"/>
        <v>0.87890460247346025</v>
      </c>
      <c r="I456" s="12">
        <v>454</v>
      </c>
      <c r="J456" s="1">
        <f t="shared" si="72"/>
        <v>7.5666666666666664</v>
      </c>
      <c r="K456" s="1">
        <f t="shared" si="73"/>
        <v>0.87890460247346025</v>
      </c>
      <c r="L456" s="1">
        <f t="shared" si="76"/>
        <v>10822.89767256159</v>
      </c>
      <c r="M456" s="1">
        <f t="shared" si="77"/>
        <v>4.0343435523346862</v>
      </c>
      <c r="N456" s="8"/>
      <c r="O456" s="12">
        <f t="shared" si="74"/>
        <v>8.5398000000000014</v>
      </c>
      <c r="P456" s="12">
        <f t="shared" si="78"/>
        <v>5.1998000000000015</v>
      </c>
      <c r="R456" s="12">
        <v>4.16</v>
      </c>
      <c r="S456" s="12">
        <f t="shared" si="69"/>
        <v>8.5500380952380972</v>
      </c>
      <c r="T456" s="24">
        <v>18.036300000000001</v>
      </c>
      <c r="U456" s="24">
        <f t="shared" si="75"/>
        <v>1.204699999999999</v>
      </c>
      <c r="V456" s="10"/>
    </row>
    <row r="457" spans="1:22" x14ac:dyDescent="0.25">
      <c r="A457" s="13">
        <v>42422</v>
      </c>
      <c r="B457" s="14">
        <v>0.41833333333333328</v>
      </c>
      <c r="C457" s="12">
        <v>0</v>
      </c>
      <c r="D457" s="12">
        <v>13.3094</v>
      </c>
      <c r="E457" s="12">
        <v>11.555</v>
      </c>
      <c r="F457" s="12">
        <v>455</v>
      </c>
      <c r="G457" s="1">
        <f t="shared" si="70"/>
        <v>7.583333333333333</v>
      </c>
      <c r="H457" s="7">
        <f t="shared" si="71"/>
        <v>0.87986014627346876</v>
      </c>
      <c r="I457" s="12">
        <v>455</v>
      </c>
      <c r="J457" s="1">
        <f t="shared" si="72"/>
        <v>7.583333333333333</v>
      </c>
      <c r="K457" s="1">
        <f t="shared" si="73"/>
        <v>0.87986014627346876</v>
      </c>
      <c r="L457" s="1">
        <f t="shared" si="76"/>
        <v>10846.736654219216</v>
      </c>
      <c r="M457" s="1">
        <f t="shared" si="77"/>
        <v>4.0352990961346942</v>
      </c>
      <c r="N457" s="8"/>
      <c r="O457" s="12">
        <f t="shared" si="74"/>
        <v>8.5512000000000015</v>
      </c>
      <c r="P457" s="12">
        <f t="shared" si="78"/>
        <v>5.2112000000000016</v>
      </c>
      <c r="R457" s="12">
        <v>4.16</v>
      </c>
      <c r="S457" s="12">
        <f t="shared" si="69"/>
        <v>8.5504285714285722</v>
      </c>
      <c r="T457" s="24">
        <v>18.035900000000002</v>
      </c>
      <c r="U457" s="24">
        <f t="shared" si="75"/>
        <v>1.2050999999999981</v>
      </c>
      <c r="V457" s="10"/>
    </row>
    <row r="458" spans="1:22" x14ac:dyDescent="0.25">
      <c r="A458" s="13">
        <v>42422</v>
      </c>
      <c r="B458" s="14">
        <v>0.41834490740740743</v>
      </c>
      <c r="C458" s="12">
        <v>0</v>
      </c>
      <c r="D458" s="12">
        <v>13.3125</v>
      </c>
      <c r="E458" s="12">
        <v>11.555</v>
      </c>
      <c r="F458" s="12">
        <v>456</v>
      </c>
      <c r="G458" s="1">
        <f t="shared" si="70"/>
        <v>7.6</v>
      </c>
      <c r="H458" s="7">
        <f t="shared" si="71"/>
        <v>0.88081359228079137</v>
      </c>
      <c r="I458" s="12">
        <v>456</v>
      </c>
      <c r="J458" s="1">
        <f t="shared" si="72"/>
        <v>7.6</v>
      </c>
      <c r="K458" s="1">
        <f t="shared" si="73"/>
        <v>0.88081359228079137</v>
      </c>
      <c r="L458" s="1">
        <f t="shared" si="76"/>
        <v>10870.575635876839</v>
      </c>
      <c r="M458" s="1">
        <f t="shared" si="77"/>
        <v>4.0362525421420168</v>
      </c>
      <c r="N458" s="8"/>
      <c r="O458" s="12">
        <f t="shared" si="74"/>
        <v>8.5481000000000016</v>
      </c>
      <c r="P458" s="12">
        <f t="shared" si="78"/>
        <v>5.2081000000000017</v>
      </c>
      <c r="R458" s="12">
        <v>4.16</v>
      </c>
      <c r="S458" s="12">
        <f t="shared" si="69"/>
        <v>8.5494619047619071</v>
      </c>
      <c r="T458" s="24">
        <v>18.035399999999999</v>
      </c>
      <c r="U458" s="24">
        <f t="shared" si="75"/>
        <v>1.2056000000000004</v>
      </c>
      <c r="V458" s="10"/>
    </row>
    <row r="459" spans="1:22" x14ac:dyDescent="0.25">
      <c r="A459" s="13">
        <v>42422</v>
      </c>
      <c r="B459" s="14">
        <v>0.41835648148148147</v>
      </c>
      <c r="C459" s="12">
        <v>0</v>
      </c>
      <c r="D459" s="12">
        <v>13.3087</v>
      </c>
      <c r="E459" s="12">
        <v>11.555</v>
      </c>
      <c r="F459" s="12">
        <v>457</v>
      </c>
      <c r="G459" s="1">
        <f t="shared" si="70"/>
        <v>7.6166666666666663</v>
      </c>
      <c r="H459" s="7">
        <f t="shared" si="71"/>
        <v>0.88176494968620656</v>
      </c>
      <c r="I459" s="12">
        <v>457</v>
      </c>
      <c r="J459" s="1">
        <f t="shared" si="72"/>
        <v>7.6166666666666663</v>
      </c>
      <c r="K459" s="1">
        <f t="shared" si="73"/>
        <v>0.88176494968620656</v>
      </c>
      <c r="L459" s="1">
        <f t="shared" si="76"/>
        <v>10894.414617534465</v>
      </c>
      <c r="M459" s="1">
        <f t="shared" si="77"/>
        <v>4.037203899547432</v>
      </c>
      <c r="N459" s="8"/>
      <c r="O459" s="12">
        <f t="shared" si="74"/>
        <v>8.5519000000000016</v>
      </c>
      <c r="P459" s="12">
        <f t="shared" si="78"/>
        <v>5.2119000000000018</v>
      </c>
      <c r="R459" s="12">
        <v>4.16</v>
      </c>
      <c r="S459" s="12">
        <f t="shared" si="69"/>
        <v>8.5505857142857167</v>
      </c>
      <c r="T459" s="24">
        <v>18.035599999999999</v>
      </c>
      <c r="U459" s="24">
        <f t="shared" si="75"/>
        <v>1.2054000000000009</v>
      </c>
      <c r="V459" s="10"/>
    </row>
    <row r="460" spans="1:22" x14ac:dyDescent="0.25">
      <c r="A460" s="13">
        <v>42422</v>
      </c>
      <c r="B460" s="14">
        <v>0.41836805555555556</v>
      </c>
      <c r="C460" s="12">
        <v>0</v>
      </c>
      <c r="D460" s="12">
        <v>13.3087</v>
      </c>
      <c r="E460" s="12">
        <v>11.555</v>
      </c>
      <c r="F460" s="12">
        <v>458</v>
      </c>
      <c r="G460" s="1">
        <f t="shared" si="70"/>
        <v>7.6333333333333337</v>
      </c>
      <c r="H460" s="7">
        <f t="shared" si="71"/>
        <v>0.88271422762022556</v>
      </c>
      <c r="I460" s="12">
        <v>458</v>
      </c>
      <c r="J460" s="1">
        <f t="shared" si="72"/>
        <v>7.6333333333333337</v>
      </c>
      <c r="K460" s="1">
        <f t="shared" si="73"/>
        <v>0.88271422762022556</v>
      </c>
      <c r="L460" s="1">
        <f t="shared" si="76"/>
        <v>10918.25359919209</v>
      </c>
      <c r="M460" s="1">
        <f t="shared" si="77"/>
        <v>4.0381531774814512</v>
      </c>
      <c r="N460" s="8"/>
      <c r="O460" s="12">
        <f t="shared" si="74"/>
        <v>8.5519000000000016</v>
      </c>
      <c r="P460" s="12">
        <f t="shared" si="78"/>
        <v>5.2119000000000018</v>
      </c>
      <c r="R460" s="12">
        <v>4.16</v>
      </c>
      <c r="S460" s="12">
        <f t="shared" si="69"/>
        <v>8.5510142857142881</v>
      </c>
      <c r="T460" s="24">
        <v>18.034199999999998</v>
      </c>
      <c r="U460" s="24">
        <f t="shared" si="75"/>
        <v>1.2068000000000012</v>
      </c>
      <c r="V460" s="10"/>
    </row>
    <row r="461" spans="1:22" x14ac:dyDescent="0.25">
      <c r="A461" s="13">
        <v>42422</v>
      </c>
      <c r="B461" s="14">
        <v>0.4183796296296296</v>
      </c>
      <c r="C461" s="12">
        <v>0</v>
      </c>
      <c r="D461" s="12">
        <v>13.288600000000001</v>
      </c>
      <c r="E461" s="12">
        <v>11.555</v>
      </c>
      <c r="F461" s="12">
        <v>459</v>
      </c>
      <c r="G461" s="1">
        <f t="shared" si="70"/>
        <v>7.65</v>
      </c>
      <c r="H461" s="7">
        <f t="shared" si="71"/>
        <v>0.88366143515361761</v>
      </c>
      <c r="I461" s="12">
        <v>459</v>
      </c>
      <c r="J461" s="1">
        <f t="shared" si="72"/>
        <v>7.65</v>
      </c>
      <c r="K461" s="1">
        <f t="shared" si="73"/>
        <v>0.88366143515361761</v>
      </c>
      <c r="L461" s="1">
        <f t="shared" si="76"/>
        <v>10942.092580849714</v>
      </c>
      <c r="M461" s="1">
        <f t="shared" si="77"/>
        <v>4.0391003850148435</v>
      </c>
      <c r="N461" s="8"/>
      <c r="O461" s="12">
        <f t="shared" si="74"/>
        <v>8.572000000000001</v>
      </c>
      <c r="P461" s="12">
        <f t="shared" si="78"/>
        <v>5.2320000000000011</v>
      </c>
      <c r="R461" s="12">
        <v>4.16</v>
      </c>
      <c r="S461" s="12">
        <f t="shared" ref="S461:S524" si="79">SUM(O451:O471)/21</f>
        <v>8.5509047619047642</v>
      </c>
      <c r="T461" s="24">
        <v>18.0352</v>
      </c>
      <c r="U461" s="24">
        <f t="shared" si="75"/>
        <v>1.2058</v>
      </c>
      <c r="V461" s="10"/>
    </row>
    <row r="462" spans="1:22" x14ac:dyDescent="0.25">
      <c r="A462" s="13">
        <v>42422</v>
      </c>
      <c r="B462" s="14">
        <v>0.4183912037037037</v>
      </c>
      <c r="C462" s="12">
        <v>0</v>
      </c>
      <c r="D462" s="12">
        <v>13.313499999999999</v>
      </c>
      <c r="E462" s="12">
        <v>11.555</v>
      </c>
      <c r="F462" s="12">
        <v>460</v>
      </c>
      <c r="G462" s="1">
        <f t="shared" si="70"/>
        <v>7.666666666666667</v>
      </c>
      <c r="H462" s="7">
        <f t="shared" si="71"/>
        <v>0.88460658129793046</v>
      </c>
      <c r="I462" s="12">
        <v>460</v>
      </c>
      <c r="J462" s="1">
        <f t="shared" si="72"/>
        <v>7.666666666666667</v>
      </c>
      <c r="K462" s="1">
        <f t="shared" si="73"/>
        <v>0.88460658129793046</v>
      </c>
      <c r="L462" s="1">
        <f t="shared" si="76"/>
        <v>10965.93156250734</v>
      </c>
      <c r="M462" s="1">
        <f t="shared" si="77"/>
        <v>4.0400455311591559</v>
      </c>
      <c r="N462" s="8"/>
      <c r="O462" s="12">
        <f t="shared" si="74"/>
        <v>8.5471000000000021</v>
      </c>
      <c r="P462" s="12">
        <f t="shared" si="78"/>
        <v>5.2071000000000023</v>
      </c>
      <c r="R462" s="12">
        <v>4.16</v>
      </c>
      <c r="S462" s="12">
        <f t="shared" si="79"/>
        <v>8.5517952380952398</v>
      </c>
      <c r="T462" s="24">
        <v>18.0352</v>
      </c>
      <c r="U462" s="24">
        <f t="shared" si="75"/>
        <v>1.2058</v>
      </c>
      <c r="V462" s="10"/>
    </row>
    <row r="463" spans="1:22" x14ac:dyDescent="0.25">
      <c r="A463" s="13">
        <v>42422</v>
      </c>
      <c r="B463" s="14">
        <v>0.41840277777777773</v>
      </c>
      <c r="C463" s="12">
        <v>0</v>
      </c>
      <c r="D463" s="12">
        <v>13.2989</v>
      </c>
      <c r="E463" s="12">
        <v>11.555999999999999</v>
      </c>
      <c r="F463" s="12">
        <v>461</v>
      </c>
      <c r="G463" s="1">
        <f t="shared" si="70"/>
        <v>7.6833333333333336</v>
      </c>
      <c r="H463" s="7">
        <f t="shared" si="71"/>
        <v>0.88554967500600457</v>
      </c>
      <c r="I463" s="12">
        <v>461</v>
      </c>
      <c r="J463" s="1">
        <f t="shared" si="72"/>
        <v>7.6833333333333336</v>
      </c>
      <c r="K463" s="1">
        <f t="shared" si="73"/>
        <v>0.88554967500600457</v>
      </c>
      <c r="L463" s="1">
        <f t="shared" si="76"/>
        <v>10989.770544164963</v>
      </c>
      <c r="M463" s="1">
        <f t="shared" si="77"/>
        <v>4.0409886248672304</v>
      </c>
      <c r="N463" s="8"/>
      <c r="O463" s="12">
        <f t="shared" si="74"/>
        <v>8.5617000000000019</v>
      </c>
      <c r="P463" s="12">
        <f t="shared" si="78"/>
        <v>5.221700000000002</v>
      </c>
      <c r="R463" s="12">
        <v>4.16</v>
      </c>
      <c r="S463" s="12">
        <f t="shared" si="79"/>
        <v>8.5519476190476222</v>
      </c>
      <c r="T463" s="24">
        <v>18.035599999999999</v>
      </c>
      <c r="U463" s="24">
        <f t="shared" si="75"/>
        <v>1.2054000000000009</v>
      </c>
      <c r="V463" s="10"/>
    </row>
    <row r="464" spans="1:22" x14ac:dyDescent="0.25">
      <c r="A464" s="13">
        <v>42422</v>
      </c>
      <c r="B464" s="14">
        <v>0.41841435185185188</v>
      </c>
      <c r="C464" s="12">
        <v>0</v>
      </c>
      <c r="D464" s="12">
        <v>13.3073</v>
      </c>
      <c r="E464" s="12">
        <v>11.555</v>
      </c>
      <c r="F464" s="12">
        <v>462</v>
      </c>
      <c r="G464" s="1">
        <f t="shared" si="70"/>
        <v>7.7</v>
      </c>
      <c r="H464" s="7">
        <f t="shared" si="71"/>
        <v>0.88649072517248184</v>
      </c>
      <c r="I464" s="12">
        <v>462</v>
      </c>
      <c r="J464" s="1">
        <f t="shared" si="72"/>
        <v>7.7</v>
      </c>
      <c r="K464" s="1">
        <f t="shared" si="73"/>
        <v>0.88649072517248184</v>
      </c>
      <c r="L464" s="1">
        <f t="shared" si="76"/>
        <v>11013.609525822589</v>
      </c>
      <c r="M464" s="1">
        <f t="shared" si="77"/>
        <v>4.0419296750337077</v>
      </c>
      <c r="N464" s="8"/>
      <c r="O464" s="12">
        <f t="shared" si="74"/>
        <v>8.5533000000000019</v>
      </c>
      <c r="P464" s="12">
        <f t="shared" si="78"/>
        <v>5.213300000000002</v>
      </c>
      <c r="R464" s="12">
        <v>4.16</v>
      </c>
      <c r="S464" s="12">
        <f t="shared" si="79"/>
        <v>8.5515333333333352</v>
      </c>
      <c r="T464" s="24">
        <v>18.035</v>
      </c>
      <c r="U464" s="24">
        <f t="shared" si="75"/>
        <v>1.2059999999999995</v>
      </c>
      <c r="V464" s="10"/>
    </row>
    <row r="465" spans="1:22" x14ac:dyDescent="0.25">
      <c r="A465" s="13">
        <v>42422</v>
      </c>
      <c r="B465" s="14">
        <v>0.41842592592592592</v>
      </c>
      <c r="C465" s="12">
        <v>0</v>
      </c>
      <c r="D465" s="12">
        <v>13.319800000000001</v>
      </c>
      <c r="E465" s="12">
        <v>11.555999999999999</v>
      </c>
      <c r="F465" s="12">
        <v>463</v>
      </c>
      <c r="G465" s="1">
        <f t="shared" si="70"/>
        <v>7.7166666666666668</v>
      </c>
      <c r="H465" s="7">
        <f t="shared" si="71"/>
        <v>0.88742974063430946</v>
      </c>
      <c r="I465" s="12">
        <v>463</v>
      </c>
      <c r="J465" s="1">
        <f t="shared" si="72"/>
        <v>7.7166666666666668</v>
      </c>
      <c r="K465" s="1">
        <f t="shared" si="73"/>
        <v>0.88742974063430946</v>
      </c>
      <c r="L465" s="1">
        <f t="shared" si="76"/>
        <v>11037.448507480212</v>
      </c>
      <c r="M465" s="1">
        <f t="shared" si="77"/>
        <v>4.0428686904955349</v>
      </c>
      <c r="N465" s="8"/>
      <c r="O465" s="12">
        <f t="shared" si="74"/>
        <v>8.5408000000000008</v>
      </c>
      <c r="P465" s="12">
        <f t="shared" si="78"/>
        <v>5.200800000000001</v>
      </c>
      <c r="R465" s="12">
        <v>4.16</v>
      </c>
      <c r="S465" s="12">
        <f t="shared" si="79"/>
        <v>8.5515285714285749</v>
      </c>
      <c r="T465" s="24">
        <v>18.0352</v>
      </c>
      <c r="U465" s="24">
        <f t="shared" si="75"/>
        <v>1.2058</v>
      </c>
      <c r="V465" s="10"/>
    </row>
    <row r="466" spans="1:22" x14ac:dyDescent="0.25">
      <c r="A466" s="13">
        <v>42422</v>
      </c>
      <c r="B466" s="14">
        <v>0.41843750000000002</v>
      </c>
      <c r="C466" s="12">
        <v>0</v>
      </c>
      <c r="D466" s="12">
        <v>13.315</v>
      </c>
      <c r="E466" s="12">
        <v>11.555999999999999</v>
      </c>
      <c r="F466" s="12">
        <v>464</v>
      </c>
      <c r="G466" s="1">
        <f t="shared" si="70"/>
        <v>7.7333333333333334</v>
      </c>
      <c r="H466" s="7">
        <f t="shared" si="71"/>
        <v>0.88836673017123724</v>
      </c>
      <c r="I466" s="12">
        <v>464</v>
      </c>
      <c r="J466" s="1">
        <f t="shared" si="72"/>
        <v>7.7333333333333334</v>
      </c>
      <c r="K466" s="1">
        <f t="shared" si="73"/>
        <v>0.88836673017123724</v>
      </c>
      <c r="L466" s="1">
        <f t="shared" si="76"/>
        <v>11061.287489137838</v>
      </c>
      <c r="M466" s="1">
        <f t="shared" si="77"/>
        <v>4.0438056800324631</v>
      </c>
      <c r="N466" s="8"/>
      <c r="O466" s="12">
        <f t="shared" si="74"/>
        <v>8.5456000000000021</v>
      </c>
      <c r="P466" s="12">
        <f t="shared" si="78"/>
        <v>5.2056000000000022</v>
      </c>
      <c r="R466" s="12">
        <v>4.16</v>
      </c>
      <c r="S466" s="12">
        <f t="shared" si="79"/>
        <v>8.5517952380952398</v>
      </c>
      <c r="T466" s="24">
        <v>18.0365</v>
      </c>
      <c r="U466" s="24">
        <f t="shared" si="75"/>
        <v>1.2044999999999995</v>
      </c>
      <c r="V466" s="10"/>
    </row>
    <row r="467" spans="1:22" x14ac:dyDescent="0.25">
      <c r="A467" s="13">
        <v>42422</v>
      </c>
      <c r="B467" s="14">
        <v>0.41844907407407406</v>
      </c>
      <c r="C467" s="12">
        <v>0</v>
      </c>
      <c r="D467" s="12">
        <v>13.3057</v>
      </c>
      <c r="E467" s="12">
        <v>11.555999999999999</v>
      </c>
      <c r="F467" s="12">
        <v>465</v>
      </c>
      <c r="G467" s="1">
        <f t="shared" si="70"/>
        <v>7.75</v>
      </c>
      <c r="H467" s="7">
        <f t="shared" si="71"/>
        <v>0.88930170250631024</v>
      </c>
      <c r="I467" s="12">
        <v>465</v>
      </c>
      <c r="J467" s="1">
        <f t="shared" si="72"/>
        <v>7.75</v>
      </c>
      <c r="K467" s="1">
        <f t="shared" si="73"/>
        <v>0.88930170250631024</v>
      </c>
      <c r="L467" s="1">
        <f t="shared" si="76"/>
        <v>11085.126470795462</v>
      </c>
      <c r="M467" s="1">
        <f t="shared" si="77"/>
        <v>4.044740652367536</v>
      </c>
      <c r="N467" s="8"/>
      <c r="O467" s="12">
        <f t="shared" si="74"/>
        <v>8.5549000000000017</v>
      </c>
      <c r="P467" s="12">
        <f t="shared" si="78"/>
        <v>5.2149000000000019</v>
      </c>
      <c r="R467" s="12">
        <v>4.16</v>
      </c>
      <c r="S467" s="12">
        <f t="shared" si="79"/>
        <v>8.5531142857142886</v>
      </c>
      <c r="T467" s="24">
        <v>18.035399999999999</v>
      </c>
      <c r="U467" s="24">
        <f t="shared" si="75"/>
        <v>1.2056000000000004</v>
      </c>
      <c r="V467" s="10"/>
    </row>
    <row r="468" spans="1:22" x14ac:dyDescent="0.25">
      <c r="A468" s="13">
        <v>42422</v>
      </c>
      <c r="B468" s="14">
        <v>0.41846064814814815</v>
      </c>
      <c r="C468" s="12">
        <v>0</v>
      </c>
      <c r="D468" s="12">
        <v>13.328099999999999</v>
      </c>
      <c r="E468" s="12">
        <v>11.555999999999999</v>
      </c>
      <c r="F468" s="12">
        <v>466</v>
      </c>
      <c r="G468" s="1">
        <f t="shared" ref="G468:G531" si="80">F468/60</f>
        <v>7.7666666666666666</v>
      </c>
      <c r="H468" s="7">
        <f t="shared" si="71"/>
        <v>0.8902346663063565</v>
      </c>
      <c r="I468" s="12">
        <v>466</v>
      </c>
      <c r="J468" s="1">
        <f t="shared" si="72"/>
        <v>7.7666666666666666</v>
      </c>
      <c r="K468" s="1">
        <f t="shared" si="73"/>
        <v>0.8902346663063565</v>
      </c>
      <c r="L468" s="1">
        <f t="shared" si="76"/>
        <v>11108.965452453087</v>
      </c>
      <c r="M468" s="1">
        <f t="shared" si="77"/>
        <v>4.0456736161675826</v>
      </c>
      <c r="N468" s="8"/>
      <c r="O468" s="12">
        <f t="shared" si="74"/>
        <v>8.5325000000000024</v>
      </c>
      <c r="P468" s="12">
        <f t="shared" si="78"/>
        <v>5.1925000000000026</v>
      </c>
      <c r="R468" s="12">
        <v>4.16</v>
      </c>
      <c r="S468" s="12">
        <f t="shared" si="79"/>
        <v>8.5532238095238107</v>
      </c>
      <c r="T468" s="24">
        <v>18.036000000000001</v>
      </c>
      <c r="U468" s="24">
        <f t="shared" si="75"/>
        <v>1.2049999999999983</v>
      </c>
      <c r="V468" s="10"/>
    </row>
    <row r="469" spans="1:22" x14ac:dyDescent="0.25">
      <c r="A469" s="13">
        <v>42422</v>
      </c>
      <c r="B469" s="14">
        <v>0.41847222222222219</v>
      </c>
      <c r="C469" s="12">
        <v>0</v>
      </c>
      <c r="D469" s="12">
        <v>13.3055</v>
      </c>
      <c r="E469" s="12">
        <v>11.555999999999999</v>
      </c>
      <c r="F469" s="12">
        <v>467</v>
      </c>
      <c r="G469" s="1">
        <f t="shared" si="80"/>
        <v>7.7833333333333332</v>
      </c>
      <c r="H469" s="7">
        <f t="shared" si="71"/>
        <v>0.89116563018246853</v>
      </c>
      <c r="I469" s="12">
        <v>467</v>
      </c>
      <c r="J469" s="1">
        <f t="shared" si="72"/>
        <v>7.7833333333333332</v>
      </c>
      <c r="K469" s="1">
        <f t="shared" si="73"/>
        <v>0.89116563018246853</v>
      </c>
      <c r="L469" s="1">
        <f t="shared" si="76"/>
        <v>11132.804434110712</v>
      </c>
      <c r="M469" s="1">
        <f t="shared" si="77"/>
        <v>4.0466045800436943</v>
      </c>
      <c r="N469" s="8"/>
      <c r="O469" s="12">
        <f t="shared" si="74"/>
        <v>8.5551000000000013</v>
      </c>
      <c r="P469" s="12">
        <f t="shared" si="78"/>
        <v>5.2151000000000014</v>
      </c>
      <c r="R469" s="12">
        <v>4.16</v>
      </c>
      <c r="S469" s="12">
        <f t="shared" si="79"/>
        <v>8.5530666666666697</v>
      </c>
      <c r="T469" s="24">
        <v>18.036000000000001</v>
      </c>
      <c r="U469" s="24">
        <f t="shared" si="75"/>
        <v>1.2049999999999983</v>
      </c>
      <c r="V469" s="10"/>
    </row>
    <row r="470" spans="1:22" x14ac:dyDescent="0.25">
      <c r="A470" s="13">
        <v>42422</v>
      </c>
      <c r="B470" s="14">
        <v>0.41848379629629634</v>
      </c>
      <c r="C470" s="12">
        <v>0</v>
      </c>
      <c r="D470" s="12">
        <v>13.3071</v>
      </c>
      <c r="E470" s="12">
        <v>11.557</v>
      </c>
      <c r="F470" s="12">
        <v>468</v>
      </c>
      <c r="G470" s="1">
        <f t="shared" si="80"/>
        <v>7.8</v>
      </c>
      <c r="H470" s="7">
        <f t="shared" si="71"/>
        <v>0.89209460269048035</v>
      </c>
      <c r="I470" s="12">
        <v>468</v>
      </c>
      <c r="J470" s="1">
        <f t="shared" si="72"/>
        <v>7.8</v>
      </c>
      <c r="K470" s="1">
        <f t="shared" si="73"/>
        <v>0.89209460269048035</v>
      </c>
      <c r="L470" s="1">
        <f t="shared" si="76"/>
        <v>11156.643415768336</v>
      </c>
      <c r="M470" s="1">
        <f t="shared" si="77"/>
        <v>4.0475335525517062</v>
      </c>
      <c r="N470" s="8"/>
      <c r="O470" s="12">
        <f t="shared" si="74"/>
        <v>8.5535000000000014</v>
      </c>
      <c r="P470" s="12">
        <f t="shared" si="78"/>
        <v>5.2135000000000016</v>
      </c>
      <c r="R470" s="12">
        <v>4.16</v>
      </c>
      <c r="S470" s="12">
        <f t="shared" si="79"/>
        <v>8.5529142857142872</v>
      </c>
      <c r="T470" s="24">
        <v>18.035299999999999</v>
      </c>
      <c r="U470" s="24">
        <f t="shared" si="75"/>
        <v>1.2057000000000002</v>
      </c>
      <c r="V470" s="10"/>
    </row>
    <row r="471" spans="1:22" x14ac:dyDescent="0.25">
      <c r="A471" s="13">
        <v>42422</v>
      </c>
      <c r="B471" s="14">
        <v>0.41849537037037038</v>
      </c>
      <c r="C471" s="12">
        <v>0</v>
      </c>
      <c r="D471" s="12">
        <v>13.3188</v>
      </c>
      <c r="E471" s="12">
        <v>11.555999999999999</v>
      </c>
      <c r="F471" s="12">
        <v>469</v>
      </c>
      <c r="G471" s="1">
        <f t="shared" si="80"/>
        <v>7.8166666666666664</v>
      </c>
      <c r="H471" s="7">
        <f t="shared" si="71"/>
        <v>0.89302159233143963</v>
      </c>
      <c r="I471" s="12">
        <v>469</v>
      </c>
      <c r="J471" s="1">
        <f t="shared" si="72"/>
        <v>7.8166666666666664</v>
      </c>
      <c r="K471" s="1">
        <f t="shared" si="73"/>
        <v>0.89302159233143963</v>
      </c>
      <c r="L471" s="1">
        <f t="shared" si="76"/>
        <v>11180.48239742596</v>
      </c>
      <c r="M471" s="1">
        <f t="shared" si="77"/>
        <v>4.0484605421926654</v>
      </c>
      <c r="N471" s="8"/>
      <c r="O471" s="12">
        <f t="shared" si="74"/>
        <v>8.5418000000000021</v>
      </c>
      <c r="P471" s="12">
        <f t="shared" si="78"/>
        <v>5.2018000000000022</v>
      </c>
      <c r="R471" s="12">
        <v>4.16</v>
      </c>
      <c r="S471" s="12">
        <f t="shared" si="79"/>
        <v>8.5542761904761928</v>
      </c>
      <c r="T471" s="24">
        <v>18.036000000000001</v>
      </c>
      <c r="U471" s="24">
        <f t="shared" si="75"/>
        <v>1.2049999999999983</v>
      </c>
      <c r="V471" s="10"/>
    </row>
    <row r="472" spans="1:22" x14ac:dyDescent="0.25">
      <c r="A472" s="13">
        <v>42422</v>
      </c>
      <c r="B472" s="14">
        <v>0.41850694444444447</v>
      </c>
      <c r="C472" s="12">
        <v>0</v>
      </c>
      <c r="D472" s="12">
        <v>13.2973</v>
      </c>
      <c r="E472" s="12">
        <v>11.557</v>
      </c>
      <c r="F472" s="12">
        <v>470</v>
      </c>
      <c r="G472" s="1">
        <f t="shared" si="80"/>
        <v>7.833333333333333</v>
      </c>
      <c r="H472" s="7">
        <f t="shared" si="71"/>
        <v>0.89394660755207378</v>
      </c>
      <c r="I472" s="12">
        <v>470</v>
      </c>
      <c r="J472" s="1">
        <f t="shared" si="72"/>
        <v>7.833333333333333</v>
      </c>
      <c r="K472" s="1">
        <f t="shared" si="73"/>
        <v>0.89394660755207378</v>
      </c>
      <c r="L472" s="1">
        <f t="shared" si="76"/>
        <v>11204.321379083585</v>
      </c>
      <c r="M472" s="1">
        <f t="shared" si="77"/>
        <v>4.0493855574132995</v>
      </c>
      <c r="N472" s="8"/>
      <c r="O472" s="12">
        <f t="shared" si="74"/>
        <v>8.5633000000000017</v>
      </c>
      <c r="P472" s="12">
        <f t="shared" si="78"/>
        <v>5.2233000000000018</v>
      </c>
      <c r="R472" s="12">
        <v>4.16</v>
      </c>
      <c r="S472" s="12">
        <f t="shared" si="79"/>
        <v>8.553600000000003</v>
      </c>
      <c r="T472" s="24">
        <v>18.035799999999998</v>
      </c>
      <c r="U472" s="24">
        <f t="shared" si="75"/>
        <v>1.2052000000000014</v>
      </c>
      <c r="V472" s="10"/>
    </row>
    <row r="473" spans="1:22" x14ac:dyDescent="0.25">
      <c r="A473" s="13">
        <v>42422</v>
      </c>
      <c r="B473" s="14">
        <v>0.41851851851851851</v>
      </c>
      <c r="C473" s="12">
        <v>0</v>
      </c>
      <c r="D473" s="12">
        <v>13.2997</v>
      </c>
      <c r="E473" s="12">
        <v>11.557</v>
      </c>
      <c r="F473" s="12">
        <v>471</v>
      </c>
      <c r="G473" s="1">
        <f t="shared" si="80"/>
        <v>7.85</v>
      </c>
      <c r="H473" s="7">
        <f t="shared" si="71"/>
        <v>0.89486965674525254</v>
      </c>
      <c r="I473" s="12">
        <v>471</v>
      </c>
      <c r="J473" s="1">
        <f t="shared" si="72"/>
        <v>7.85</v>
      </c>
      <c r="K473" s="1">
        <f t="shared" si="73"/>
        <v>0.89486965674525254</v>
      </c>
      <c r="L473" s="1">
        <f t="shared" si="76"/>
        <v>11228.160360741211</v>
      </c>
      <c r="M473" s="1">
        <f t="shared" si="77"/>
        <v>4.0503086066064782</v>
      </c>
      <c r="N473" s="8"/>
      <c r="O473" s="12">
        <f t="shared" si="74"/>
        <v>8.560900000000002</v>
      </c>
      <c r="P473" s="12">
        <f t="shared" si="78"/>
        <v>5.2209000000000021</v>
      </c>
      <c r="R473" s="12">
        <v>4.16</v>
      </c>
      <c r="S473" s="12">
        <f t="shared" si="79"/>
        <v>8.5540809523809553</v>
      </c>
      <c r="T473" s="24">
        <v>18.036300000000001</v>
      </c>
      <c r="U473" s="24">
        <f t="shared" si="75"/>
        <v>1.204699999999999</v>
      </c>
      <c r="V473" s="10"/>
    </row>
    <row r="474" spans="1:22" x14ac:dyDescent="0.25">
      <c r="A474" s="13">
        <v>42422</v>
      </c>
      <c r="B474" s="14">
        <v>0.41853009259259261</v>
      </c>
      <c r="C474" s="12">
        <v>0</v>
      </c>
      <c r="D474" s="12">
        <v>13.3066</v>
      </c>
      <c r="E474" s="12">
        <v>11.557</v>
      </c>
      <c r="F474" s="12">
        <v>472</v>
      </c>
      <c r="G474" s="1">
        <f t="shared" si="80"/>
        <v>7.8666666666666663</v>
      </c>
      <c r="H474" s="7">
        <f t="shared" si="71"/>
        <v>0.89579074825044414</v>
      </c>
      <c r="I474" s="12">
        <v>472</v>
      </c>
      <c r="J474" s="1">
        <f t="shared" si="72"/>
        <v>7.8666666666666663</v>
      </c>
      <c r="K474" s="1">
        <f t="shared" si="73"/>
        <v>0.89579074825044414</v>
      </c>
      <c r="L474" s="1">
        <f t="shared" si="76"/>
        <v>11251.999342398834</v>
      </c>
      <c r="M474" s="1">
        <f t="shared" si="77"/>
        <v>4.05122969811167</v>
      </c>
      <c r="N474" s="8"/>
      <c r="O474" s="12">
        <f t="shared" si="74"/>
        <v>8.554000000000002</v>
      </c>
      <c r="P474" s="12">
        <f t="shared" si="78"/>
        <v>5.2140000000000022</v>
      </c>
      <c r="R474" s="12">
        <v>4.16</v>
      </c>
      <c r="S474" s="12">
        <f t="shared" si="79"/>
        <v>8.5539333333333367</v>
      </c>
      <c r="T474" s="24">
        <v>18.035499999999999</v>
      </c>
      <c r="U474" s="24">
        <f t="shared" si="75"/>
        <v>1.2055000000000007</v>
      </c>
      <c r="V474" s="10"/>
    </row>
    <row r="475" spans="1:22" x14ac:dyDescent="0.25">
      <c r="A475" s="13">
        <v>42422</v>
      </c>
      <c r="B475" s="14">
        <v>0.41854166666666665</v>
      </c>
      <c r="C475" s="12">
        <v>0</v>
      </c>
      <c r="D475" s="12">
        <v>13.3088</v>
      </c>
      <c r="E475" s="12">
        <v>11.557</v>
      </c>
      <c r="F475" s="12">
        <v>473</v>
      </c>
      <c r="G475" s="1">
        <f t="shared" si="80"/>
        <v>7.8833333333333337</v>
      </c>
      <c r="H475" s="7">
        <f t="shared" si="71"/>
        <v>0.89670989035416793</v>
      </c>
      <c r="I475" s="12">
        <v>473</v>
      </c>
      <c r="J475" s="1">
        <f t="shared" si="72"/>
        <v>7.8833333333333337</v>
      </c>
      <c r="K475" s="1">
        <f t="shared" si="73"/>
        <v>0.89670989035416793</v>
      </c>
      <c r="L475" s="1">
        <f t="shared" si="76"/>
        <v>11275.838324056458</v>
      </c>
      <c r="M475" s="1">
        <f t="shared" si="77"/>
        <v>4.0521488402153931</v>
      </c>
      <c r="N475" s="8"/>
      <c r="O475" s="12">
        <f t="shared" si="74"/>
        <v>8.5518000000000018</v>
      </c>
      <c r="P475" s="12">
        <f t="shared" si="78"/>
        <v>5.211800000000002</v>
      </c>
      <c r="R475" s="12">
        <v>4.16</v>
      </c>
      <c r="S475" s="12">
        <f t="shared" si="79"/>
        <v>8.5543380952380978</v>
      </c>
      <c r="T475" s="24">
        <v>18.0365</v>
      </c>
      <c r="U475" s="24">
        <f t="shared" si="75"/>
        <v>1.2044999999999995</v>
      </c>
      <c r="V475" s="10"/>
    </row>
    <row r="476" spans="1:22" x14ac:dyDescent="0.25">
      <c r="A476" s="13">
        <v>42422</v>
      </c>
      <c r="B476" s="14">
        <v>0.4185532407407408</v>
      </c>
      <c r="C476" s="12">
        <v>0</v>
      </c>
      <c r="D476" s="12">
        <v>13.3041</v>
      </c>
      <c r="E476" s="12">
        <v>11.557</v>
      </c>
      <c r="F476" s="12">
        <v>474</v>
      </c>
      <c r="G476" s="1">
        <f t="shared" si="80"/>
        <v>7.9</v>
      </c>
      <c r="H476" s="7">
        <f t="shared" si="71"/>
        <v>0.89762709129044149</v>
      </c>
      <c r="I476" s="12">
        <v>474</v>
      </c>
      <c r="J476" s="1">
        <f t="shared" si="72"/>
        <v>7.9</v>
      </c>
      <c r="K476" s="1">
        <f t="shared" si="73"/>
        <v>0.89762709129044149</v>
      </c>
      <c r="L476" s="1">
        <f t="shared" si="76"/>
        <v>11299.677305714084</v>
      </c>
      <c r="M476" s="1">
        <f t="shared" si="77"/>
        <v>4.0530660411516672</v>
      </c>
      <c r="N476" s="8"/>
      <c r="O476" s="12">
        <f t="shared" si="74"/>
        <v>8.5565000000000015</v>
      </c>
      <c r="P476" s="12">
        <f t="shared" si="78"/>
        <v>5.2165000000000017</v>
      </c>
      <c r="R476" s="12">
        <v>4.16</v>
      </c>
      <c r="S476" s="12">
        <f t="shared" si="79"/>
        <v>8.5544523809523838</v>
      </c>
      <c r="T476" s="24">
        <v>18.035799999999998</v>
      </c>
      <c r="U476" s="24">
        <f t="shared" si="75"/>
        <v>1.2052000000000014</v>
      </c>
      <c r="V476" s="10"/>
    </row>
    <row r="477" spans="1:22" x14ac:dyDescent="0.25">
      <c r="A477" s="13">
        <v>42422</v>
      </c>
      <c r="B477" s="14">
        <v>0.41856481481481483</v>
      </c>
      <c r="C477" s="12">
        <v>0</v>
      </c>
      <c r="D477" s="12">
        <v>13.293100000000001</v>
      </c>
      <c r="E477" s="12">
        <v>11.557</v>
      </c>
      <c r="F477" s="12">
        <v>475</v>
      </c>
      <c r="G477" s="1">
        <f t="shared" si="80"/>
        <v>7.916666666666667</v>
      </c>
      <c r="H477" s="7">
        <f t="shared" si="71"/>
        <v>0.89854235924122294</v>
      </c>
      <c r="I477" s="12">
        <v>475</v>
      </c>
      <c r="J477" s="1">
        <f t="shared" si="72"/>
        <v>7.916666666666667</v>
      </c>
      <c r="K477" s="1">
        <f t="shared" si="73"/>
        <v>0.89854235924122294</v>
      </c>
      <c r="L477" s="1">
        <f t="shared" si="76"/>
        <v>11323.516287371709</v>
      </c>
      <c r="M477" s="1">
        <f t="shared" si="77"/>
        <v>4.0539813091024488</v>
      </c>
      <c r="N477" s="8"/>
      <c r="O477" s="12">
        <f t="shared" si="74"/>
        <v>8.5675000000000008</v>
      </c>
      <c r="P477" s="12">
        <f t="shared" si="78"/>
        <v>5.2275000000000009</v>
      </c>
      <c r="R477" s="12">
        <v>4.16</v>
      </c>
      <c r="S477" s="12">
        <f t="shared" si="79"/>
        <v>8.5556619047619069</v>
      </c>
      <c r="T477" s="24">
        <v>18.0364</v>
      </c>
      <c r="U477" s="24">
        <f t="shared" si="75"/>
        <v>1.2045999999999992</v>
      </c>
      <c r="V477" s="10"/>
    </row>
    <row r="478" spans="1:22" x14ac:dyDescent="0.25">
      <c r="A478" s="13">
        <v>42422</v>
      </c>
      <c r="B478" s="14">
        <v>0.41857638888888887</v>
      </c>
      <c r="C478" s="12">
        <v>0</v>
      </c>
      <c r="D478" s="12">
        <v>13.3071</v>
      </c>
      <c r="E478" s="12">
        <v>11.557</v>
      </c>
      <c r="F478" s="12">
        <v>476</v>
      </c>
      <c r="G478" s="1">
        <f t="shared" si="80"/>
        <v>7.9333333333333336</v>
      </c>
      <c r="H478" s="7">
        <f t="shared" si="71"/>
        <v>0.89945570233684957</v>
      </c>
      <c r="I478" s="12">
        <v>476</v>
      </c>
      <c r="J478" s="1">
        <f t="shared" si="72"/>
        <v>7.9333333333333336</v>
      </c>
      <c r="K478" s="1">
        <f t="shared" si="73"/>
        <v>0.89945570233684957</v>
      </c>
      <c r="L478" s="1">
        <f t="shared" si="76"/>
        <v>11347.355269029333</v>
      </c>
      <c r="M478" s="1">
        <f t="shared" si="77"/>
        <v>4.0548946521980751</v>
      </c>
      <c r="N478" s="8"/>
      <c r="O478" s="12">
        <f t="shared" si="74"/>
        <v>8.5535000000000014</v>
      </c>
      <c r="P478" s="12">
        <f t="shared" si="78"/>
        <v>5.2135000000000016</v>
      </c>
      <c r="R478" s="12">
        <v>4.16</v>
      </c>
      <c r="S478" s="12">
        <f t="shared" si="79"/>
        <v>8.5561619047619075</v>
      </c>
      <c r="T478" s="24">
        <v>18.036100000000001</v>
      </c>
      <c r="U478" s="24">
        <f t="shared" si="75"/>
        <v>1.2048999999999985</v>
      </c>
      <c r="V478" s="10"/>
    </row>
    <row r="479" spans="1:22" x14ac:dyDescent="0.25">
      <c r="A479" s="13">
        <v>42422</v>
      </c>
      <c r="B479" s="14">
        <v>0.41858796296296297</v>
      </c>
      <c r="C479" s="12">
        <v>0</v>
      </c>
      <c r="D479" s="12">
        <v>13.315799999999999</v>
      </c>
      <c r="E479" s="12">
        <v>11.557</v>
      </c>
      <c r="F479" s="12">
        <v>477</v>
      </c>
      <c r="G479" s="1">
        <f t="shared" si="80"/>
        <v>7.95</v>
      </c>
      <c r="H479" s="7">
        <f t="shared" si="71"/>
        <v>0.90036712865647028</v>
      </c>
      <c r="I479" s="12">
        <v>477</v>
      </c>
      <c r="J479" s="1">
        <f t="shared" si="72"/>
        <v>7.95</v>
      </c>
      <c r="K479" s="1">
        <f t="shared" si="73"/>
        <v>0.90036712865647028</v>
      </c>
      <c r="L479" s="1">
        <f t="shared" si="76"/>
        <v>11371.194250686958</v>
      </c>
      <c r="M479" s="1">
        <f t="shared" si="77"/>
        <v>4.0558060785176959</v>
      </c>
      <c r="N479" s="8"/>
      <c r="O479" s="12">
        <f t="shared" si="74"/>
        <v>8.5448000000000022</v>
      </c>
      <c r="P479" s="12">
        <f t="shared" si="78"/>
        <v>5.2048000000000023</v>
      </c>
      <c r="R479" s="12">
        <v>4.16</v>
      </c>
      <c r="S479" s="12">
        <f t="shared" si="79"/>
        <v>8.558090476190479</v>
      </c>
      <c r="T479" s="24">
        <v>18.035499999999999</v>
      </c>
      <c r="U479" s="24">
        <f t="shared" si="75"/>
        <v>1.2055000000000007</v>
      </c>
      <c r="V479" s="10"/>
    </row>
    <row r="480" spans="1:22" x14ac:dyDescent="0.25">
      <c r="A480" s="13">
        <v>42422</v>
      </c>
      <c r="B480" s="14">
        <v>0.41859953703703701</v>
      </c>
      <c r="C480" s="12">
        <v>0</v>
      </c>
      <c r="D480" s="12">
        <v>13.3119</v>
      </c>
      <c r="E480" s="12">
        <v>11.557</v>
      </c>
      <c r="F480" s="12">
        <v>478</v>
      </c>
      <c r="G480" s="1">
        <f t="shared" si="80"/>
        <v>7.9666666666666668</v>
      </c>
      <c r="H480" s="7">
        <f t="shared" si="71"/>
        <v>0.90127664622847525</v>
      </c>
      <c r="I480" s="12">
        <v>478</v>
      </c>
      <c r="J480" s="1">
        <f t="shared" si="72"/>
        <v>7.9666666666666668</v>
      </c>
      <c r="K480" s="1">
        <f t="shared" si="73"/>
        <v>0.90127664622847525</v>
      </c>
      <c r="L480" s="1">
        <f t="shared" si="76"/>
        <v>11395.033232344584</v>
      </c>
      <c r="M480" s="1">
        <f t="shared" si="77"/>
        <v>4.0567155960897008</v>
      </c>
      <c r="N480" s="8"/>
      <c r="O480" s="12">
        <f t="shared" si="74"/>
        <v>8.548700000000002</v>
      </c>
      <c r="P480" s="12">
        <f t="shared" si="78"/>
        <v>5.2087000000000021</v>
      </c>
      <c r="R480" s="12">
        <v>4.16</v>
      </c>
      <c r="S480" s="12">
        <f t="shared" si="79"/>
        <v>8.5579904761904793</v>
      </c>
      <c r="T480" s="24">
        <v>18.035599999999999</v>
      </c>
      <c r="U480" s="24">
        <f t="shared" si="75"/>
        <v>1.2054000000000009</v>
      </c>
      <c r="V480" s="10"/>
    </row>
    <row r="481" spans="1:22" x14ac:dyDescent="0.25">
      <c r="A481" s="13">
        <v>42422</v>
      </c>
      <c r="B481" s="14">
        <v>0.4186111111111111</v>
      </c>
      <c r="C481" s="12">
        <v>0</v>
      </c>
      <c r="D481" s="12">
        <v>13.280099999999999</v>
      </c>
      <c r="E481" s="12">
        <v>11.558</v>
      </c>
      <c r="F481" s="12">
        <v>479</v>
      </c>
      <c r="G481" s="1">
        <f t="shared" si="80"/>
        <v>7.9833333333333334</v>
      </c>
      <c r="H481" s="7">
        <f t="shared" si="71"/>
        <v>0.90218426303091959</v>
      </c>
      <c r="I481" s="12">
        <v>479</v>
      </c>
      <c r="J481" s="1">
        <f t="shared" si="72"/>
        <v>7.9833333333333334</v>
      </c>
      <c r="K481" s="1">
        <f t="shared" si="73"/>
        <v>0.90218426303091959</v>
      </c>
      <c r="L481" s="1">
        <f t="shared" si="76"/>
        <v>11418.872214002207</v>
      </c>
      <c r="M481" s="1">
        <f t="shared" si="77"/>
        <v>4.0576232128921452</v>
      </c>
      <c r="N481" s="8"/>
      <c r="O481" s="12">
        <f t="shared" si="74"/>
        <v>8.5805000000000025</v>
      </c>
      <c r="P481" s="12">
        <f t="shared" si="78"/>
        <v>5.2405000000000026</v>
      </c>
      <c r="R481" s="12">
        <v>4.16</v>
      </c>
      <c r="S481" s="12">
        <f t="shared" si="79"/>
        <v>8.5581666666666685</v>
      </c>
      <c r="T481" s="24">
        <v>18.036300000000001</v>
      </c>
      <c r="U481" s="24">
        <f t="shared" si="75"/>
        <v>1.204699999999999</v>
      </c>
      <c r="V481" s="10"/>
    </row>
    <row r="482" spans="1:22" x14ac:dyDescent="0.25">
      <c r="A482" s="13">
        <v>42422</v>
      </c>
      <c r="B482" s="14">
        <v>0.41862268518518514</v>
      </c>
      <c r="C482" s="12">
        <v>0</v>
      </c>
      <c r="D482" s="12">
        <v>13.3028</v>
      </c>
      <c r="E482" s="12">
        <v>11.558</v>
      </c>
      <c r="F482" s="12">
        <v>480</v>
      </c>
      <c r="G482" s="1">
        <f t="shared" si="80"/>
        <v>8</v>
      </c>
      <c r="H482" s="7">
        <f t="shared" si="71"/>
        <v>0.90308998699194354</v>
      </c>
      <c r="I482" s="12">
        <v>480</v>
      </c>
      <c r="J482" s="1">
        <f t="shared" si="72"/>
        <v>8</v>
      </c>
      <c r="K482" s="1">
        <f t="shared" si="73"/>
        <v>0.90308998699194354</v>
      </c>
      <c r="L482" s="1">
        <f t="shared" si="76"/>
        <v>11442.711195659831</v>
      </c>
      <c r="M482" s="1">
        <f t="shared" si="77"/>
        <v>4.0585289368531692</v>
      </c>
      <c r="N482" s="8"/>
      <c r="O482" s="12">
        <f t="shared" si="74"/>
        <v>8.5578000000000021</v>
      </c>
      <c r="P482" s="12">
        <f t="shared" si="78"/>
        <v>5.2178000000000022</v>
      </c>
      <c r="R482" s="12">
        <v>4.16</v>
      </c>
      <c r="S482" s="12">
        <f t="shared" si="79"/>
        <v>8.5590761904761923</v>
      </c>
      <c r="T482" s="24">
        <v>18.036200000000001</v>
      </c>
      <c r="U482" s="24">
        <f t="shared" si="75"/>
        <v>1.2047999999999988</v>
      </c>
      <c r="V482" s="10"/>
    </row>
    <row r="483" spans="1:22" x14ac:dyDescent="0.25">
      <c r="A483" s="13">
        <v>42422</v>
      </c>
      <c r="B483" s="14">
        <v>0.41863425925925929</v>
      </c>
      <c r="C483" s="12">
        <v>0</v>
      </c>
      <c r="D483" s="12">
        <v>13.3034</v>
      </c>
      <c r="E483" s="12">
        <v>11.558</v>
      </c>
      <c r="F483" s="12">
        <v>481</v>
      </c>
      <c r="G483" s="1">
        <f t="shared" si="80"/>
        <v>8.0166666666666675</v>
      </c>
      <c r="H483" s="7">
        <f t="shared" ref="H483:H546" si="81">LOG10(G483)</f>
        <v>0.90399382599018818</v>
      </c>
      <c r="I483" s="12">
        <v>481</v>
      </c>
      <c r="J483" s="1">
        <f t="shared" si="72"/>
        <v>8.0166666666666675</v>
      </c>
      <c r="K483" s="1">
        <f t="shared" si="73"/>
        <v>0.90399382599018818</v>
      </c>
      <c r="L483" s="1">
        <f t="shared" si="76"/>
        <v>11466.550177317456</v>
      </c>
      <c r="M483" s="1">
        <f t="shared" si="77"/>
        <v>4.0594327758514135</v>
      </c>
      <c r="N483" s="8"/>
      <c r="O483" s="12">
        <f t="shared" si="74"/>
        <v>8.5572000000000017</v>
      </c>
      <c r="P483" s="12">
        <f t="shared" si="78"/>
        <v>5.2172000000000018</v>
      </c>
      <c r="R483" s="12">
        <v>4.16</v>
      </c>
      <c r="S483" s="12">
        <f t="shared" si="79"/>
        <v>8.5591952380952385</v>
      </c>
      <c r="T483" s="24">
        <v>18.035599999999999</v>
      </c>
      <c r="U483" s="24">
        <f t="shared" si="75"/>
        <v>1.2054000000000009</v>
      </c>
      <c r="V483" s="10"/>
    </row>
    <row r="484" spans="1:22" x14ac:dyDescent="0.25">
      <c r="A484" s="13">
        <v>42422</v>
      </c>
      <c r="B484" s="14">
        <v>0.41864583333333333</v>
      </c>
      <c r="C484" s="12">
        <v>0</v>
      </c>
      <c r="D484" s="12">
        <v>13.302</v>
      </c>
      <c r="E484" s="12">
        <v>11.558</v>
      </c>
      <c r="F484" s="12">
        <v>482</v>
      </c>
      <c r="G484" s="1">
        <f t="shared" si="80"/>
        <v>8.0333333333333332</v>
      </c>
      <c r="H484" s="7">
        <f t="shared" si="81"/>
        <v>0.90489578785520597</v>
      </c>
      <c r="I484" s="12">
        <v>482</v>
      </c>
      <c r="J484" s="1">
        <f t="shared" si="72"/>
        <v>8.0333333333333332</v>
      </c>
      <c r="K484" s="1">
        <f t="shared" si="73"/>
        <v>0.90489578785520597</v>
      </c>
      <c r="L484" s="1">
        <f t="shared" si="76"/>
        <v>11490.389158975082</v>
      </c>
      <c r="M484" s="1">
        <f t="shared" si="77"/>
        <v>4.0603347377164312</v>
      </c>
      <c r="N484" s="8"/>
      <c r="O484" s="12">
        <f t="shared" si="74"/>
        <v>8.558600000000002</v>
      </c>
      <c r="P484" s="12">
        <f t="shared" si="78"/>
        <v>5.2186000000000021</v>
      </c>
      <c r="R484" s="12">
        <v>4.16</v>
      </c>
      <c r="S484" s="12">
        <f t="shared" si="79"/>
        <v>8.559804761904763</v>
      </c>
      <c r="T484" s="24">
        <v>18.036100000000001</v>
      </c>
      <c r="U484" s="24">
        <f t="shared" si="75"/>
        <v>1.2048999999999985</v>
      </c>
      <c r="V484" s="10"/>
    </row>
    <row r="485" spans="1:22" x14ac:dyDescent="0.25">
      <c r="A485" s="13">
        <v>42422</v>
      </c>
      <c r="B485" s="14">
        <v>0.41865740740740742</v>
      </c>
      <c r="C485" s="12">
        <v>0</v>
      </c>
      <c r="D485" s="12">
        <v>13.2988</v>
      </c>
      <c r="E485" s="12">
        <v>11.558</v>
      </c>
      <c r="F485" s="12">
        <v>483</v>
      </c>
      <c r="G485" s="1">
        <f t="shared" si="80"/>
        <v>8.0500000000000007</v>
      </c>
      <c r="H485" s="7">
        <f t="shared" si="81"/>
        <v>0.90579588036786851</v>
      </c>
      <c r="I485" s="12">
        <v>483</v>
      </c>
      <c r="J485" s="1">
        <f t="shared" si="72"/>
        <v>8.0500000000000007</v>
      </c>
      <c r="K485" s="1">
        <f t="shared" si="73"/>
        <v>0.90579588036786851</v>
      </c>
      <c r="L485" s="1">
        <f t="shared" si="76"/>
        <v>11514.228140632706</v>
      </c>
      <c r="M485" s="1">
        <f t="shared" si="77"/>
        <v>4.0612348302290942</v>
      </c>
      <c r="N485" s="8"/>
      <c r="O485" s="12">
        <f t="shared" si="74"/>
        <v>8.5618000000000016</v>
      </c>
      <c r="P485" s="12">
        <f t="shared" si="78"/>
        <v>5.2218000000000018</v>
      </c>
      <c r="R485" s="12">
        <v>4.16</v>
      </c>
      <c r="S485" s="12">
        <f t="shared" si="79"/>
        <v>8.5606285714285715</v>
      </c>
      <c r="T485" s="24">
        <v>18.035900000000002</v>
      </c>
      <c r="U485" s="24">
        <f t="shared" si="75"/>
        <v>1.2050999999999981</v>
      </c>
      <c r="V485" s="10"/>
    </row>
    <row r="486" spans="1:22" x14ac:dyDescent="0.25">
      <c r="A486" s="13">
        <v>42422</v>
      </c>
      <c r="B486" s="14">
        <v>0.41866898148148146</v>
      </c>
      <c r="C486" s="12">
        <v>0</v>
      </c>
      <c r="D486" s="12">
        <v>13.317399999999999</v>
      </c>
      <c r="E486" s="12">
        <v>11.558</v>
      </c>
      <c r="F486" s="12">
        <v>484</v>
      </c>
      <c r="G486" s="1">
        <f t="shared" si="80"/>
        <v>8.0666666666666664</v>
      </c>
      <c r="H486" s="7">
        <f t="shared" si="81"/>
        <v>0.90669411126076882</v>
      </c>
      <c r="I486" s="12">
        <v>484</v>
      </c>
      <c r="J486" s="1">
        <f t="shared" si="72"/>
        <v>8.0666666666666664</v>
      </c>
      <c r="K486" s="1">
        <f t="shared" si="73"/>
        <v>0.90669411126076882</v>
      </c>
      <c r="L486" s="1">
        <f t="shared" si="76"/>
        <v>11538.067122290329</v>
      </c>
      <c r="M486" s="1">
        <f t="shared" si="77"/>
        <v>4.0621330611219948</v>
      </c>
      <c r="N486" s="8"/>
      <c r="O486" s="12">
        <f t="shared" si="74"/>
        <v>8.5432000000000023</v>
      </c>
      <c r="P486" s="12">
        <f t="shared" si="78"/>
        <v>5.2032000000000025</v>
      </c>
      <c r="R486" s="12">
        <v>4.16</v>
      </c>
      <c r="S486" s="12">
        <f t="shared" si="79"/>
        <v>8.5605380952380958</v>
      </c>
      <c r="T486" s="24">
        <v>18.0349</v>
      </c>
      <c r="U486" s="24">
        <f t="shared" si="75"/>
        <v>1.2060999999999993</v>
      </c>
      <c r="V486" s="10"/>
    </row>
    <row r="487" spans="1:22" x14ac:dyDescent="0.25">
      <c r="A487" s="13">
        <v>42422</v>
      </c>
      <c r="B487" s="14">
        <v>0.41868055555555556</v>
      </c>
      <c r="C487" s="12">
        <v>0</v>
      </c>
      <c r="D487" s="12">
        <v>13.2896</v>
      </c>
      <c r="E487" s="12">
        <v>11.558999999999999</v>
      </c>
      <c r="F487" s="12">
        <v>485</v>
      </c>
      <c r="G487" s="1">
        <f t="shared" si="80"/>
        <v>8.0833333333333339</v>
      </c>
      <c r="H487" s="7">
        <f t="shared" si="81"/>
        <v>0.9075904882186201</v>
      </c>
      <c r="I487" s="12">
        <v>485</v>
      </c>
      <c r="J487" s="1">
        <f t="shared" ref="J487:J550" si="82">I487/60</f>
        <v>8.0833333333333339</v>
      </c>
      <c r="K487" s="1">
        <f t="shared" ref="K487:K550" si="83">LOG10(J487)</f>
        <v>0.9075904882186201</v>
      </c>
      <c r="L487" s="1">
        <f t="shared" si="76"/>
        <v>11561.906103947957</v>
      </c>
      <c r="M487" s="1">
        <f t="shared" si="77"/>
        <v>4.0630294380798455</v>
      </c>
      <c r="N487" s="8"/>
      <c r="O487" s="12">
        <f t="shared" si="74"/>
        <v>8.5710000000000015</v>
      </c>
      <c r="P487" s="12">
        <f t="shared" si="78"/>
        <v>5.2310000000000016</v>
      </c>
      <c r="R487" s="12">
        <v>4.16</v>
      </c>
      <c r="S487" s="12">
        <f t="shared" si="79"/>
        <v>8.5601761904761915</v>
      </c>
      <c r="T487" s="24">
        <v>18.036000000000001</v>
      </c>
      <c r="U487" s="24">
        <f t="shared" si="75"/>
        <v>1.2049999999999983</v>
      </c>
      <c r="V487" s="10"/>
    </row>
    <row r="488" spans="1:22" x14ac:dyDescent="0.25">
      <c r="A488" s="13">
        <v>42422</v>
      </c>
      <c r="B488" s="14">
        <v>0.41869212962962959</v>
      </c>
      <c r="C488" s="12">
        <v>0</v>
      </c>
      <c r="D488" s="12">
        <v>13.295199999999999</v>
      </c>
      <c r="E488" s="12">
        <v>11.558999999999999</v>
      </c>
      <c r="F488" s="12">
        <v>486</v>
      </c>
      <c r="G488" s="1">
        <f t="shared" si="80"/>
        <v>8.1</v>
      </c>
      <c r="H488" s="7">
        <f t="shared" si="81"/>
        <v>0.90848501887864974</v>
      </c>
      <c r="I488" s="12">
        <v>486</v>
      </c>
      <c r="J488" s="1">
        <f t="shared" si="82"/>
        <v>8.1</v>
      </c>
      <c r="K488" s="1">
        <f t="shared" si="83"/>
        <v>0.90848501887864974</v>
      </c>
      <c r="L488" s="1">
        <f t="shared" si="76"/>
        <v>11585.74508560558</v>
      </c>
      <c r="M488" s="1">
        <f t="shared" si="77"/>
        <v>4.0639239687398749</v>
      </c>
      <c r="N488" s="8"/>
      <c r="O488" s="12">
        <f t="shared" si="74"/>
        <v>8.5654000000000021</v>
      </c>
      <c r="P488" s="12">
        <f t="shared" si="78"/>
        <v>5.2254000000000023</v>
      </c>
      <c r="R488" s="12">
        <v>4.16</v>
      </c>
      <c r="S488" s="12">
        <f t="shared" si="79"/>
        <v>8.5600333333333349</v>
      </c>
      <c r="T488" s="24">
        <v>18.036200000000001</v>
      </c>
      <c r="U488" s="24">
        <f t="shared" si="75"/>
        <v>1.2047999999999988</v>
      </c>
      <c r="V488" s="10"/>
    </row>
    <row r="489" spans="1:22" x14ac:dyDescent="0.25">
      <c r="A489" s="13">
        <v>42422</v>
      </c>
      <c r="B489" s="14">
        <v>0.41870370370370374</v>
      </c>
      <c r="C489" s="12">
        <v>0</v>
      </c>
      <c r="D489" s="12">
        <v>13.287599999999999</v>
      </c>
      <c r="E489" s="12">
        <v>11.558999999999999</v>
      </c>
      <c r="F489" s="12">
        <v>487</v>
      </c>
      <c r="G489" s="1">
        <f t="shared" si="80"/>
        <v>8.1166666666666671</v>
      </c>
      <c r="H489" s="7">
        <f t="shared" si="81"/>
        <v>0.90937771083099073</v>
      </c>
      <c r="I489" s="12">
        <v>487</v>
      </c>
      <c r="J489" s="1">
        <f t="shared" si="82"/>
        <v>8.1166666666666671</v>
      </c>
      <c r="K489" s="1">
        <f t="shared" si="83"/>
        <v>0.90937771083099073</v>
      </c>
      <c r="L489" s="1">
        <f t="shared" si="76"/>
        <v>11609.584067263204</v>
      </c>
      <c r="M489" s="1">
        <f t="shared" si="77"/>
        <v>4.064816660692216</v>
      </c>
      <c r="N489" s="8"/>
      <c r="O489" s="12">
        <f t="shared" si="74"/>
        <v>8.5730000000000022</v>
      </c>
      <c r="P489" s="12">
        <f t="shared" si="78"/>
        <v>5.2330000000000023</v>
      </c>
      <c r="R489" s="12">
        <v>4.16</v>
      </c>
      <c r="S489" s="12">
        <f t="shared" si="79"/>
        <v>8.56009523809524</v>
      </c>
      <c r="T489" s="24">
        <v>18.035900000000002</v>
      </c>
      <c r="U489" s="24">
        <f t="shared" si="75"/>
        <v>1.2050999999999981</v>
      </c>
      <c r="V489" s="10"/>
    </row>
    <row r="490" spans="1:22" x14ac:dyDescent="0.25">
      <c r="A490" s="13">
        <v>42422</v>
      </c>
      <c r="B490" s="14">
        <v>0.41871527777777778</v>
      </c>
      <c r="C490" s="12">
        <v>0</v>
      </c>
      <c r="D490" s="12">
        <v>13.307600000000001</v>
      </c>
      <c r="E490" s="12">
        <v>11.558999999999999</v>
      </c>
      <c r="F490" s="12">
        <v>488</v>
      </c>
      <c r="G490" s="1">
        <f t="shared" si="80"/>
        <v>8.1333333333333329</v>
      </c>
      <c r="H490" s="7">
        <f t="shared" si="81"/>
        <v>0.91026857161906694</v>
      </c>
      <c r="I490" s="12">
        <v>488</v>
      </c>
      <c r="J490" s="1">
        <f t="shared" si="82"/>
        <v>8.1333333333333329</v>
      </c>
      <c r="K490" s="1">
        <f t="shared" si="83"/>
        <v>0.91026857161906694</v>
      </c>
      <c r="L490" s="1">
        <f t="shared" si="76"/>
        <v>11633.423048920828</v>
      </c>
      <c r="M490" s="1">
        <f t="shared" si="77"/>
        <v>4.0657075214802925</v>
      </c>
      <c r="N490" s="8"/>
      <c r="O490" s="12">
        <f t="shared" si="74"/>
        <v>8.5530000000000008</v>
      </c>
      <c r="P490" s="12">
        <f t="shared" si="78"/>
        <v>5.213000000000001</v>
      </c>
      <c r="R490" s="12">
        <v>4.16</v>
      </c>
      <c r="S490" s="12">
        <f t="shared" si="79"/>
        <v>8.5611285714285739</v>
      </c>
      <c r="T490" s="24">
        <v>18.035699999999999</v>
      </c>
      <c r="U490" s="24">
        <f t="shared" si="75"/>
        <v>1.2053000000000011</v>
      </c>
      <c r="V490" s="10"/>
    </row>
    <row r="491" spans="1:22" x14ac:dyDescent="0.25">
      <c r="A491" s="13">
        <v>42422</v>
      </c>
      <c r="B491" s="14">
        <v>0.41872685185185188</v>
      </c>
      <c r="C491" s="12">
        <v>0</v>
      </c>
      <c r="D491" s="12">
        <v>13.3034</v>
      </c>
      <c r="E491" s="12">
        <v>11.558999999999999</v>
      </c>
      <c r="F491" s="12">
        <v>489</v>
      </c>
      <c r="G491" s="1">
        <f t="shared" si="80"/>
        <v>8.15</v>
      </c>
      <c r="H491" s="7">
        <f t="shared" si="81"/>
        <v>0.91115760873997664</v>
      </c>
      <c r="I491" s="12">
        <v>489</v>
      </c>
      <c r="J491" s="1">
        <f t="shared" si="82"/>
        <v>8.15</v>
      </c>
      <c r="K491" s="1">
        <f t="shared" si="83"/>
        <v>0.91115760873997664</v>
      </c>
      <c r="L491" s="1">
        <f t="shared" si="76"/>
        <v>11657.262030578455</v>
      </c>
      <c r="M491" s="1">
        <f t="shared" si="77"/>
        <v>4.0665965586012023</v>
      </c>
      <c r="N491" s="8"/>
      <c r="O491" s="12">
        <f t="shared" si="74"/>
        <v>8.5572000000000017</v>
      </c>
      <c r="P491" s="12">
        <f t="shared" si="78"/>
        <v>5.2172000000000018</v>
      </c>
      <c r="R491" s="12">
        <v>4.16</v>
      </c>
      <c r="S491" s="12">
        <f t="shared" si="79"/>
        <v>8.5621666666666698</v>
      </c>
      <c r="T491" s="24">
        <v>18.035900000000002</v>
      </c>
      <c r="U491" s="24">
        <f t="shared" si="75"/>
        <v>1.2050999999999981</v>
      </c>
      <c r="V491" s="10"/>
    </row>
    <row r="492" spans="1:22" x14ac:dyDescent="0.25">
      <c r="A492" s="13">
        <v>42422</v>
      </c>
      <c r="B492" s="14">
        <v>0.41873842592592592</v>
      </c>
      <c r="C492" s="12">
        <v>0</v>
      </c>
      <c r="D492" s="12">
        <v>13.2997</v>
      </c>
      <c r="E492" s="12">
        <v>11.558999999999999</v>
      </c>
      <c r="F492" s="12">
        <v>490</v>
      </c>
      <c r="G492" s="1">
        <f t="shared" si="80"/>
        <v>8.1666666666666661</v>
      </c>
      <c r="H492" s="7">
        <f t="shared" si="81"/>
        <v>0.91204482964486999</v>
      </c>
      <c r="I492" s="12">
        <v>490</v>
      </c>
      <c r="J492" s="1">
        <f t="shared" si="82"/>
        <v>8.1666666666666661</v>
      </c>
      <c r="K492" s="1">
        <f t="shared" si="83"/>
        <v>0.91204482964486999</v>
      </c>
      <c r="L492" s="1">
        <f t="shared" si="76"/>
        <v>11681.101012236079</v>
      </c>
      <c r="M492" s="1">
        <f t="shared" si="77"/>
        <v>4.0674837795060954</v>
      </c>
      <c r="N492" s="8"/>
      <c r="O492" s="12">
        <f t="shared" si="74"/>
        <v>8.560900000000002</v>
      </c>
      <c r="P492" s="12">
        <f t="shared" si="78"/>
        <v>5.2209000000000021</v>
      </c>
      <c r="R492" s="12">
        <v>4.16</v>
      </c>
      <c r="S492" s="12">
        <f t="shared" si="79"/>
        <v>8.56101904761905</v>
      </c>
      <c r="T492" s="24">
        <v>18.0367</v>
      </c>
      <c r="U492" s="24">
        <f t="shared" si="75"/>
        <v>1.2042999999999999</v>
      </c>
      <c r="V492" s="10"/>
    </row>
    <row r="493" spans="1:22" x14ac:dyDescent="0.25">
      <c r="A493" s="13">
        <v>42422</v>
      </c>
      <c r="B493" s="14">
        <v>0.41875000000000001</v>
      </c>
      <c r="C493" s="12">
        <v>0</v>
      </c>
      <c r="D493" s="12">
        <v>13.2948</v>
      </c>
      <c r="E493" s="12">
        <v>11.558999999999999</v>
      </c>
      <c r="F493" s="12">
        <v>491</v>
      </c>
      <c r="G493" s="1">
        <f t="shared" si="80"/>
        <v>8.1833333333333336</v>
      </c>
      <c r="H493" s="7">
        <f t="shared" si="81"/>
        <v>0.9129302417393248</v>
      </c>
      <c r="I493" s="12">
        <v>491</v>
      </c>
      <c r="J493" s="1">
        <f t="shared" si="82"/>
        <v>8.1833333333333336</v>
      </c>
      <c r="K493" s="1">
        <f t="shared" si="83"/>
        <v>0.9129302417393248</v>
      </c>
      <c r="L493" s="1">
        <f t="shared" si="76"/>
        <v>11704.939993893702</v>
      </c>
      <c r="M493" s="1">
        <f t="shared" si="77"/>
        <v>4.0683691916005502</v>
      </c>
      <c r="N493" s="8"/>
      <c r="O493" s="12">
        <f t="shared" si="74"/>
        <v>8.5658000000000012</v>
      </c>
      <c r="P493" s="12">
        <f t="shared" si="78"/>
        <v>5.2258000000000013</v>
      </c>
      <c r="R493" s="12">
        <v>4.16</v>
      </c>
      <c r="S493" s="12">
        <f t="shared" si="79"/>
        <v>8.5611904761904771</v>
      </c>
      <c r="T493" s="24">
        <v>18.035299999999999</v>
      </c>
      <c r="U493" s="24">
        <f t="shared" si="75"/>
        <v>1.2057000000000002</v>
      </c>
      <c r="V493" s="10"/>
    </row>
    <row r="494" spans="1:22" x14ac:dyDescent="0.25">
      <c r="A494" s="13">
        <v>42422</v>
      </c>
      <c r="B494" s="14">
        <v>0.41876157407407405</v>
      </c>
      <c r="C494" s="12">
        <v>0</v>
      </c>
      <c r="D494" s="12">
        <v>13.286899999999999</v>
      </c>
      <c r="E494" s="12">
        <v>11.56</v>
      </c>
      <c r="F494" s="12">
        <v>492</v>
      </c>
      <c r="G494" s="1">
        <f t="shared" si="80"/>
        <v>8.1999999999999993</v>
      </c>
      <c r="H494" s="7">
        <f t="shared" si="81"/>
        <v>0.91381385238371671</v>
      </c>
      <c r="I494" s="12">
        <v>492</v>
      </c>
      <c r="J494" s="1">
        <f t="shared" si="82"/>
        <v>8.1999999999999993</v>
      </c>
      <c r="K494" s="1">
        <f t="shared" si="83"/>
        <v>0.91381385238371671</v>
      </c>
      <c r="L494" s="1">
        <f t="shared" si="76"/>
        <v>11728.778975551328</v>
      </c>
      <c r="M494" s="1">
        <f t="shared" si="77"/>
        <v>4.0692528022449421</v>
      </c>
      <c r="N494" s="8"/>
      <c r="O494" s="12">
        <f t="shared" si="74"/>
        <v>8.5737000000000023</v>
      </c>
      <c r="P494" s="12">
        <f t="shared" si="78"/>
        <v>5.2337000000000025</v>
      </c>
      <c r="R494" s="12">
        <v>4.16</v>
      </c>
      <c r="S494" s="12">
        <f t="shared" si="79"/>
        <v>8.5618476190476205</v>
      </c>
      <c r="T494" s="24">
        <v>18.036300000000001</v>
      </c>
      <c r="U494" s="24">
        <f t="shared" si="75"/>
        <v>1.204699999999999</v>
      </c>
      <c r="V494" s="10"/>
    </row>
    <row r="495" spans="1:22" x14ac:dyDescent="0.25">
      <c r="A495" s="13">
        <v>42422</v>
      </c>
      <c r="B495" s="14">
        <v>0.4187731481481482</v>
      </c>
      <c r="C495" s="12">
        <v>0</v>
      </c>
      <c r="D495" s="12">
        <v>13.289300000000001</v>
      </c>
      <c r="E495" s="12">
        <v>11.56</v>
      </c>
      <c r="F495" s="12">
        <v>493</v>
      </c>
      <c r="G495" s="1">
        <f t="shared" si="80"/>
        <v>8.2166666666666668</v>
      </c>
      <c r="H495" s="7">
        <f t="shared" si="81"/>
        <v>0.91469566889358644</v>
      </c>
      <c r="I495" s="12">
        <v>493</v>
      </c>
      <c r="J495" s="1">
        <f t="shared" si="82"/>
        <v>8.2166666666666668</v>
      </c>
      <c r="K495" s="1">
        <f t="shared" si="83"/>
        <v>0.91469566889358644</v>
      </c>
      <c r="L495" s="1">
        <f t="shared" si="76"/>
        <v>11752.617957208953</v>
      </c>
      <c r="M495" s="1">
        <f t="shared" si="77"/>
        <v>4.0701346187548122</v>
      </c>
      <c r="N495" s="8"/>
      <c r="O495" s="12">
        <f t="shared" si="74"/>
        <v>8.5713000000000008</v>
      </c>
      <c r="P495" s="12">
        <f t="shared" si="78"/>
        <v>5.2313000000000009</v>
      </c>
      <c r="R495" s="12">
        <v>4.16</v>
      </c>
      <c r="S495" s="12">
        <f t="shared" si="79"/>
        <v>8.5618428571428584</v>
      </c>
      <c r="T495" s="24">
        <v>18.035599999999999</v>
      </c>
      <c r="U495" s="24">
        <f t="shared" si="75"/>
        <v>1.2054000000000009</v>
      </c>
      <c r="V495" s="10"/>
    </row>
    <row r="496" spans="1:22" x14ac:dyDescent="0.25">
      <c r="A496" s="13">
        <v>42422</v>
      </c>
      <c r="B496" s="14">
        <v>0.41878472222222224</v>
      </c>
      <c r="C496" s="12">
        <v>0</v>
      </c>
      <c r="D496" s="12">
        <v>13.310700000000001</v>
      </c>
      <c r="E496" s="12">
        <v>11.56</v>
      </c>
      <c r="F496" s="12">
        <v>494</v>
      </c>
      <c r="G496" s="1">
        <f t="shared" si="80"/>
        <v>8.2333333333333325</v>
      </c>
      <c r="H496" s="7">
        <f t="shared" si="81"/>
        <v>0.9155756985400032</v>
      </c>
      <c r="I496" s="12">
        <v>494</v>
      </c>
      <c r="J496" s="1">
        <f t="shared" si="82"/>
        <v>8.2333333333333325</v>
      </c>
      <c r="K496" s="1">
        <f t="shared" si="83"/>
        <v>0.9155756985400032</v>
      </c>
      <c r="L496" s="1">
        <f t="shared" si="76"/>
        <v>11776.456938866577</v>
      </c>
      <c r="M496" s="1">
        <f t="shared" si="77"/>
        <v>4.0710146484012286</v>
      </c>
      <c r="N496" s="8"/>
      <c r="O496" s="12">
        <f t="shared" si="74"/>
        <v>8.5499000000000009</v>
      </c>
      <c r="P496" s="12">
        <f t="shared" si="78"/>
        <v>5.2099000000000011</v>
      </c>
      <c r="R496" s="12">
        <v>4.16</v>
      </c>
      <c r="S496" s="12">
        <f t="shared" si="79"/>
        <v>8.5622380952380972</v>
      </c>
      <c r="T496" s="24">
        <v>18.036000000000001</v>
      </c>
      <c r="U496" s="24">
        <f t="shared" si="75"/>
        <v>1.2049999999999983</v>
      </c>
      <c r="V496" s="10"/>
    </row>
    <row r="497" spans="1:22" x14ac:dyDescent="0.25">
      <c r="A497" s="13">
        <v>42422</v>
      </c>
      <c r="B497" s="14">
        <v>0.41879629629629633</v>
      </c>
      <c r="C497" s="12">
        <v>0</v>
      </c>
      <c r="D497" s="12">
        <v>13.3117</v>
      </c>
      <c r="E497" s="12">
        <v>11.56</v>
      </c>
      <c r="F497" s="12">
        <v>495</v>
      </c>
      <c r="G497" s="1">
        <f t="shared" si="80"/>
        <v>8.25</v>
      </c>
      <c r="H497" s="7">
        <f t="shared" si="81"/>
        <v>0.91645394854992512</v>
      </c>
      <c r="I497" s="12">
        <v>495</v>
      </c>
      <c r="J497" s="1">
        <f t="shared" si="82"/>
        <v>8.25</v>
      </c>
      <c r="K497" s="1">
        <f t="shared" si="83"/>
        <v>0.91645394854992512</v>
      </c>
      <c r="L497" s="1">
        <f t="shared" si="76"/>
        <v>11800.2959205242</v>
      </c>
      <c r="M497" s="1">
        <f t="shared" si="77"/>
        <v>4.0718928984111509</v>
      </c>
      <c r="N497" s="8"/>
      <c r="O497" s="12">
        <f t="shared" si="74"/>
        <v>8.5489000000000015</v>
      </c>
      <c r="P497" s="12">
        <f t="shared" si="78"/>
        <v>5.2089000000000016</v>
      </c>
      <c r="R497" s="12">
        <v>4.16</v>
      </c>
      <c r="S497" s="12">
        <f t="shared" si="79"/>
        <v>8.5626238095238101</v>
      </c>
      <c r="T497" s="24">
        <v>18.036000000000001</v>
      </c>
      <c r="U497" s="24">
        <f t="shared" si="75"/>
        <v>1.2049999999999983</v>
      </c>
      <c r="V497" s="10"/>
    </row>
    <row r="498" spans="1:22" x14ac:dyDescent="0.25">
      <c r="A498" s="13">
        <v>42422</v>
      </c>
      <c r="B498" s="14">
        <v>0.41880787037037037</v>
      </c>
      <c r="C498" s="12">
        <v>0</v>
      </c>
      <c r="D498" s="12">
        <v>13.296099999999999</v>
      </c>
      <c r="E498" s="12">
        <v>11.558999999999999</v>
      </c>
      <c r="F498" s="12">
        <v>496</v>
      </c>
      <c r="G498" s="1">
        <f t="shared" si="80"/>
        <v>8.2666666666666675</v>
      </c>
      <c r="H498" s="7">
        <f t="shared" si="81"/>
        <v>0.91733042610655391</v>
      </c>
      <c r="I498" s="12">
        <v>496</v>
      </c>
      <c r="J498" s="1">
        <f t="shared" si="82"/>
        <v>8.2666666666666675</v>
      </c>
      <c r="K498" s="1">
        <f t="shared" si="83"/>
        <v>0.91733042610655391</v>
      </c>
      <c r="L498" s="1">
        <f t="shared" si="76"/>
        <v>11824.134902181828</v>
      </c>
      <c r="M498" s="1">
        <f t="shared" si="77"/>
        <v>4.0727693759677797</v>
      </c>
      <c r="N498" s="8"/>
      <c r="O498" s="12">
        <f t="shared" si="74"/>
        <v>8.5645000000000024</v>
      </c>
      <c r="P498" s="12">
        <f t="shared" si="78"/>
        <v>5.2245000000000026</v>
      </c>
      <c r="R498" s="12">
        <v>4.16</v>
      </c>
      <c r="S498" s="12">
        <f t="shared" si="79"/>
        <v>8.5620571428571441</v>
      </c>
      <c r="T498" s="24">
        <v>18.034700000000001</v>
      </c>
      <c r="U498" s="24">
        <f t="shared" si="75"/>
        <v>1.2062999999999988</v>
      </c>
      <c r="V498" s="10"/>
    </row>
    <row r="499" spans="1:22" x14ac:dyDescent="0.25">
      <c r="A499" s="13">
        <v>42422</v>
      </c>
      <c r="B499" s="14">
        <v>0.41881944444444441</v>
      </c>
      <c r="C499" s="12">
        <v>0</v>
      </c>
      <c r="D499" s="12">
        <v>13.3058</v>
      </c>
      <c r="E499" s="12">
        <v>11.56</v>
      </c>
      <c r="F499" s="12">
        <v>497</v>
      </c>
      <c r="G499" s="1">
        <f t="shared" si="80"/>
        <v>8.2833333333333332</v>
      </c>
      <c r="H499" s="7">
        <f t="shared" si="81"/>
        <v>0.91820513834968853</v>
      </c>
      <c r="I499" s="12">
        <v>497</v>
      </c>
      <c r="J499" s="1">
        <f t="shared" si="82"/>
        <v>8.2833333333333332</v>
      </c>
      <c r="K499" s="1">
        <f t="shared" si="83"/>
        <v>0.91820513834968853</v>
      </c>
      <c r="L499" s="1">
        <f t="shared" si="76"/>
        <v>11847.973883839451</v>
      </c>
      <c r="M499" s="1">
        <f t="shared" si="77"/>
        <v>4.0736440882109139</v>
      </c>
      <c r="N499" s="8"/>
      <c r="O499" s="12">
        <f t="shared" si="74"/>
        <v>8.554800000000002</v>
      </c>
      <c r="P499" s="12">
        <f t="shared" si="78"/>
        <v>5.2148000000000021</v>
      </c>
      <c r="R499" s="12">
        <v>4.16</v>
      </c>
      <c r="S499" s="12">
        <f t="shared" si="79"/>
        <v>8.5617333333333345</v>
      </c>
      <c r="T499" s="24">
        <v>18.036000000000001</v>
      </c>
      <c r="U499" s="24">
        <f t="shared" si="75"/>
        <v>1.2049999999999983</v>
      </c>
      <c r="V499" s="10"/>
    </row>
    <row r="500" spans="1:22" x14ac:dyDescent="0.25">
      <c r="A500" s="13">
        <v>42422</v>
      </c>
      <c r="B500" s="14">
        <v>0.41883101851851851</v>
      </c>
      <c r="C500" s="12">
        <v>0</v>
      </c>
      <c r="D500" s="12">
        <v>13.2941</v>
      </c>
      <c r="E500" s="12">
        <v>11.56</v>
      </c>
      <c r="F500" s="12">
        <v>498</v>
      </c>
      <c r="G500" s="1">
        <f t="shared" si="80"/>
        <v>8.3000000000000007</v>
      </c>
      <c r="H500" s="7">
        <f t="shared" si="81"/>
        <v>0.91907809237607396</v>
      </c>
      <c r="I500" s="12">
        <v>498</v>
      </c>
      <c r="J500" s="1">
        <f t="shared" si="82"/>
        <v>8.3000000000000007</v>
      </c>
      <c r="K500" s="1">
        <f t="shared" si="83"/>
        <v>0.91907809237607396</v>
      </c>
      <c r="L500" s="1">
        <f t="shared" si="76"/>
        <v>11871.812865497075</v>
      </c>
      <c r="M500" s="1">
        <f t="shared" si="77"/>
        <v>4.0745170422372992</v>
      </c>
      <c r="N500" s="8"/>
      <c r="O500" s="12">
        <f t="shared" si="74"/>
        <v>8.5665000000000013</v>
      </c>
      <c r="P500" s="12">
        <f t="shared" si="78"/>
        <v>5.2265000000000015</v>
      </c>
      <c r="R500" s="12">
        <v>4.16</v>
      </c>
      <c r="S500" s="12">
        <f t="shared" si="79"/>
        <v>8.5616666666666692</v>
      </c>
      <c r="T500" s="24">
        <v>18.0364</v>
      </c>
      <c r="U500" s="24">
        <f t="shared" si="75"/>
        <v>1.2045999999999992</v>
      </c>
      <c r="V500" s="10"/>
    </row>
    <row r="501" spans="1:22" x14ac:dyDescent="0.25">
      <c r="A501" s="13">
        <v>42422</v>
      </c>
      <c r="B501" s="14">
        <v>0.41884259259259254</v>
      </c>
      <c r="C501" s="12">
        <v>0</v>
      </c>
      <c r="D501" s="12">
        <v>13.290100000000001</v>
      </c>
      <c r="E501" s="12">
        <v>11.56</v>
      </c>
      <c r="F501" s="12">
        <v>499</v>
      </c>
      <c r="G501" s="1">
        <f t="shared" si="80"/>
        <v>8.3166666666666664</v>
      </c>
      <c r="H501" s="7">
        <f t="shared" si="81"/>
        <v>0.91994929523974622</v>
      </c>
      <c r="I501" s="12">
        <v>499</v>
      </c>
      <c r="J501" s="1">
        <f t="shared" si="82"/>
        <v>8.3166666666666664</v>
      </c>
      <c r="K501" s="1">
        <f t="shared" si="83"/>
        <v>0.91994929523974622</v>
      </c>
      <c r="L501" s="1">
        <f t="shared" si="76"/>
        <v>11895.651847154699</v>
      </c>
      <c r="M501" s="1">
        <f t="shared" si="77"/>
        <v>4.0753882451009718</v>
      </c>
      <c r="N501" s="8"/>
      <c r="O501" s="12">
        <f t="shared" si="74"/>
        <v>8.5705000000000009</v>
      </c>
      <c r="P501" s="12">
        <f t="shared" si="78"/>
        <v>5.230500000000001</v>
      </c>
      <c r="R501" s="12">
        <v>4.16</v>
      </c>
      <c r="S501" s="12">
        <f t="shared" si="79"/>
        <v>8.5618809523809531</v>
      </c>
      <c r="T501" s="24">
        <v>18.0366</v>
      </c>
      <c r="U501" s="24">
        <f t="shared" si="75"/>
        <v>1.2043999999999997</v>
      </c>
      <c r="V501" s="10"/>
    </row>
    <row r="502" spans="1:22" x14ac:dyDescent="0.25">
      <c r="A502" s="13">
        <v>42422</v>
      </c>
      <c r="B502" s="14">
        <v>0.41885416666666669</v>
      </c>
      <c r="C502" s="12">
        <v>0</v>
      </c>
      <c r="D502" s="12">
        <v>13.3042</v>
      </c>
      <c r="E502" s="12">
        <v>11.56</v>
      </c>
      <c r="F502" s="12">
        <v>500</v>
      </c>
      <c r="G502" s="1">
        <f t="shared" si="80"/>
        <v>8.3333333333333339</v>
      </c>
      <c r="H502" s="7">
        <f t="shared" si="81"/>
        <v>0.92081875395237522</v>
      </c>
      <c r="I502" s="12">
        <v>500</v>
      </c>
      <c r="J502" s="1">
        <f t="shared" si="82"/>
        <v>8.3333333333333339</v>
      </c>
      <c r="K502" s="1">
        <f t="shared" si="83"/>
        <v>0.92081875395237522</v>
      </c>
      <c r="L502" s="1">
        <f t="shared" si="76"/>
        <v>11919.490828812326</v>
      </c>
      <c r="M502" s="1">
        <f t="shared" si="77"/>
        <v>4.0762577038136012</v>
      </c>
      <c r="N502" s="8"/>
      <c r="O502" s="12">
        <f t="shared" si="74"/>
        <v>8.5564000000000018</v>
      </c>
      <c r="P502" s="12">
        <f t="shared" si="78"/>
        <v>5.2164000000000019</v>
      </c>
      <c r="R502" s="12">
        <v>4.16</v>
      </c>
      <c r="S502" s="12">
        <f t="shared" si="79"/>
        <v>8.5628190476190493</v>
      </c>
      <c r="T502" s="24">
        <v>18.035</v>
      </c>
      <c r="U502" s="24">
        <f t="shared" si="75"/>
        <v>1.2059999999999995</v>
      </c>
      <c r="V502" s="10"/>
    </row>
    <row r="503" spans="1:22" x14ac:dyDescent="0.25">
      <c r="A503" s="13">
        <v>42422</v>
      </c>
      <c r="B503" s="14">
        <v>0.41886574074074073</v>
      </c>
      <c r="C503" s="12">
        <v>0</v>
      </c>
      <c r="D503" s="12">
        <v>13.299200000000001</v>
      </c>
      <c r="E503" s="12">
        <v>11.56</v>
      </c>
      <c r="F503" s="12">
        <v>501</v>
      </c>
      <c r="G503" s="1">
        <f t="shared" si="80"/>
        <v>8.35</v>
      </c>
      <c r="H503" s="7">
        <f t="shared" si="81"/>
        <v>0.92168647548360205</v>
      </c>
      <c r="I503" s="12">
        <v>501</v>
      </c>
      <c r="J503" s="1">
        <f t="shared" si="82"/>
        <v>8.35</v>
      </c>
      <c r="K503" s="1">
        <f t="shared" si="83"/>
        <v>0.92168647548360205</v>
      </c>
      <c r="L503" s="1">
        <f t="shared" si="76"/>
        <v>11943.32981046995</v>
      </c>
      <c r="M503" s="1">
        <f t="shared" si="77"/>
        <v>4.0771254253448275</v>
      </c>
      <c r="N503" s="8"/>
      <c r="O503" s="12">
        <f t="shared" si="74"/>
        <v>8.5614000000000008</v>
      </c>
      <c r="P503" s="12">
        <f t="shared" si="78"/>
        <v>5.2214000000000009</v>
      </c>
      <c r="R503" s="12">
        <v>4.16</v>
      </c>
      <c r="S503" s="12">
        <f t="shared" si="79"/>
        <v>8.5633809523809532</v>
      </c>
      <c r="T503" s="24">
        <v>18.0367</v>
      </c>
      <c r="U503" s="24">
        <f t="shared" si="75"/>
        <v>1.2042999999999999</v>
      </c>
      <c r="V503" s="10"/>
    </row>
    <row r="504" spans="1:22" x14ac:dyDescent="0.25">
      <c r="A504" s="13">
        <v>42422</v>
      </c>
      <c r="B504" s="14">
        <v>0.41887731481481483</v>
      </c>
      <c r="C504" s="12">
        <v>0</v>
      </c>
      <c r="D504" s="12">
        <v>13.2896</v>
      </c>
      <c r="E504" s="12">
        <v>11.56</v>
      </c>
      <c r="F504" s="12">
        <v>502</v>
      </c>
      <c r="G504" s="1">
        <f t="shared" si="80"/>
        <v>8.3666666666666671</v>
      </c>
      <c r="H504" s="7">
        <f t="shared" si="81"/>
        <v>0.9225524667613757</v>
      </c>
      <c r="I504" s="12">
        <v>502</v>
      </c>
      <c r="J504" s="1">
        <f t="shared" si="82"/>
        <v>8.3666666666666671</v>
      </c>
      <c r="K504" s="1">
        <f t="shared" si="83"/>
        <v>0.9225524667613757</v>
      </c>
      <c r="L504" s="1">
        <f t="shared" si="76"/>
        <v>11967.168792127573</v>
      </c>
      <c r="M504" s="1">
        <f t="shared" si="77"/>
        <v>4.0779914166226012</v>
      </c>
      <c r="N504" s="8"/>
      <c r="O504" s="12">
        <f t="shared" si="74"/>
        <v>8.5710000000000015</v>
      </c>
      <c r="P504" s="12">
        <f t="shared" si="78"/>
        <v>5.2310000000000016</v>
      </c>
      <c r="R504" s="12">
        <v>4.16</v>
      </c>
      <c r="S504" s="12">
        <f t="shared" si="79"/>
        <v>8.5629904761904765</v>
      </c>
      <c r="T504" s="24">
        <v>18.0351</v>
      </c>
      <c r="U504" s="24">
        <f t="shared" si="75"/>
        <v>1.2058999999999997</v>
      </c>
      <c r="V504" s="10"/>
    </row>
    <row r="505" spans="1:22" x14ac:dyDescent="0.25">
      <c r="A505" s="13">
        <v>42422</v>
      </c>
      <c r="B505" s="14">
        <v>0.41888888888888887</v>
      </c>
      <c r="C505" s="12">
        <v>0</v>
      </c>
      <c r="D505" s="12">
        <v>13.302099999999999</v>
      </c>
      <c r="E505" s="12">
        <v>11.56</v>
      </c>
      <c r="F505" s="12">
        <v>503</v>
      </c>
      <c r="G505" s="1">
        <f t="shared" si="80"/>
        <v>8.3833333333333329</v>
      </c>
      <c r="H505" s="7">
        <f t="shared" si="81"/>
        <v>0.92341673467228369</v>
      </c>
      <c r="I505" s="12">
        <v>503</v>
      </c>
      <c r="J505" s="1">
        <f t="shared" si="82"/>
        <v>8.3833333333333329</v>
      </c>
      <c r="K505" s="1">
        <f t="shared" si="83"/>
        <v>0.92341673467228369</v>
      </c>
      <c r="L505" s="1">
        <f t="shared" si="76"/>
        <v>11991.007773785199</v>
      </c>
      <c r="M505" s="1">
        <f t="shared" si="77"/>
        <v>4.0788556845335098</v>
      </c>
      <c r="N505" s="8"/>
      <c r="O505" s="12">
        <f t="shared" si="74"/>
        <v>8.5585000000000022</v>
      </c>
      <c r="P505" s="12">
        <f t="shared" si="78"/>
        <v>5.2185000000000024</v>
      </c>
      <c r="R505" s="12">
        <v>4.16</v>
      </c>
      <c r="S505" s="12">
        <f t="shared" si="79"/>
        <v>8.5633380952380964</v>
      </c>
      <c r="T505" s="24">
        <v>18.034500000000001</v>
      </c>
      <c r="U505" s="24">
        <f t="shared" si="75"/>
        <v>1.2064999999999984</v>
      </c>
      <c r="V505" s="10"/>
    </row>
    <row r="506" spans="1:22" x14ac:dyDescent="0.25">
      <c r="A506" s="13">
        <v>42422</v>
      </c>
      <c r="B506" s="14">
        <v>0.41890046296296296</v>
      </c>
      <c r="C506" s="12">
        <v>0</v>
      </c>
      <c r="D506" s="12">
        <v>13.2905</v>
      </c>
      <c r="E506" s="12">
        <v>11.561</v>
      </c>
      <c r="F506" s="12">
        <v>504</v>
      </c>
      <c r="G506" s="1">
        <f t="shared" si="80"/>
        <v>8.4</v>
      </c>
      <c r="H506" s="7">
        <f t="shared" si="81"/>
        <v>0.9242792860618817</v>
      </c>
      <c r="I506" s="12">
        <v>504</v>
      </c>
      <c r="J506" s="1">
        <f t="shared" si="82"/>
        <v>8.4</v>
      </c>
      <c r="K506" s="1">
        <f t="shared" si="83"/>
        <v>0.9242792860618817</v>
      </c>
      <c r="L506" s="1">
        <f t="shared" si="76"/>
        <v>12014.846755442824</v>
      </c>
      <c r="M506" s="1">
        <f t="shared" si="77"/>
        <v>4.0797182359231074</v>
      </c>
      <c r="N506" s="8"/>
      <c r="O506" s="12">
        <f t="shared" si="74"/>
        <v>8.5701000000000018</v>
      </c>
      <c r="P506" s="12">
        <f t="shared" si="78"/>
        <v>5.230100000000002</v>
      </c>
      <c r="R506" s="12">
        <v>4.16</v>
      </c>
      <c r="S506" s="12">
        <f t="shared" si="79"/>
        <v>8.5634142857142859</v>
      </c>
      <c r="T506" s="24">
        <v>18.036000000000001</v>
      </c>
      <c r="U506" s="24">
        <f t="shared" si="75"/>
        <v>1.2049999999999983</v>
      </c>
      <c r="V506" s="10"/>
    </row>
    <row r="507" spans="1:22" x14ac:dyDescent="0.25">
      <c r="A507" s="13">
        <v>42422</v>
      </c>
      <c r="B507" s="14">
        <v>0.418912037037037</v>
      </c>
      <c r="C507" s="12">
        <v>0</v>
      </c>
      <c r="D507" s="12">
        <v>13.3093</v>
      </c>
      <c r="E507" s="12">
        <v>11.56</v>
      </c>
      <c r="F507" s="12">
        <v>505</v>
      </c>
      <c r="G507" s="1">
        <f t="shared" si="80"/>
        <v>8.4166666666666661</v>
      </c>
      <c r="H507" s="7">
        <f t="shared" si="81"/>
        <v>0.92514012773501775</v>
      </c>
      <c r="I507" s="12">
        <v>505</v>
      </c>
      <c r="J507" s="1">
        <f t="shared" si="82"/>
        <v>8.4166666666666661</v>
      </c>
      <c r="K507" s="1">
        <f t="shared" si="83"/>
        <v>0.92514012773501775</v>
      </c>
      <c r="L507" s="1">
        <f t="shared" si="76"/>
        <v>12038.685737100448</v>
      </c>
      <c r="M507" s="1">
        <f t="shared" si="77"/>
        <v>4.0805790775962434</v>
      </c>
      <c r="N507" s="8"/>
      <c r="O507" s="12">
        <f t="shared" si="74"/>
        <v>8.5513000000000012</v>
      </c>
      <c r="P507" s="12">
        <f t="shared" si="78"/>
        <v>5.2113000000000014</v>
      </c>
      <c r="R507" s="12">
        <v>4.16</v>
      </c>
      <c r="S507" s="12">
        <f t="shared" si="79"/>
        <v>8.5630666666666659</v>
      </c>
      <c r="T507" s="24">
        <v>18.035799999999998</v>
      </c>
      <c r="U507" s="24">
        <f t="shared" si="75"/>
        <v>1.2052000000000014</v>
      </c>
      <c r="V507" s="10"/>
    </row>
    <row r="508" spans="1:22" x14ac:dyDescent="0.25">
      <c r="A508" s="13">
        <v>42422</v>
      </c>
      <c r="B508" s="14">
        <v>0.41892361111111115</v>
      </c>
      <c r="C508" s="12">
        <v>0</v>
      </c>
      <c r="D508" s="12">
        <v>13.301500000000001</v>
      </c>
      <c r="E508" s="12">
        <v>11.561</v>
      </c>
      <c r="F508" s="12">
        <v>506</v>
      </c>
      <c r="G508" s="1">
        <f t="shared" si="80"/>
        <v>8.4333333333333336</v>
      </c>
      <c r="H508" s="7">
        <f t="shared" si="81"/>
        <v>0.92599926645615549</v>
      </c>
      <c r="I508" s="12">
        <v>506</v>
      </c>
      <c r="J508" s="1">
        <f t="shared" si="82"/>
        <v>8.4333333333333336</v>
      </c>
      <c r="K508" s="1">
        <f t="shared" si="83"/>
        <v>0.92599926645615549</v>
      </c>
      <c r="L508" s="1">
        <f t="shared" si="76"/>
        <v>12062.524718758072</v>
      </c>
      <c r="M508" s="1">
        <f t="shared" si="77"/>
        <v>4.0814382163173812</v>
      </c>
      <c r="N508" s="8"/>
      <c r="O508" s="12">
        <f t="shared" si="74"/>
        <v>8.5591000000000008</v>
      </c>
      <c r="P508" s="12">
        <f t="shared" si="78"/>
        <v>5.219100000000001</v>
      </c>
      <c r="R508" s="12">
        <v>4.16</v>
      </c>
      <c r="S508" s="12">
        <f t="shared" si="79"/>
        <v>8.564447619047618</v>
      </c>
      <c r="T508" s="24">
        <v>18.0351</v>
      </c>
      <c r="U508" s="24">
        <f t="shared" si="75"/>
        <v>1.2058999999999997</v>
      </c>
      <c r="V508" s="10"/>
    </row>
    <row r="509" spans="1:22" x14ac:dyDescent="0.25">
      <c r="A509" s="13">
        <v>42422</v>
      </c>
      <c r="B509" s="14">
        <v>0.41893518518518519</v>
      </c>
      <c r="C509" s="12">
        <v>0</v>
      </c>
      <c r="D509" s="12">
        <v>13.302</v>
      </c>
      <c r="E509" s="12">
        <v>11.561</v>
      </c>
      <c r="F509" s="12">
        <v>507</v>
      </c>
      <c r="G509" s="1">
        <f t="shared" si="80"/>
        <v>8.4499999999999993</v>
      </c>
      <c r="H509" s="7">
        <f t="shared" si="81"/>
        <v>0.9268567089496923</v>
      </c>
      <c r="I509" s="12">
        <v>507</v>
      </c>
      <c r="J509" s="1">
        <f t="shared" si="82"/>
        <v>8.4499999999999993</v>
      </c>
      <c r="K509" s="1">
        <f t="shared" si="83"/>
        <v>0.9268567089496923</v>
      </c>
      <c r="L509" s="1">
        <f t="shared" si="76"/>
        <v>12086.363700415699</v>
      </c>
      <c r="M509" s="1">
        <f t="shared" si="77"/>
        <v>4.082295658810918</v>
      </c>
      <c r="N509" s="8"/>
      <c r="O509" s="12">
        <f t="shared" si="74"/>
        <v>8.558600000000002</v>
      </c>
      <c r="P509" s="12">
        <f t="shared" si="78"/>
        <v>5.2186000000000021</v>
      </c>
      <c r="R509" s="12">
        <v>4.16</v>
      </c>
      <c r="S509" s="12">
        <f t="shared" si="79"/>
        <v>8.5639523809523812</v>
      </c>
      <c r="T509" s="24">
        <v>18.035399999999999</v>
      </c>
      <c r="U509" s="24">
        <f t="shared" si="75"/>
        <v>1.2056000000000004</v>
      </c>
      <c r="V509" s="10"/>
    </row>
    <row r="510" spans="1:22" x14ac:dyDescent="0.25">
      <c r="A510" s="13">
        <v>42422</v>
      </c>
      <c r="B510" s="14">
        <v>0.41894675925925928</v>
      </c>
      <c r="C510" s="12">
        <v>0</v>
      </c>
      <c r="D510" s="12">
        <v>13.289</v>
      </c>
      <c r="E510" s="12">
        <v>11.561</v>
      </c>
      <c r="F510" s="12">
        <v>508</v>
      </c>
      <c r="G510" s="1">
        <f t="shared" si="80"/>
        <v>8.4666666666666668</v>
      </c>
      <c r="H510" s="7">
        <f t="shared" si="81"/>
        <v>0.92771246190027568</v>
      </c>
      <c r="I510" s="12">
        <v>508</v>
      </c>
      <c r="J510" s="1">
        <f t="shared" si="82"/>
        <v>8.4666666666666668</v>
      </c>
      <c r="K510" s="1">
        <f t="shared" si="83"/>
        <v>0.92771246190027568</v>
      </c>
      <c r="L510" s="1">
        <f t="shared" si="76"/>
        <v>12110.202682073323</v>
      </c>
      <c r="M510" s="1">
        <f t="shared" si="77"/>
        <v>4.0831514117615013</v>
      </c>
      <c r="N510" s="8"/>
      <c r="O510" s="12">
        <f t="shared" si="74"/>
        <v>8.5716000000000019</v>
      </c>
      <c r="P510" s="12">
        <f t="shared" si="78"/>
        <v>5.231600000000002</v>
      </c>
      <c r="R510" s="12">
        <v>4.16</v>
      </c>
      <c r="S510" s="12">
        <f t="shared" si="79"/>
        <v>8.5642714285714288</v>
      </c>
      <c r="T510" s="24">
        <v>18.0352</v>
      </c>
      <c r="U510" s="24">
        <f t="shared" si="75"/>
        <v>1.2058</v>
      </c>
      <c r="V510" s="10"/>
    </row>
    <row r="511" spans="1:22" x14ac:dyDescent="0.25">
      <c r="A511" s="13">
        <v>42422</v>
      </c>
      <c r="B511" s="14">
        <v>0.41895833333333332</v>
      </c>
      <c r="C511" s="12">
        <v>0</v>
      </c>
      <c r="D511" s="12">
        <v>13.303100000000001</v>
      </c>
      <c r="E511" s="12">
        <v>11.561999999999999</v>
      </c>
      <c r="F511" s="12">
        <v>509</v>
      </c>
      <c r="G511" s="1">
        <f t="shared" si="80"/>
        <v>8.4833333333333325</v>
      </c>
      <c r="H511" s="7">
        <f t="shared" si="81"/>
        <v>0.92856653195311512</v>
      </c>
      <c r="I511" s="12">
        <v>509</v>
      </c>
      <c r="J511" s="1">
        <f t="shared" si="82"/>
        <v>8.4833333333333325</v>
      </c>
      <c r="K511" s="1">
        <f t="shared" si="83"/>
        <v>0.92856653195311512</v>
      </c>
      <c r="L511" s="1">
        <f t="shared" si="76"/>
        <v>12134.041663730946</v>
      </c>
      <c r="M511" s="1">
        <f t="shared" si="77"/>
        <v>4.0840054818143408</v>
      </c>
      <c r="N511" s="8"/>
      <c r="O511" s="12">
        <f t="shared" si="74"/>
        <v>8.557500000000001</v>
      </c>
      <c r="P511" s="12">
        <f t="shared" si="78"/>
        <v>5.2175000000000011</v>
      </c>
      <c r="R511" s="12">
        <v>4.16</v>
      </c>
      <c r="S511" s="12">
        <f t="shared" si="79"/>
        <v>8.5644619047619059</v>
      </c>
      <c r="T511" s="24">
        <v>18.035599999999999</v>
      </c>
      <c r="U511" s="24">
        <f t="shared" si="75"/>
        <v>1.2054000000000009</v>
      </c>
      <c r="V511" s="10"/>
    </row>
    <row r="512" spans="1:22" x14ac:dyDescent="0.25">
      <c r="A512" s="13">
        <v>42422</v>
      </c>
      <c r="B512" s="14">
        <v>0.41896990740740742</v>
      </c>
      <c r="C512" s="12">
        <v>0</v>
      </c>
      <c r="D512" s="12">
        <v>13.2837</v>
      </c>
      <c r="E512" s="12">
        <v>11.561999999999999</v>
      </c>
      <c r="F512" s="12">
        <v>510</v>
      </c>
      <c r="G512" s="1">
        <f t="shared" si="80"/>
        <v>8.5</v>
      </c>
      <c r="H512" s="7">
        <f t="shared" si="81"/>
        <v>0.92941892571429274</v>
      </c>
      <c r="I512" s="12">
        <v>510</v>
      </c>
      <c r="J512" s="1">
        <f t="shared" si="82"/>
        <v>8.5</v>
      </c>
      <c r="K512" s="1">
        <f t="shared" si="83"/>
        <v>0.92941892571429274</v>
      </c>
      <c r="L512" s="1">
        <f t="shared" si="76"/>
        <v>12157.88064538857</v>
      </c>
      <c r="M512" s="1">
        <f t="shared" si="77"/>
        <v>4.0848578755755183</v>
      </c>
      <c r="N512" s="8"/>
      <c r="O512" s="12">
        <f t="shared" si="74"/>
        <v>8.576900000000002</v>
      </c>
      <c r="P512" s="12">
        <f t="shared" si="78"/>
        <v>5.2369000000000021</v>
      </c>
      <c r="R512" s="12">
        <v>4.16</v>
      </c>
      <c r="S512" s="12">
        <f t="shared" si="79"/>
        <v>8.5642666666666667</v>
      </c>
      <c r="T512" s="24">
        <v>18.035299999999999</v>
      </c>
      <c r="U512" s="24">
        <f t="shared" si="75"/>
        <v>1.2057000000000002</v>
      </c>
      <c r="V512" s="10"/>
    </row>
    <row r="513" spans="1:22" x14ac:dyDescent="0.25">
      <c r="A513" s="13">
        <v>42422</v>
      </c>
      <c r="B513" s="14">
        <v>0.41898148148148145</v>
      </c>
      <c r="C513" s="12">
        <v>0</v>
      </c>
      <c r="D513" s="12">
        <v>13.2879</v>
      </c>
      <c r="E513" s="12">
        <v>11.561999999999999</v>
      </c>
      <c r="F513" s="12">
        <v>511</v>
      </c>
      <c r="G513" s="1">
        <f t="shared" si="80"/>
        <v>8.5166666666666675</v>
      </c>
      <c r="H513" s="7">
        <f t="shared" si="81"/>
        <v>0.93026964975106918</v>
      </c>
      <c r="I513" s="12">
        <v>511</v>
      </c>
      <c r="J513" s="1">
        <f t="shared" si="82"/>
        <v>8.5166666666666675</v>
      </c>
      <c r="K513" s="1">
        <f t="shared" si="83"/>
        <v>0.93026964975106918</v>
      </c>
      <c r="L513" s="1">
        <f t="shared" si="76"/>
        <v>12181.719627046197</v>
      </c>
      <c r="M513" s="1">
        <f t="shared" si="77"/>
        <v>4.0857085996122944</v>
      </c>
      <c r="N513" s="8"/>
      <c r="O513" s="12">
        <f t="shared" si="74"/>
        <v>8.5727000000000011</v>
      </c>
      <c r="P513" s="12">
        <f t="shared" si="78"/>
        <v>5.2327000000000012</v>
      </c>
      <c r="R513" s="12">
        <v>4.16</v>
      </c>
      <c r="S513" s="12">
        <f t="shared" si="79"/>
        <v>8.564880952380955</v>
      </c>
      <c r="T513" s="24">
        <v>18.035</v>
      </c>
      <c r="U513" s="24">
        <f t="shared" si="75"/>
        <v>1.2059999999999995</v>
      </c>
      <c r="V513" s="10"/>
    </row>
    <row r="514" spans="1:22" x14ac:dyDescent="0.25">
      <c r="A514" s="13">
        <v>42422</v>
      </c>
      <c r="B514" s="14">
        <v>0.4189930555555556</v>
      </c>
      <c r="C514" s="12">
        <v>0</v>
      </c>
      <c r="D514" s="12">
        <v>13.303000000000001</v>
      </c>
      <c r="E514" s="12">
        <v>11.561999999999999</v>
      </c>
      <c r="F514" s="12">
        <v>512</v>
      </c>
      <c r="G514" s="1">
        <f t="shared" si="80"/>
        <v>8.5333333333333332</v>
      </c>
      <c r="H514" s="7">
        <f t="shared" si="81"/>
        <v>0.93111871059218709</v>
      </c>
      <c r="I514" s="12">
        <v>512</v>
      </c>
      <c r="J514" s="1">
        <f t="shared" si="82"/>
        <v>8.5333333333333332</v>
      </c>
      <c r="K514" s="1">
        <f t="shared" si="83"/>
        <v>0.93111871059218709</v>
      </c>
      <c r="L514" s="1">
        <f t="shared" si="76"/>
        <v>12205.558608703821</v>
      </c>
      <c r="M514" s="1">
        <f t="shared" si="77"/>
        <v>4.0865576604534128</v>
      </c>
      <c r="N514" s="8"/>
      <c r="O514" s="12">
        <f t="shared" si="74"/>
        <v>8.5576000000000008</v>
      </c>
      <c r="P514" s="12">
        <f t="shared" si="78"/>
        <v>5.2176000000000009</v>
      </c>
      <c r="R514" s="12">
        <v>4.16</v>
      </c>
      <c r="S514" s="12">
        <f t="shared" si="79"/>
        <v>8.5653000000000006</v>
      </c>
      <c r="T514" s="24">
        <v>18.035</v>
      </c>
      <c r="U514" s="24">
        <f t="shared" si="75"/>
        <v>1.2059999999999995</v>
      </c>
      <c r="V514" s="10"/>
    </row>
    <row r="515" spans="1:22" x14ac:dyDescent="0.25">
      <c r="A515" s="13">
        <v>42422</v>
      </c>
      <c r="B515" s="14">
        <v>0.41900462962962964</v>
      </c>
      <c r="C515" s="12">
        <v>0</v>
      </c>
      <c r="D515" s="12">
        <v>13.2796</v>
      </c>
      <c r="E515" s="12">
        <v>11.561999999999999</v>
      </c>
      <c r="F515" s="12">
        <v>513</v>
      </c>
      <c r="G515" s="1">
        <f t="shared" si="80"/>
        <v>8.5500000000000007</v>
      </c>
      <c r="H515" s="7">
        <f t="shared" si="81"/>
        <v>0.9319661147281727</v>
      </c>
      <c r="I515" s="12">
        <v>513</v>
      </c>
      <c r="J515" s="1">
        <f t="shared" si="82"/>
        <v>8.5500000000000007</v>
      </c>
      <c r="K515" s="1">
        <f t="shared" si="83"/>
        <v>0.9319661147281727</v>
      </c>
      <c r="L515" s="1">
        <f t="shared" si="76"/>
        <v>12229.397590361445</v>
      </c>
      <c r="M515" s="1">
        <f t="shared" si="77"/>
        <v>4.0874050645893982</v>
      </c>
      <c r="N515" s="8"/>
      <c r="O515" s="12">
        <f t="shared" ref="O515:O578" si="84">$N$2+$D$2-D515</f>
        <v>8.5810000000000013</v>
      </c>
      <c r="P515" s="12">
        <f t="shared" si="78"/>
        <v>5.2410000000000014</v>
      </c>
      <c r="R515" s="12">
        <v>4.16</v>
      </c>
      <c r="S515" s="12">
        <f t="shared" si="79"/>
        <v>8.5651476190476217</v>
      </c>
      <c r="T515" s="24">
        <v>18.035900000000002</v>
      </c>
      <c r="U515" s="24">
        <f t="shared" ref="U515:U578" si="85">(1.2+$T$2)-T515</f>
        <v>1.2050999999999981</v>
      </c>
      <c r="V515" s="10"/>
    </row>
    <row r="516" spans="1:22" x14ac:dyDescent="0.25">
      <c r="A516" s="13">
        <v>42422</v>
      </c>
      <c r="B516" s="14">
        <v>0.41901620370370374</v>
      </c>
      <c r="C516" s="12">
        <v>0</v>
      </c>
      <c r="D516" s="12">
        <v>13.287699999999999</v>
      </c>
      <c r="E516" s="12">
        <v>11.561999999999999</v>
      </c>
      <c r="F516" s="12">
        <v>514</v>
      </c>
      <c r="G516" s="1">
        <f t="shared" si="80"/>
        <v>8.5666666666666664</v>
      </c>
      <c r="H516" s="7">
        <f t="shared" si="81"/>
        <v>0.93281186861163212</v>
      </c>
      <c r="I516" s="12">
        <v>514</v>
      </c>
      <c r="J516" s="1">
        <f t="shared" si="82"/>
        <v>8.5666666666666664</v>
      </c>
      <c r="K516" s="1">
        <f t="shared" si="83"/>
        <v>0.93281186861163212</v>
      </c>
      <c r="L516" s="1">
        <f t="shared" ref="L516:L579" si="86">($AB$14*I516)/($AB$19*$AB$22^2)</f>
        <v>12253.23657201907</v>
      </c>
      <c r="M516" s="1">
        <f t="shared" ref="M516:M579" si="87">LOG10(L516)</f>
        <v>4.0882508184728579</v>
      </c>
      <c r="N516" s="8"/>
      <c r="O516" s="12">
        <f t="shared" si="84"/>
        <v>8.5729000000000024</v>
      </c>
      <c r="P516" s="12">
        <f t="shared" si="78"/>
        <v>5.2329000000000025</v>
      </c>
      <c r="R516" s="12">
        <v>4.16</v>
      </c>
      <c r="S516" s="12">
        <f t="shared" si="79"/>
        <v>8.5647142857142882</v>
      </c>
      <c r="T516" s="24">
        <v>18.0349</v>
      </c>
      <c r="U516" s="24">
        <f t="shared" si="85"/>
        <v>1.2060999999999993</v>
      </c>
      <c r="V516" s="10"/>
    </row>
    <row r="517" spans="1:22" x14ac:dyDescent="0.25">
      <c r="A517" s="13">
        <v>42422</v>
      </c>
      <c r="B517" s="14">
        <v>0.41902777777777778</v>
      </c>
      <c r="C517" s="12">
        <v>0</v>
      </c>
      <c r="D517" s="12">
        <v>13.318</v>
      </c>
      <c r="E517" s="12">
        <v>11.561999999999999</v>
      </c>
      <c r="F517" s="12">
        <v>515</v>
      </c>
      <c r="G517" s="1">
        <f t="shared" si="80"/>
        <v>8.5833333333333339</v>
      </c>
      <c r="H517" s="7">
        <f t="shared" si="81"/>
        <v>0.93365597865754746</v>
      </c>
      <c r="I517" s="12">
        <v>515</v>
      </c>
      <c r="J517" s="1">
        <f t="shared" si="82"/>
        <v>8.5833333333333339</v>
      </c>
      <c r="K517" s="1">
        <f t="shared" si="83"/>
        <v>0.93365597865754746</v>
      </c>
      <c r="L517" s="1">
        <f t="shared" si="86"/>
        <v>12277.075553676696</v>
      </c>
      <c r="M517" s="1">
        <f t="shared" si="87"/>
        <v>4.0890949285187732</v>
      </c>
      <c r="N517" s="8"/>
      <c r="O517" s="12">
        <f t="shared" si="84"/>
        <v>8.542600000000002</v>
      </c>
      <c r="P517" s="12">
        <f t="shared" ref="P517:P580" si="88">O517-$O$2</f>
        <v>5.2026000000000021</v>
      </c>
      <c r="R517" s="12">
        <v>4.16</v>
      </c>
      <c r="S517" s="12">
        <f t="shared" si="79"/>
        <v>8.5648047619047638</v>
      </c>
      <c r="T517" s="24">
        <v>18.0364</v>
      </c>
      <c r="U517" s="24">
        <f t="shared" si="85"/>
        <v>1.2045999999999992</v>
      </c>
      <c r="V517" s="10"/>
    </row>
    <row r="518" spans="1:22" x14ac:dyDescent="0.25">
      <c r="A518" s="13">
        <v>42422</v>
      </c>
      <c r="B518" s="14">
        <v>0.41903935185185182</v>
      </c>
      <c r="C518" s="12">
        <v>0</v>
      </c>
      <c r="D518" s="12">
        <v>13.2827</v>
      </c>
      <c r="E518" s="12">
        <v>11.561999999999999</v>
      </c>
      <c r="F518" s="12">
        <v>516</v>
      </c>
      <c r="G518" s="1">
        <f t="shared" si="80"/>
        <v>8.6</v>
      </c>
      <c r="H518" s="7">
        <f t="shared" si="81"/>
        <v>0.93449845124356767</v>
      </c>
      <c r="I518" s="12">
        <v>516</v>
      </c>
      <c r="J518" s="1">
        <f t="shared" si="82"/>
        <v>8.6</v>
      </c>
      <c r="K518" s="1">
        <f t="shared" si="83"/>
        <v>0.93449845124356767</v>
      </c>
      <c r="L518" s="1">
        <f t="shared" si="86"/>
        <v>12300.914535334319</v>
      </c>
      <c r="M518" s="1">
        <f t="shared" si="87"/>
        <v>4.0899374011047938</v>
      </c>
      <c r="N518" s="8"/>
      <c r="O518" s="12">
        <f t="shared" si="84"/>
        <v>8.5779000000000014</v>
      </c>
      <c r="P518" s="12">
        <f t="shared" si="88"/>
        <v>5.2379000000000016</v>
      </c>
      <c r="R518" s="12">
        <v>4.16</v>
      </c>
      <c r="S518" s="12">
        <f t="shared" si="79"/>
        <v>8.5656952380952394</v>
      </c>
      <c r="T518" s="24">
        <v>18.035299999999999</v>
      </c>
      <c r="U518" s="24">
        <f t="shared" si="85"/>
        <v>1.2057000000000002</v>
      </c>
      <c r="V518" s="10"/>
    </row>
    <row r="519" spans="1:22" x14ac:dyDescent="0.25">
      <c r="A519" s="13">
        <v>42422</v>
      </c>
      <c r="B519" s="14">
        <v>0.41905092592592591</v>
      </c>
      <c r="C519" s="12">
        <v>0</v>
      </c>
      <c r="D519" s="12">
        <v>13.3065</v>
      </c>
      <c r="E519" s="12">
        <v>11.561999999999999</v>
      </c>
      <c r="F519" s="12">
        <v>517</v>
      </c>
      <c r="G519" s="1">
        <f t="shared" si="80"/>
        <v>8.6166666666666671</v>
      </c>
      <c r="H519" s="7">
        <f t="shared" si="81"/>
        <v>0.93533929271029892</v>
      </c>
      <c r="I519" s="12">
        <v>517</v>
      </c>
      <c r="J519" s="1">
        <f t="shared" si="82"/>
        <v>8.6166666666666671</v>
      </c>
      <c r="K519" s="1">
        <f t="shared" si="83"/>
        <v>0.93533929271029892</v>
      </c>
      <c r="L519" s="1">
        <f t="shared" si="86"/>
        <v>12324.753516991943</v>
      </c>
      <c r="M519" s="1">
        <f t="shared" si="87"/>
        <v>4.090778242571524</v>
      </c>
      <c r="N519" s="8"/>
      <c r="O519" s="12">
        <f t="shared" si="84"/>
        <v>8.5541000000000018</v>
      </c>
      <c r="P519" s="12">
        <f t="shared" si="88"/>
        <v>5.214100000000002</v>
      </c>
      <c r="R519" s="12">
        <v>4.16</v>
      </c>
      <c r="S519" s="12">
        <f t="shared" si="79"/>
        <v>8.567161904761905</v>
      </c>
      <c r="T519" s="24">
        <v>18.035599999999999</v>
      </c>
      <c r="U519" s="24">
        <f t="shared" si="85"/>
        <v>1.2054000000000009</v>
      </c>
      <c r="V519" s="10"/>
    </row>
    <row r="520" spans="1:22" x14ac:dyDescent="0.25">
      <c r="A520" s="13">
        <v>42422</v>
      </c>
      <c r="B520" s="14">
        <v>0.41906249999999995</v>
      </c>
      <c r="C520" s="12">
        <v>0</v>
      </c>
      <c r="D520" s="12">
        <v>13.299099999999999</v>
      </c>
      <c r="E520" s="12">
        <v>11.561999999999999</v>
      </c>
      <c r="F520" s="12">
        <v>518</v>
      </c>
      <c r="G520" s="1">
        <f t="shared" si="80"/>
        <v>8.6333333333333329</v>
      </c>
      <c r="H520" s="7">
        <f t="shared" si="81"/>
        <v>0.93617850936158942</v>
      </c>
      <c r="I520" s="12">
        <v>518</v>
      </c>
      <c r="J520" s="1">
        <f t="shared" si="82"/>
        <v>8.6333333333333329</v>
      </c>
      <c r="K520" s="1">
        <f t="shared" si="83"/>
        <v>0.93617850936158942</v>
      </c>
      <c r="L520" s="1">
        <f t="shared" si="86"/>
        <v>12348.592498649568</v>
      </c>
      <c r="M520" s="1">
        <f t="shared" si="87"/>
        <v>4.0916174592228147</v>
      </c>
      <c r="N520" s="8"/>
      <c r="O520" s="12">
        <f t="shared" si="84"/>
        <v>8.5615000000000023</v>
      </c>
      <c r="P520" s="12">
        <f t="shared" si="88"/>
        <v>5.2215000000000025</v>
      </c>
      <c r="R520" s="12">
        <v>4.16</v>
      </c>
      <c r="S520" s="12">
        <f t="shared" si="79"/>
        <v>8.5692047619047624</v>
      </c>
      <c r="T520" s="24">
        <v>18.035699999999999</v>
      </c>
      <c r="U520" s="24">
        <f t="shared" si="85"/>
        <v>1.2053000000000011</v>
      </c>
      <c r="V520" s="10"/>
    </row>
    <row r="521" spans="1:22" x14ac:dyDescent="0.25">
      <c r="A521" s="13">
        <v>42422</v>
      </c>
      <c r="B521" s="14">
        <v>0.4190740740740741</v>
      </c>
      <c r="C521" s="12">
        <v>0</v>
      </c>
      <c r="D521" s="12">
        <v>13.290100000000001</v>
      </c>
      <c r="E521" s="12">
        <v>11.561999999999999</v>
      </c>
      <c r="F521" s="12">
        <v>519</v>
      </c>
      <c r="G521" s="1">
        <f t="shared" si="80"/>
        <v>8.65</v>
      </c>
      <c r="H521" s="7">
        <f t="shared" si="81"/>
        <v>0.93701610746481423</v>
      </c>
      <c r="I521" s="12">
        <v>519</v>
      </c>
      <c r="J521" s="1">
        <f t="shared" si="82"/>
        <v>8.65</v>
      </c>
      <c r="K521" s="1">
        <f t="shared" si="83"/>
        <v>0.93701610746481423</v>
      </c>
      <c r="L521" s="1">
        <f t="shared" si="86"/>
        <v>12372.431480307194</v>
      </c>
      <c r="M521" s="1">
        <f t="shared" si="87"/>
        <v>4.0924550573260401</v>
      </c>
      <c r="N521" s="8"/>
      <c r="O521" s="12">
        <f t="shared" si="84"/>
        <v>8.5705000000000009</v>
      </c>
      <c r="P521" s="12">
        <f t="shared" si="88"/>
        <v>5.230500000000001</v>
      </c>
      <c r="R521" s="12">
        <v>4.16</v>
      </c>
      <c r="S521" s="12">
        <f t="shared" si="79"/>
        <v>8.569185714285716</v>
      </c>
      <c r="T521" s="24">
        <v>18.035799999999998</v>
      </c>
      <c r="U521" s="24">
        <f t="shared" si="85"/>
        <v>1.2052000000000014</v>
      </c>
      <c r="V521" s="10"/>
    </row>
    <row r="522" spans="1:22" x14ac:dyDescent="0.25">
      <c r="A522" s="13">
        <v>42422</v>
      </c>
      <c r="B522" s="14">
        <v>0.41908564814814814</v>
      </c>
      <c r="C522" s="12">
        <v>0</v>
      </c>
      <c r="D522" s="12">
        <v>13.2942</v>
      </c>
      <c r="E522" s="12">
        <v>11.563000000000001</v>
      </c>
      <c r="F522" s="12">
        <v>520</v>
      </c>
      <c r="G522" s="1">
        <f t="shared" si="80"/>
        <v>8.6666666666666661</v>
      </c>
      <c r="H522" s="7">
        <f t="shared" si="81"/>
        <v>0.93785209325115548</v>
      </c>
      <c r="I522" s="12">
        <v>520</v>
      </c>
      <c r="J522" s="1">
        <f t="shared" si="82"/>
        <v>8.6666666666666661</v>
      </c>
      <c r="K522" s="1">
        <f t="shared" si="83"/>
        <v>0.93785209325115548</v>
      </c>
      <c r="L522" s="1">
        <f t="shared" si="86"/>
        <v>12396.270461964818</v>
      </c>
      <c r="M522" s="1">
        <f t="shared" si="87"/>
        <v>4.093291043112381</v>
      </c>
      <c r="N522" s="8"/>
      <c r="O522" s="12">
        <f t="shared" si="84"/>
        <v>8.5664000000000016</v>
      </c>
      <c r="P522" s="12">
        <f t="shared" si="88"/>
        <v>5.2264000000000017</v>
      </c>
      <c r="R522" s="12">
        <v>4.16</v>
      </c>
      <c r="S522" s="12">
        <f t="shared" si="79"/>
        <v>8.5706476190476195</v>
      </c>
      <c r="T522" s="24">
        <v>18.035499999999999</v>
      </c>
      <c r="U522" s="24">
        <f t="shared" si="85"/>
        <v>1.2055000000000007</v>
      </c>
      <c r="V522" s="10"/>
    </row>
    <row r="523" spans="1:22" x14ac:dyDescent="0.25">
      <c r="A523" s="13">
        <v>42422</v>
      </c>
      <c r="B523" s="14">
        <v>0.41909722222222223</v>
      </c>
      <c r="C523" s="12">
        <v>0</v>
      </c>
      <c r="D523" s="12">
        <v>13.2913</v>
      </c>
      <c r="E523" s="12">
        <v>11.561999999999999</v>
      </c>
      <c r="F523" s="12">
        <v>521</v>
      </c>
      <c r="G523" s="1">
        <f t="shared" si="80"/>
        <v>8.6833333333333336</v>
      </c>
      <c r="H523" s="7">
        <f t="shared" si="81"/>
        <v>0.93868647291588081</v>
      </c>
      <c r="I523" s="12">
        <v>521</v>
      </c>
      <c r="J523" s="1">
        <f t="shared" si="82"/>
        <v>8.6833333333333336</v>
      </c>
      <c r="K523" s="1">
        <f t="shared" si="83"/>
        <v>0.93868647291588081</v>
      </c>
      <c r="L523" s="1">
        <f t="shared" si="86"/>
        <v>12420.109443622441</v>
      </c>
      <c r="M523" s="1">
        <f t="shared" si="87"/>
        <v>4.0941254227771067</v>
      </c>
      <c r="N523" s="8"/>
      <c r="O523" s="12">
        <f t="shared" si="84"/>
        <v>8.5693000000000019</v>
      </c>
      <c r="P523" s="12">
        <f t="shared" si="88"/>
        <v>5.2293000000000021</v>
      </c>
      <c r="R523" s="12">
        <v>4.16</v>
      </c>
      <c r="S523" s="12">
        <f t="shared" si="79"/>
        <v>8.5713571428571438</v>
      </c>
      <c r="T523" s="24">
        <v>18.036000000000001</v>
      </c>
      <c r="U523" s="24">
        <f t="shared" si="85"/>
        <v>1.2049999999999983</v>
      </c>
      <c r="V523" s="10"/>
    </row>
    <row r="524" spans="1:22" x14ac:dyDescent="0.25">
      <c r="A524" s="13">
        <v>42422</v>
      </c>
      <c r="B524" s="14">
        <v>0.41910879629629627</v>
      </c>
      <c r="C524" s="12">
        <v>0</v>
      </c>
      <c r="D524" s="12">
        <v>13.2904</v>
      </c>
      <c r="E524" s="12">
        <v>11.563000000000001</v>
      </c>
      <c r="F524" s="12">
        <v>522</v>
      </c>
      <c r="G524" s="1">
        <f t="shared" si="80"/>
        <v>8.6999999999999993</v>
      </c>
      <c r="H524" s="7">
        <f t="shared" si="81"/>
        <v>0.93951925261861846</v>
      </c>
      <c r="I524" s="12">
        <v>522</v>
      </c>
      <c r="J524" s="1">
        <f t="shared" si="82"/>
        <v>8.6999999999999993</v>
      </c>
      <c r="K524" s="1">
        <f t="shared" si="83"/>
        <v>0.93951925261861846</v>
      </c>
      <c r="L524" s="1">
        <f t="shared" si="86"/>
        <v>12443.948425280068</v>
      </c>
      <c r="M524" s="1">
        <f t="shared" si="87"/>
        <v>4.0949582024798445</v>
      </c>
      <c r="N524" s="8"/>
      <c r="O524" s="12">
        <f t="shared" si="84"/>
        <v>8.5702000000000016</v>
      </c>
      <c r="P524" s="12">
        <f t="shared" si="88"/>
        <v>5.2302000000000017</v>
      </c>
      <c r="R524" s="12">
        <v>4.16</v>
      </c>
      <c r="S524" s="12">
        <f t="shared" si="79"/>
        <v>8.5709619047619086</v>
      </c>
      <c r="T524" s="24">
        <v>18.036200000000001</v>
      </c>
      <c r="U524" s="24">
        <f t="shared" si="85"/>
        <v>1.2047999999999988</v>
      </c>
      <c r="V524" s="10"/>
    </row>
    <row r="525" spans="1:22" x14ac:dyDescent="0.25">
      <c r="A525" s="13">
        <v>42422</v>
      </c>
      <c r="B525" s="14">
        <v>0.41912037037037037</v>
      </c>
      <c r="C525" s="12">
        <v>0</v>
      </c>
      <c r="D525" s="12">
        <v>13.2928</v>
      </c>
      <c r="E525" s="12">
        <v>11.563000000000001</v>
      </c>
      <c r="F525" s="12">
        <v>523</v>
      </c>
      <c r="G525" s="1">
        <f t="shared" si="80"/>
        <v>8.7166666666666668</v>
      </c>
      <c r="H525" s="7">
        <f t="shared" si="81"/>
        <v>0.94035043848363065</v>
      </c>
      <c r="I525" s="12">
        <v>523</v>
      </c>
      <c r="J525" s="1">
        <f t="shared" si="82"/>
        <v>8.7166666666666668</v>
      </c>
      <c r="K525" s="1">
        <f t="shared" si="83"/>
        <v>0.94035043848363065</v>
      </c>
      <c r="L525" s="1">
        <f t="shared" si="86"/>
        <v>12467.787406937692</v>
      </c>
      <c r="M525" s="1">
        <f t="shared" si="87"/>
        <v>4.0957893883448566</v>
      </c>
      <c r="N525" s="8"/>
      <c r="O525" s="12">
        <f t="shared" si="84"/>
        <v>8.5678000000000019</v>
      </c>
      <c r="P525" s="12">
        <f t="shared" si="88"/>
        <v>5.227800000000002</v>
      </c>
      <c r="R525" s="12">
        <v>4.16</v>
      </c>
      <c r="S525" s="12">
        <f t="shared" ref="S525:S588" si="89">SUM(O515:O535)/21</f>
        <v>8.5717428571428602</v>
      </c>
      <c r="T525" s="24">
        <v>18.035499999999999</v>
      </c>
      <c r="U525" s="24">
        <f t="shared" si="85"/>
        <v>1.2055000000000007</v>
      </c>
      <c r="V525" s="10"/>
    </row>
    <row r="526" spans="1:22" x14ac:dyDescent="0.25">
      <c r="A526" s="13">
        <v>42422</v>
      </c>
      <c r="B526" s="14">
        <v>0.4191319444444444</v>
      </c>
      <c r="C526" s="12">
        <v>0</v>
      </c>
      <c r="D526" s="12">
        <v>13.311199999999999</v>
      </c>
      <c r="E526" s="12">
        <v>11.563000000000001</v>
      </c>
      <c r="F526" s="12">
        <v>524</v>
      </c>
      <c r="G526" s="1">
        <f t="shared" si="80"/>
        <v>8.7333333333333325</v>
      </c>
      <c r="H526" s="7">
        <f t="shared" si="81"/>
        <v>0.94118003660008298</v>
      </c>
      <c r="I526" s="12">
        <v>524</v>
      </c>
      <c r="J526" s="1">
        <f t="shared" si="82"/>
        <v>8.7333333333333325</v>
      </c>
      <c r="K526" s="1">
        <f t="shared" si="83"/>
        <v>0.94118003660008298</v>
      </c>
      <c r="L526" s="1">
        <f t="shared" si="86"/>
        <v>12491.626388595316</v>
      </c>
      <c r="M526" s="1">
        <f t="shared" si="87"/>
        <v>4.0966189864613085</v>
      </c>
      <c r="N526" s="8"/>
      <c r="O526" s="12">
        <f t="shared" si="84"/>
        <v>8.5494000000000021</v>
      </c>
      <c r="P526" s="12">
        <f t="shared" si="88"/>
        <v>5.2094000000000023</v>
      </c>
      <c r="R526" s="12">
        <v>4.16</v>
      </c>
      <c r="S526" s="12">
        <f t="shared" si="89"/>
        <v>8.5719095238095271</v>
      </c>
      <c r="T526" s="24">
        <v>18.034700000000001</v>
      </c>
      <c r="U526" s="24">
        <f t="shared" si="85"/>
        <v>1.2062999999999988</v>
      </c>
      <c r="V526" s="10"/>
    </row>
    <row r="527" spans="1:22" x14ac:dyDescent="0.25">
      <c r="A527" s="13">
        <v>42422</v>
      </c>
      <c r="B527" s="14">
        <v>0.41914351851851855</v>
      </c>
      <c r="C527" s="12">
        <v>0</v>
      </c>
      <c r="D527" s="12">
        <v>13.288600000000001</v>
      </c>
      <c r="E527" s="12">
        <v>11.563000000000001</v>
      </c>
      <c r="F527" s="12">
        <v>525</v>
      </c>
      <c r="G527" s="1">
        <f t="shared" si="80"/>
        <v>8.75</v>
      </c>
      <c r="H527" s="7">
        <f t="shared" si="81"/>
        <v>0.94200805302231327</v>
      </c>
      <c r="I527" s="12">
        <v>525</v>
      </c>
      <c r="J527" s="1">
        <f t="shared" si="82"/>
        <v>8.75</v>
      </c>
      <c r="K527" s="1">
        <f t="shared" si="83"/>
        <v>0.94200805302231327</v>
      </c>
      <c r="L527" s="1">
        <f t="shared" si="86"/>
        <v>12515.465370252941</v>
      </c>
      <c r="M527" s="1">
        <f t="shared" si="87"/>
        <v>4.0974470028835386</v>
      </c>
      <c r="N527" s="8"/>
      <c r="O527" s="12">
        <f t="shared" si="84"/>
        <v>8.572000000000001</v>
      </c>
      <c r="P527" s="12">
        <f t="shared" si="88"/>
        <v>5.2320000000000011</v>
      </c>
      <c r="R527" s="12">
        <v>4.16</v>
      </c>
      <c r="S527" s="12">
        <f t="shared" si="89"/>
        <v>8.5716714285714311</v>
      </c>
      <c r="T527" s="24">
        <v>18.035299999999999</v>
      </c>
      <c r="U527" s="24">
        <f t="shared" si="85"/>
        <v>1.2057000000000002</v>
      </c>
      <c r="V527" s="10"/>
    </row>
    <row r="528" spans="1:22" x14ac:dyDescent="0.25">
      <c r="A528" s="13">
        <v>42422</v>
      </c>
      <c r="B528" s="14">
        <v>0.41915509259259259</v>
      </c>
      <c r="C528" s="12">
        <v>0</v>
      </c>
      <c r="D528" s="12">
        <v>13.2906</v>
      </c>
      <c r="E528" s="12">
        <v>11.561999999999999</v>
      </c>
      <c r="F528" s="12">
        <v>526</v>
      </c>
      <c r="G528" s="1">
        <f t="shared" si="80"/>
        <v>8.7666666666666675</v>
      </c>
      <c r="H528" s="7">
        <f t="shared" si="81"/>
        <v>0.94283449377009543</v>
      </c>
      <c r="I528" s="12">
        <v>526</v>
      </c>
      <c r="J528" s="1">
        <f t="shared" si="82"/>
        <v>8.7666666666666675</v>
      </c>
      <c r="K528" s="1">
        <f t="shared" si="83"/>
        <v>0.94283449377009543</v>
      </c>
      <c r="L528" s="1">
        <f t="shared" si="86"/>
        <v>12539.304351910567</v>
      </c>
      <c r="M528" s="1">
        <f t="shared" si="87"/>
        <v>4.0982734436313208</v>
      </c>
      <c r="N528" s="8"/>
      <c r="O528" s="12">
        <f t="shared" si="84"/>
        <v>8.5700000000000021</v>
      </c>
      <c r="P528" s="12">
        <f t="shared" si="88"/>
        <v>5.2300000000000022</v>
      </c>
      <c r="R528" s="12">
        <v>4.16</v>
      </c>
      <c r="S528" s="12">
        <f t="shared" si="89"/>
        <v>8.5734714285714322</v>
      </c>
      <c r="T528" s="24">
        <v>18.035299999999999</v>
      </c>
      <c r="U528" s="24">
        <f t="shared" si="85"/>
        <v>1.2057000000000002</v>
      </c>
      <c r="V528" s="10"/>
    </row>
    <row r="529" spans="1:22" x14ac:dyDescent="0.25">
      <c r="A529" s="13">
        <v>42422</v>
      </c>
      <c r="B529" s="14">
        <v>0.41916666666666669</v>
      </c>
      <c r="C529" s="12">
        <v>0</v>
      </c>
      <c r="D529" s="12">
        <v>13.2707</v>
      </c>
      <c r="E529" s="12">
        <v>11.563000000000001</v>
      </c>
      <c r="F529" s="12">
        <v>527</v>
      </c>
      <c r="G529" s="1">
        <f t="shared" si="80"/>
        <v>8.7833333333333332</v>
      </c>
      <c r="H529" s="7">
        <f t="shared" si="81"/>
        <v>0.943659364828903</v>
      </c>
      <c r="I529" s="12">
        <v>527</v>
      </c>
      <c r="J529" s="1">
        <f t="shared" si="82"/>
        <v>8.7833333333333332</v>
      </c>
      <c r="K529" s="1">
        <f t="shared" si="83"/>
        <v>0.943659364828903</v>
      </c>
      <c r="L529" s="1">
        <f t="shared" si="86"/>
        <v>12563.14333356819</v>
      </c>
      <c r="M529" s="1">
        <f t="shared" si="87"/>
        <v>4.0990983146901288</v>
      </c>
      <c r="N529" s="8"/>
      <c r="O529" s="12">
        <f t="shared" si="84"/>
        <v>8.5899000000000019</v>
      </c>
      <c r="P529" s="12">
        <f t="shared" si="88"/>
        <v>5.249900000000002</v>
      </c>
      <c r="R529" s="12">
        <v>4.16</v>
      </c>
      <c r="S529" s="12">
        <f t="shared" si="89"/>
        <v>8.5732714285714309</v>
      </c>
      <c r="T529" s="24">
        <v>18.034700000000001</v>
      </c>
      <c r="U529" s="24">
        <f t="shared" si="85"/>
        <v>1.2062999999999988</v>
      </c>
      <c r="V529" s="10"/>
    </row>
    <row r="530" spans="1:22" x14ac:dyDescent="0.25">
      <c r="A530" s="13">
        <v>42422</v>
      </c>
      <c r="B530" s="14">
        <v>0.41917824074074073</v>
      </c>
      <c r="C530" s="12">
        <v>0</v>
      </c>
      <c r="D530" s="12">
        <v>13.2591</v>
      </c>
      <c r="E530" s="12">
        <v>11.563000000000001</v>
      </c>
      <c r="F530" s="12">
        <v>528</v>
      </c>
      <c r="G530" s="1">
        <f t="shared" si="80"/>
        <v>8.8000000000000007</v>
      </c>
      <c r="H530" s="7">
        <f t="shared" si="81"/>
        <v>0.94448267215016868</v>
      </c>
      <c r="I530" s="12">
        <v>528</v>
      </c>
      <c r="J530" s="1">
        <f t="shared" si="82"/>
        <v>8.8000000000000007</v>
      </c>
      <c r="K530" s="1">
        <f t="shared" si="83"/>
        <v>0.94448267215016868</v>
      </c>
      <c r="L530" s="1">
        <f t="shared" si="86"/>
        <v>12586.982315225814</v>
      </c>
      <c r="M530" s="1">
        <f t="shared" si="87"/>
        <v>4.0999216220113945</v>
      </c>
      <c r="N530" s="8"/>
      <c r="O530" s="12">
        <f t="shared" si="84"/>
        <v>8.6015000000000015</v>
      </c>
      <c r="P530" s="12">
        <f t="shared" si="88"/>
        <v>5.2615000000000016</v>
      </c>
      <c r="R530" s="12">
        <v>4.16</v>
      </c>
      <c r="S530" s="12">
        <f t="shared" si="89"/>
        <v>8.5743380952380992</v>
      </c>
      <c r="T530" s="24">
        <v>18.035299999999999</v>
      </c>
      <c r="U530" s="24">
        <f t="shared" si="85"/>
        <v>1.2057000000000002</v>
      </c>
      <c r="V530" s="10"/>
    </row>
    <row r="531" spans="1:22" x14ac:dyDescent="0.25">
      <c r="A531" s="13">
        <v>42422</v>
      </c>
      <c r="B531" s="14">
        <v>0.41918981481481482</v>
      </c>
      <c r="C531" s="12">
        <v>0</v>
      </c>
      <c r="D531" s="12">
        <v>13.289400000000001</v>
      </c>
      <c r="E531" s="12">
        <v>11.563000000000001</v>
      </c>
      <c r="F531" s="12">
        <v>529</v>
      </c>
      <c r="G531" s="1">
        <f t="shared" si="80"/>
        <v>8.8166666666666664</v>
      </c>
      <c r="H531" s="7">
        <f t="shared" si="81"/>
        <v>0.94530442165154216</v>
      </c>
      <c r="I531" s="12">
        <v>529</v>
      </c>
      <c r="J531" s="1">
        <f t="shared" si="82"/>
        <v>8.8166666666666664</v>
      </c>
      <c r="K531" s="1">
        <f t="shared" si="83"/>
        <v>0.94530442165154216</v>
      </c>
      <c r="L531" s="1">
        <f t="shared" si="86"/>
        <v>12610.82129688344</v>
      </c>
      <c r="M531" s="1">
        <f t="shared" si="87"/>
        <v>4.1007433715127677</v>
      </c>
      <c r="N531" s="8"/>
      <c r="O531" s="12">
        <f t="shared" si="84"/>
        <v>8.571200000000001</v>
      </c>
      <c r="P531" s="12">
        <f t="shared" si="88"/>
        <v>5.2312000000000012</v>
      </c>
      <c r="R531" s="12">
        <v>4.16</v>
      </c>
      <c r="S531" s="12">
        <f t="shared" si="89"/>
        <v>8.5751047619047647</v>
      </c>
      <c r="T531" s="24">
        <v>18.035599999999999</v>
      </c>
      <c r="U531" s="24">
        <f t="shared" si="85"/>
        <v>1.2054000000000009</v>
      </c>
      <c r="V531" s="10"/>
    </row>
    <row r="532" spans="1:22" x14ac:dyDescent="0.25">
      <c r="A532" s="13">
        <v>42422</v>
      </c>
      <c r="B532" s="14">
        <v>0.41920138888888886</v>
      </c>
      <c r="C532" s="12">
        <v>0</v>
      </c>
      <c r="D532" s="12">
        <v>13.272399999999999</v>
      </c>
      <c r="E532" s="12">
        <v>11.563000000000001</v>
      </c>
      <c r="F532" s="12">
        <v>530</v>
      </c>
      <c r="G532" s="1">
        <f t="shared" ref="G532:G595" si="90">F532/60</f>
        <v>8.8333333333333339</v>
      </c>
      <c r="H532" s="7">
        <f t="shared" si="81"/>
        <v>0.94612461921714541</v>
      </c>
      <c r="I532" s="12">
        <v>530</v>
      </c>
      <c r="J532" s="1">
        <f t="shared" si="82"/>
        <v>8.8333333333333339</v>
      </c>
      <c r="K532" s="1">
        <f t="shared" si="83"/>
        <v>0.94612461921714541</v>
      </c>
      <c r="L532" s="1">
        <f t="shared" si="86"/>
        <v>12634.660278541065</v>
      </c>
      <c r="M532" s="1">
        <f t="shared" si="87"/>
        <v>4.1015635690783707</v>
      </c>
      <c r="N532" s="8"/>
      <c r="O532" s="12">
        <f t="shared" si="84"/>
        <v>8.5882000000000023</v>
      </c>
      <c r="P532" s="12">
        <f t="shared" si="88"/>
        <v>5.2482000000000024</v>
      </c>
      <c r="R532" s="12">
        <v>4.16</v>
      </c>
      <c r="S532" s="12">
        <f t="shared" si="89"/>
        <v>8.5748095238095257</v>
      </c>
      <c r="T532" s="24">
        <v>18.0351</v>
      </c>
      <c r="U532" s="24">
        <f t="shared" si="85"/>
        <v>1.2058999999999997</v>
      </c>
      <c r="V532" s="10"/>
    </row>
    <row r="533" spans="1:22" x14ac:dyDescent="0.25">
      <c r="A533" s="13">
        <v>42422</v>
      </c>
      <c r="B533" s="14">
        <v>0.41921296296296301</v>
      </c>
      <c r="C533" s="12">
        <v>0</v>
      </c>
      <c r="D533" s="12">
        <v>13.268800000000001</v>
      </c>
      <c r="E533" s="12">
        <v>11.561999999999999</v>
      </c>
      <c r="F533" s="12">
        <v>531</v>
      </c>
      <c r="G533" s="1">
        <f t="shared" si="90"/>
        <v>8.85</v>
      </c>
      <c r="H533" s="7">
        <f t="shared" si="81"/>
        <v>0.94694327069782547</v>
      </c>
      <c r="I533" s="12">
        <v>531</v>
      </c>
      <c r="J533" s="1">
        <f t="shared" si="82"/>
        <v>8.85</v>
      </c>
      <c r="K533" s="1">
        <f t="shared" si="83"/>
        <v>0.94694327069782547</v>
      </c>
      <c r="L533" s="1">
        <f t="shared" si="86"/>
        <v>12658.499260198689</v>
      </c>
      <c r="M533" s="1">
        <f t="shared" si="87"/>
        <v>4.1023822205590514</v>
      </c>
      <c r="N533" s="8"/>
      <c r="O533" s="12">
        <f t="shared" si="84"/>
        <v>8.591800000000001</v>
      </c>
      <c r="P533" s="12">
        <f t="shared" si="88"/>
        <v>5.2518000000000011</v>
      </c>
      <c r="R533" s="12">
        <v>4.16</v>
      </c>
      <c r="S533" s="12">
        <f t="shared" si="89"/>
        <v>8.5748142857142877</v>
      </c>
      <c r="T533" s="24">
        <v>18.035599999999999</v>
      </c>
      <c r="U533" s="24">
        <f t="shared" si="85"/>
        <v>1.2054000000000009</v>
      </c>
      <c r="V533" s="10"/>
    </row>
    <row r="534" spans="1:22" x14ac:dyDescent="0.25">
      <c r="A534" s="13">
        <v>42422</v>
      </c>
      <c r="B534" s="14">
        <v>0.41922453703703705</v>
      </c>
      <c r="C534" s="12">
        <v>0</v>
      </c>
      <c r="D534" s="12">
        <v>13.296200000000001</v>
      </c>
      <c r="E534" s="12">
        <v>11.563000000000001</v>
      </c>
      <c r="F534" s="12">
        <v>532</v>
      </c>
      <c r="G534" s="1">
        <f t="shared" si="90"/>
        <v>8.8666666666666671</v>
      </c>
      <c r="H534" s="7">
        <f t="shared" si="81"/>
        <v>0.94776038191140455</v>
      </c>
      <c r="I534" s="12">
        <v>532</v>
      </c>
      <c r="J534" s="1">
        <f t="shared" si="82"/>
        <v>8.8666666666666671</v>
      </c>
      <c r="K534" s="1">
        <f t="shared" si="83"/>
        <v>0.94776038191140455</v>
      </c>
      <c r="L534" s="1">
        <f t="shared" si="86"/>
        <v>12682.338241856314</v>
      </c>
      <c r="M534" s="1">
        <f t="shared" si="87"/>
        <v>4.1031993317726299</v>
      </c>
      <c r="N534" s="8"/>
      <c r="O534" s="12">
        <f t="shared" si="84"/>
        <v>8.5644000000000009</v>
      </c>
      <c r="P534" s="12">
        <f t="shared" si="88"/>
        <v>5.224400000000001</v>
      </c>
      <c r="R534" s="12">
        <v>4.16</v>
      </c>
      <c r="S534" s="12">
        <f t="shared" si="89"/>
        <v>8.5757809523809527</v>
      </c>
      <c r="T534" s="24">
        <v>18.035799999999998</v>
      </c>
      <c r="U534" s="24">
        <f t="shared" si="85"/>
        <v>1.2052000000000014</v>
      </c>
      <c r="V534" s="10"/>
    </row>
    <row r="535" spans="1:22" x14ac:dyDescent="0.25">
      <c r="A535" s="13">
        <v>42422</v>
      </c>
      <c r="B535" s="14">
        <v>0.41923611111111114</v>
      </c>
      <c r="C535" s="12">
        <v>0</v>
      </c>
      <c r="D535" s="12">
        <v>13.2866</v>
      </c>
      <c r="E535" s="12">
        <v>11.563000000000001</v>
      </c>
      <c r="F535" s="12">
        <v>533</v>
      </c>
      <c r="G535" s="1">
        <f t="shared" si="90"/>
        <v>8.8833333333333329</v>
      </c>
      <c r="H535" s="7">
        <f t="shared" si="81"/>
        <v>0.94857595864292865</v>
      </c>
      <c r="I535" s="12">
        <v>533</v>
      </c>
      <c r="J535" s="1">
        <f t="shared" si="82"/>
        <v>8.8833333333333329</v>
      </c>
      <c r="K535" s="1">
        <f t="shared" si="83"/>
        <v>0.94857595864292865</v>
      </c>
      <c r="L535" s="1">
        <f t="shared" si="86"/>
        <v>12706.177223513938</v>
      </c>
      <c r="M535" s="1">
        <f t="shared" si="87"/>
        <v>4.104014908504154</v>
      </c>
      <c r="N535" s="8"/>
      <c r="O535" s="12">
        <f t="shared" si="84"/>
        <v>8.5740000000000016</v>
      </c>
      <c r="P535" s="12">
        <f t="shared" si="88"/>
        <v>5.2340000000000018</v>
      </c>
      <c r="R535" s="12">
        <v>4.16</v>
      </c>
      <c r="S535" s="12">
        <f t="shared" si="89"/>
        <v>8.5751285714285732</v>
      </c>
      <c r="T535" s="24">
        <v>18.035</v>
      </c>
      <c r="U535" s="24">
        <f t="shared" si="85"/>
        <v>1.2059999999999995</v>
      </c>
      <c r="V535" s="10"/>
    </row>
    <row r="536" spans="1:22" x14ac:dyDescent="0.25">
      <c r="A536" s="13">
        <v>42422</v>
      </c>
      <c r="B536" s="14">
        <v>0.41924768518518518</v>
      </c>
      <c r="C536" s="12">
        <v>0</v>
      </c>
      <c r="D536" s="12">
        <v>13.2761</v>
      </c>
      <c r="E536" s="12">
        <v>11.563000000000001</v>
      </c>
      <c r="F536" s="12">
        <v>534</v>
      </c>
      <c r="G536" s="1">
        <f t="shared" si="90"/>
        <v>8.9</v>
      </c>
      <c r="H536" s="7">
        <f t="shared" si="81"/>
        <v>0.9493900066449128</v>
      </c>
      <c r="I536" s="12">
        <v>534</v>
      </c>
      <c r="J536" s="1">
        <f t="shared" si="82"/>
        <v>8.9</v>
      </c>
      <c r="K536" s="1">
        <f t="shared" si="83"/>
        <v>0.9493900066449128</v>
      </c>
      <c r="L536" s="1">
        <f t="shared" si="86"/>
        <v>12730.016205171563</v>
      </c>
      <c r="M536" s="1">
        <f t="shared" si="87"/>
        <v>4.1048289565061387</v>
      </c>
      <c r="N536" s="8"/>
      <c r="O536" s="12">
        <f t="shared" si="84"/>
        <v>8.584500000000002</v>
      </c>
      <c r="P536" s="12">
        <f t="shared" si="88"/>
        <v>5.2445000000000022</v>
      </c>
      <c r="R536" s="12">
        <v>4.16</v>
      </c>
      <c r="S536" s="12">
        <f t="shared" si="89"/>
        <v>8.5760666666666676</v>
      </c>
      <c r="T536" s="24">
        <v>18.035399999999999</v>
      </c>
      <c r="U536" s="24">
        <f t="shared" si="85"/>
        <v>1.2056000000000004</v>
      </c>
      <c r="V536" s="10"/>
    </row>
    <row r="537" spans="1:22" x14ac:dyDescent="0.25">
      <c r="A537" s="13">
        <v>42422</v>
      </c>
      <c r="B537" s="14">
        <v>0.41925925925925928</v>
      </c>
      <c r="C537" s="12">
        <v>0</v>
      </c>
      <c r="D537" s="12">
        <v>13.2927</v>
      </c>
      <c r="E537" s="12">
        <v>11.563000000000001</v>
      </c>
      <c r="F537" s="12">
        <v>535</v>
      </c>
      <c r="G537" s="1">
        <f t="shared" si="90"/>
        <v>8.9166666666666661</v>
      </c>
      <c r="H537" s="7">
        <f t="shared" si="81"/>
        <v>0.95020253163758484</v>
      </c>
      <c r="I537" s="12">
        <v>535</v>
      </c>
      <c r="J537" s="1">
        <f t="shared" si="82"/>
        <v>8.9166666666666661</v>
      </c>
      <c r="K537" s="1">
        <f t="shared" si="83"/>
        <v>0.95020253163758484</v>
      </c>
      <c r="L537" s="1">
        <f t="shared" si="86"/>
        <v>12753.855186829187</v>
      </c>
      <c r="M537" s="1">
        <f t="shared" si="87"/>
        <v>4.10564148149881</v>
      </c>
      <c r="N537" s="8"/>
      <c r="O537" s="12">
        <f t="shared" si="84"/>
        <v>8.5679000000000016</v>
      </c>
      <c r="P537" s="12">
        <f t="shared" si="88"/>
        <v>5.2279000000000018</v>
      </c>
      <c r="R537" s="12">
        <v>4.16</v>
      </c>
      <c r="S537" s="12">
        <f t="shared" si="89"/>
        <v>8.5772238095238098</v>
      </c>
      <c r="T537" s="24">
        <v>18.036200000000001</v>
      </c>
      <c r="U537" s="24">
        <f t="shared" si="85"/>
        <v>1.2047999999999988</v>
      </c>
      <c r="V537" s="10"/>
    </row>
    <row r="538" spans="1:22" x14ac:dyDescent="0.25">
      <c r="A538" s="13">
        <v>42422</v>
      </c>
      <c r="B538" s="14">
        <v>0.41927083333333331</v>
      </c>
      <c r="C538" s="12">
        <v>0</v>
      </c>
      <c r="D538" s="12">
        <v>13.280200000000001</v>
      </c>
      <c r="E538" s="12">
        <v>11.563000000000001</v>
      </c>
      <c r="F538" s="12">
        <v>536</v>
      </c>
      <c r="G538" s="1">
        <f t="shared" si="90"/>
        <v>8.9333333333333336</v>
      </c>
      <c r="H538" s="7">
        <f t="shared" si="81"/>
        <v>0.95101353930912635</v>
      </c>
      <c r="I538" s="12">
        <v>536</v>
      </c>
      <c r="J538" s="1">
        <f t="shared" si="82"/>
        <v>8.9333333333333336</v>
      </c>
      <c r="K538" s="1">
        <f t="shared" si="83"/>
        <v>0.95101353930912635</v>
      </c>
      <c r="L538" s="1">
        <f t="shared" si="86"/>
        <v>12777.694168486812</v>
      </c>
      <c r="M538" s="1">
        <f t="shared" si="87"/>
        <v>4.1064524891703522</v>
      </c>
      <c r="N538" s="8"/>
      <c r="O538" s="12">
        <f t="shared" si="84"/>
        <v>8.5804000000000009</v>
      </c>
      <c r="P538" s="12">
        <f t="shared" si="88"/>
        <v>5.2404000000000011</v>
      </c>
      <c r="R538" s="12">
        <v>4.16</v>
      </c>
      <c r="S538" s="12">
        <f t="shared" si="89"/>
        <v>8.576666666666668</v>
      </c>
      <c r="T538" s="24">
        <v>18.035599999999999</v>
      </c>
      <c r="U538" s="24">
        <f t="shared" si="85"/>
        <v>1.2054000000000009</v>
      </c>
      <c r="V538" s="10"/>
    </row>
    <row r="539" spans="1:22" x14ac:dyDescent="0.25">
      <c r="A539" s="13">
        <v>42422</v>
      </c>
      <c r="B539" s="14">
        <v>0.41928240740740735</v>
      </c>
      <c r="C539" s="12">
        <v>0</v>
      </c>
      <c r="D539" s="12">
        <v>13.286899999999999</v>
      </c>
      <c r="E539" s="12">
        <v>11.563000000000001</v>
      </c>
      <c r="F539" s="12">
        <v>537</v>
      </c>
      <c r="G539" s="1">
        <f t="shared" si="90"/>
        <v>8.9499999999999993</v>
      </c>
      <c r="H539" s="7">
        <f t="shared" si="81"/>
        <v>0.95182303531591195</v>
      </c>
      <c r="I539" s="12">
        <v>537</v>
      </c>
      <c r="J539" s="1">
        <f t="shared" si="82"/>
        <v>8.9499999999999993</v>
      </c>
      <c r="K539" s="1">
        <f t="shared" si="83"/>
        <v>0.95182303531591195</v>
      </c>
      <c r="L539" s="1">
        <f t="shared" si="86"/>
        <v>12801.533150144436</v>
      </c>
      <c r="M539" s="1">
        <f t="shared" si="87"/>
        <v>4.1072619851771375</v>
      </c>
      <c r="N539" s="8"/>
      <c r="O539" s="12">
        <f t="shared" si="84"/>
        <v>8.5737000000000023</v>
      </c>
      <c r="P539" s="12">
        <f t="shared" si="88"/>
        <v>5.2337000000000025</v>
      </c>
      <c r="R539" s="12">
        <v>4.16</v>
      </c>
      <c r="S539" s="12">
        <f t="shared" si="89"/>
        <v>8.5763571428571446</v>
      </c>
      <c r="T539" s="24">
        <v>18.035900000000002</v>
      </c>
      <c r="U539" s="24">
        <f t="shared" si="85"/>
        <v>1.2050999999999981</v>
      </c>
      <c r="V539" s="10"/>
    </row>
    <row r="540" spans="1:22" x14ac:dyDescent="0.25">
      <c r="A540" s="13">
        <v>42422</v>
      </c>
      <c r="B540" s="14">
        <v>0.4192939814814815</v>
      </c>
      <c r="C540" s="12">
        <v>0</v>
      </c>
      <c r="D540" s="12">
        <v>13.2841</v>
      </c>
      <c r="E540" s="12">
        <v>11.563000000000001</v>
      </c>
      <c r="F540" s="12">
        <v>538</v>
      </c>
      <c r="G540" s="1">
        <f t="shared" si="90"/>
        <v>8.9666666666666668</v>
      </c>
      <c r="H540" s="7">
        <f t="shared" si="81"/>
        <v>0.95263102528274557</v>
      </c>
      <c r="I540" s="12">
        <v>538</v>
      </c>
      <c r="J540" s="1">
        <f t="shared" si="82"/>
        <v>8.9666666666666668</v>
      </c>
      <c r="K540" s="1">
        <f t="shared" si="83"/>
        <v>0.95263102528274557</v>
      </c>
      <c r="L540" s="1">
        <f t="shared" si="86"/>
        <v>12825.372131802062</v>
      </c>
      <c r="M540" s="1">
        <f t="shared" si="87"/>
        <v>4.1080699751439713</v>
      </c>
      <c r="N540" s="8"/>
      <c r="O540" s="12">
        <f t="shared" si="84"/>
        <v>8.5765000000000011</v>
      </c>
      <c r="P540" s="12">
        <f t="shared" si="88"/>
        <v>5.2365000000000013</v>
      </c>
      <c r="R540" s="12">
        <v>4.16</v>
      </c>
      <c r="S540" s="12">
        <f t="shared" si="89"/>
        <v>8.5762571428571466</v>
      </c>
      <c r="T540" s="24">
        <v>18.035799999999998</v>
      </c>
      <c r="U540" s="24">
        <f t="shared" si="85"/>
        <v>1.2052000000000014</v>
      </c>
      <c r="V540" s="10"/>
    </row>
    <row r="541" spans="1:22" x14ac:dyDescent="0.25">
      <c r="A541" s="13">
        <v>42422</v>
      </c>
      <c r="B541" s="14">
        <v>0.41930555555555554</v>
      </c>
      <c r="C541" s="12">
        <v>0</v>
      </c>
      <c r="D541" s="12">
        <v>13.282999999999999</v>
      </c>
      <c r="E541" s="12">
        <v>11.564</v>
      </c>
      <c r="F541" s="12">
        <v>539</v>
      </c>
      <c r="G541" s="1">
        <f t="shared" si="90"/>
        <v>8.9833333333333325</v>
      </c>
      <c r="H541" s="7">
        <f t="shared" si="81"/>
        <v>0.95343751480309502</v>
      </c>
      <c r="I541" s="12">
        <v>539</v>
      </c>
      <c r="J541" s="1">
        <f t="shared" si="82"/>
        <v>8.9833333333333325</v>
      </c>
      <c r="K541" s="1">
        <f t="shared" si="83"/>
        <v>0.95343751480309502</v>
      </c>
      <c r="L541" s="1">
        <f t="shared" si="86"/>
        <v>12849.211113459685</v>
      </c>
      <c r="M541" s="1">
        <f t="shared" si="87"/>
        <v>4.1088764646643208</v>
      </c>
      <c r="N541" s="8"/>
      <c r="O541" s="12">
        <f t="shared" si="84"/>
        <v>8.5776000000000021</v>
      </c>
      <c r="P541" s="12">
        <f t="shared" si="88"/>
        <v>5.2376000000000023</v>
      </c>
      <c r="R541" s="12">
        <v>4.16</v>
      </c>
      <c r="S541" s="12">
        <f t="shared" si="89"/>
        <v>8.5740714285714326</v>
      </c>
      <c r="T541" s="24">
        <v>18.0364</v>
      </c>
      <c r="U541" s="24">
        <f t="shared" si="85"/>
        <v>1.2045999999999992</v>
      </c>
      <c r="V541" s="10"/>
    </row>
    <row r="542" spans="1:22" x14ac:dyDescent="0.25">
      <c r="A542" s="13">
        <v>42422</v>
      </c>
      <c r="B542" s="14">
        <v>0.41931712962962964</v>
      </c>
      <c r="C542" s="12">
        <v>0</v>
      </c>
      <c r="D542" s="12">
        <v>13.2963</v>
      </c>
      <c r="E542" s="12">
        <v>11.563000000000001</v>
      </c>
      <c r="F542" s="12">
        <v>540</v>
      </c>
      <c r="G542" s="1">
        <f t="shared" si="90"/>
        <v>9</v>
      </c>
      <c r="H542" s="7">
        <f t="shared" si="81"/>
        <v>0.95424250943932487</v>
      </c>
      <c r="I542" s="12">
        <v>540</v>
      </c>
      <c r="J542" s="1">
        <f t="shared" si="82"/>
        <v>9</v>
      </c>
      <c r="K542" s="1">
        <f t="shared" si="83"/>
        <v>0.95424250943932487</v>
      </c>
      <c r="L542" s="1">
        <f t="shared" si="86"/>
        <v>12873.050095117311</v>
      </c>
      <c r="M542" s="1">
        <f t="shared" si="87"/>
        <v>4.1096814593005506</v>
      </c>
      <c r="N542" s="8"/>
      <c r="O542" s="12">
        <f t="shared" si="84"/>
        <v>8.5643000000000011</v>
      </c>
      <c r="P542" s="12">
        <f t="shared" si="88"/>
        <v>5.2243000000000013</v>
      </c>
      <c r="R542" s="12">
        <v>4.16</v>
      </c>
      <c r="S542" s="12">
        <f t="shared" si="89"/>
        <v>8.5745523809523831</v>
      </c>
      <c r="T542" s="24">
        <v>18.035699999999999</v>
      </c>
      <c r="U542" s="24">
        <f t="shared" si="85"/>
        <v>1.2053000000000011</v>
      </c>
      <c r="V542" s="10"/>
    </row>
    <row r="543" spans="1:22" x14ac:dyDescent="0.25">
      <c r="A543" s="13">
        <v>42422</v>
      </c>
      <c r="B543" s="14">
        <v>0.41932870370370368</v>
      </c>
      <c r="C543" s="12">
        <v>0</v>
      </c>
      <c r="D543" s="12">
        <v>13.2941</v>
      </c>
      <c r="E543" s="12">
        <v>11.564</v>
      </c>
      <c r="F543" s="12">
        <v>541</v>
      </c>
      <c r="G543" s="1">
        <f t="shared" si="90"/>
        <v>9.0166666666666675</v>
      </c>
      <c r="H543" s="7">
        <f t="shared" si="81"/>
        <v>0.95504601472292583</v>
      </c>
      <c r="I543" s="12">
        <v>541</v>
      </c>
      <c r="J543" s="1">
        <f t="shared" si="82"/>
        <v>9.0166666666666675</v>
      </c>
      <c r="K543" s="1">
        <f t="shared" si="83"/>
        <v>0.95504601472292583</v>
      </c>
      <c r="L543" s="1">
        <f t="shared" si="86"/>
        <v>12896.889076774936</v>
      </c>
      <c r="M543" s="1">
        <f t="shared" si="87"/>
        <v>4.1104849645841517</v>
      </c>
      <c r="N543" s="8"/>
      <c r="O543" s="12">
        <f t="shared" si="84"/>
        <v>8.5665000000000013</v>
      </c>
      <c r="P543" s="12">
        <f t="shared" si="88"/>
        <v>5.2265000000000015</v>
      </c>
      <c r="R543" s="12">
        <v>4.16</v>
      </c>
      <c r="S543" s="12">
        <f t="shared" si="89"/>
        <v>8.5746285714285744</v>
      </c>
      <c r="T543" s="24">
        <v>18.035900000000002</v>
      </c>
      <c r="U543" s="24">
        <f t="shared" si="85"/>
        <v>1.2050999999999981</v>
      </c>
      <c r="V543" s="10"/>
    </row>
    <row r="544" spans="1:22" x14ac:dyDescent="0.25">
      <c r="A544" s="13">
        <v>42422</v>
      </c>
      <c r="B544" s="14">
        <v>0.41934027777777777</v>
      </c>
      <c r="C544" s="12">
        <v>0</v>
      </c>
      <c r="D544" s="12">
        <v>13.271000000000001</v>
      </c>
      <c r="E544" s="12">
        <v>11.565</v>
      </c>
      <c r="F544" s="12">
        <v>542</v>
      </c>
      <c r="G544" s="1">
        <f t="shared" si="90"/>
        <v>9.0333333333333332</v>
      </c>
      <c r="H544" s="7">
        <f t="shared" si="81"/>
        <v>0.95584803615474334</v>
      </c>
      <c r="I544" s="12">
        <v>542</v>
      </c>
      <c r="J544" s="1">
        <f t="shared" si="82"/>
        <v>9.0333333333333332</v>
      </c>
      <c r="K544" s="1">
        <f t="shared" si="83"/>
        <v>0.95584803615474334</v>
      </c>
      <c r="L544" s="1">
        <f t="shared" si="86"/>
        <v>12920.72805843256</v>
      </c>
      <c r="M544" s="1">
        <f t="shared" si="87"/>
        <v>4.1112869860159691</v>
      </c>
      <c r="N544" s="8"/>
      <c r="O544" s="12">
        <f t="shared" si="84"/>
        <v>8.5896000000000008</v>
      </c>
      <c r="P544" s="12">
        <f t="shared" si="88"/>
        <v>5.2496000000000009</v>
      </c>
      <c r="R544" s="12">
        <v>4.16</v>
      </c>
      <c r="S544" s="12">
        <f t="shared" si="89"/>
        <v>8.5729190476190489</v>
      </c>
      <c r="T544" s="24">
        <v>18.036300000000001</v>
      </c>
      <c r="U544" s="24">
        <f t="shared" si="85"/>
        <v>1.204699999999999</v>
      </c>
      <c r="V544" s="10"/>
    </row>
    <row r="545" spans="1:22" x14ac:dyDescent="0.25">
      <c r="A545" s="13">
        <v>42422</v>
      </c>
      <c r="B545" s="14">
        <v>0.41935185185185181</v>
      </c>
      <c r="C545" s="12">
        <v>0</v>
      </c>
      <c r="D545" s="12">
        <v>13.3041</v>
      </c>
      <c r="E545" s="12">
        <v>11.564</v>
      </c>
      <c r="F545" s="12">
        <v>543</v>
      </c>
      <c r="G545" s="1">
        <f t="shared" si="90"/>
        <v>9.0500000000000007</v>
      </c>
      <c r="H545" s="7">
        <f t="shared" si="81"/>
        <v>0.9566485792052033</v>
      </c>
      <c r="I545" s="12">
        <v>543</v>
      </c>
      <c r="J545" s="1">
        <f t="shared" si="82"/>
        <v>9.0500000000000007</v>
      </c>
      <c r="K545" s="1">
        <f t="shared" si="83"/>
        <v>0.9566485792052033</v>
      </c>
      <c r="L545" s="1">
        <f t="shared" si="86"/>
        <v>12944.567040090185</v>
      </c>
      <c r="M545" s="1">
        <f t="shared" si="87"/>
        <v>4.1120875290664287</v>
      </c>
      <c r="N545" s="8"/>
      <c r="O545" s="12">
        <f t="shared" si="84"/>
        <v>8.5565000000000015</v>
      </c>
      <c r="P545" s="12">
        <f t="shared" si="88"/>
        <v>5.2165000000000017</v>
      </c>
      <c r="R545" s="12">
        <v>4.16</v>
      </c>
      <c r="S545" s="12">
        <f t="shared" si="89"/>
        <v>8.5736571428571438</v>
      </c>
      <c r="T545" s="24">
        <v>18.035399999999999</v>
      </c>
      <c r="U545" s="24">
        <f t="shared" si="85"/>
        <v>1.2056000000000004</v>
      </c>
      <c r="V545" s="10"/>
    </row>
    <row r="546" spans="1:22" x14ac:dyDescent="0.25">
      <c r="A546" s="13">
        <v>42422</v>
      </c>
      <c r="B546" s="14">
        <v>0.41936342592592596</v>
      </c>
      <c r="C546" s="12">
        <v>0</v>
      </c>
      <c r="D546" s="12">
        <v>13.273099999999999</v>
      </c>
      <c r="E546" s="12">
        <v>11.564</v>
      </c>
      <c r="F546" s="12">
        <v>544</v>
      </c>
      <c r="G546" s="1">
        <f t="shared" si="90"/>
        <v>9.0666666666666664</v>
      </c>
      <c r="H546" s="7">
        <f t="shared" si="81"/>
        <v>0.9574476493145363</v>
      </c>
      <c r="I546" s="12">
        <v>544</v>
      </c>
      <c r="J546" s="1">
        <f t="shared" si="82"/>
        <v>9.0666666666666664</v>
      </c>
      <c r="K546" s="1">
        <f t="shared" si="83"/>
        <v>0.9574476493145363</v>
      </c>
      <c r="L546" s="1">
        <f t="shared" si="86"/>
        <v>12968.406021747809</v>
      </c>
      <c r="M546" s="1">
        <f t="shared" si="87"/>
        <v>4.1128865991757619</v>
      </c>
      <c r="N546" s="8"/>
      <c r="O546" s="12">
        <f t="shared" si="84"/>
        <v>8.5875000000000021</v>
      </c>
      <c r="P546" s="12">
        <f t="shared" si="88"/>
        <v>5.2475000000000023</v>
      </c>
      <c r="R546" s="12">
        <v>4.16</v>
      </c>
      <c r="S546" s="12">
        <f t="shared" si="89"/>
        <v>8.5738523809523848</v>
      </c>
      <c r="T546" s="24">
        <v>18.035499999999999</v>
      </c>
      <c r="U546" s="24">
        <f t="shared" si="85"/>
        <v>1.2055000000000007</v>
      </c>
      <c r="V546" s="10"/>
    </row>
    <row r="547" spans="1:22" x14ac:dyDescent="0.25">
      <c r="A547" s="13">
        <v>42422</v>
      </c>
      <c r="B547" s="14">
        <v>0.419375</v>
      </c>
      <c r="C547" s="12">
        <v>0</v>
      </c>
      <c r="D547" s="12">
        <v>13.286899999999999</v>
      </c>
      <c r="E547" s="12">
        <v>11.565</v>
      </c>
      <c r="F547" s="12">
        <v>545</v>
      </c>
      <c r="G547" s="1">
        <f t="shared" si="90"/>
        <v>9.0833333333333339</v>
      </c>
      <c r="H547" s="7">
        <f t="shared" ref="H547:H610" si="91">LOG10(G547)</f>
        <v>0.95824525189299881</v>
      </c>
      <c r="I547" s="12">
        <v>545</v>
      </c>
      <c r="J547" s="1">
        <f t="shared" si="82"/>
        <v>9.0833333333333339</v>
      </c>
      <c r="K547" s="1">
        <f t="shared" si="83"/>
        <v>0.95824525189299881</v>
      </c>
      <c r="L547" s="1">
        <f t="shared" si="86"/>
        <v>12992.245003405435</v>
      </c>
      <c r="M547" s="1">
        <f t="shared" si="87"/>
        <v>4.1136842017542241</v>
      </c>
      <c r="N547" s="8"/>
      <c r="O547" s="12">
        <f t="shared" si="84"/>
        <v>8.5737000000000023</v>
      </c>
      <c r="P547" s="12">
        <f t="shared" si="88"/>
        <v>5.2337000000000025</v>
      </c>
      <c r="R547" s="12">
        <v>4.16</v>
      </c>
      <c r="S547" s="12">
        <f t="shared" si="89"/>
        <v>8.5726380952380978</v>
      </c>
      <c r="T547" s="24">
        <v>18.036100000000001</v>
      </c>
      <c r="U547" s="24">
        <f t="shared" si="85"/>
        <v>1.2048999999999985</v>
      </c>
      <c r="V547" s="10"/>
    </row>
    <row r="548" spans="1:22" x14ac:dyDescent="0.25">
      <c r="A548" s="13">
        <v>42422</v>
      </c>
      <c r="B548" s="14">
        <v>0.41938657407407409</v>
      </c>
      <c r="C548" s="12">
        <v>0</v>
      </c>
      <c r="D548" s="12">
        <v>13.3003</v>
      </c>
      <c r="E548" s="12">
        <v>11.564</v>
      </c>
      <c r="F548" s="12">
        <v>546</v>
      </c>
      <c r="G548" s="1">
        <f t="shared" si="90"/>
        <v>9.1</v>
      </c>
      <c r="H548" s="7">
        <f t="shared" si="91"/>
        <v>0.95904139232109353</v>
      </c>
      <c r="I548" s="12">
        <v>546</v>
      </c>
      <c r="J548" s="1">
        <f t="shared" si="82"/>
        <v>9.1</v>
      </c>
      <c r="K548" s="1">
        <f t="shared" si="83"/>
        <v>0.95904139232109353</v>
      </c>
      <c r="L548" s="1">
        <f t="shared" si="86"/>
        <v>13016.083985063058</v>
      </c>
      <c r="M548" s="1">
        <f t="shared" si="87"/>
        <v>4.1144803421823193</v>
      </c>
      <c r="N548" s="8"/>
      <c r="O548" s="12">
        <f t="shared" si="84"/>
        <v>8.5603000000000016</v>
      </c>
      <c r="P548" s="12">
        <f t="shared" si="88"/>
        <v>5.2203000000000017</v>
      </c>
      <c r="R548" s="12">
        <v>4.16</v>
      </c>
      <c r="S548" s="12">
        <f t="shared" si="89"/>
        <v>8.5727761904761923</v>
      </c>
      <c r="T548" s="24">
        <v>18.0367</v>
      </c>
      <c r="U548" s="24">
        <f t="shared" si="85"/>
        <v>1.2042999999999999</v>
      </c>
      <c r="V548" s="10"/>
    </row>
    <row r="549" spans="1:22" x14ac:dyDescent="0.25">
      <c r="A549" s="13">
        <v>42422</v>
      </c>
      <c r="B549" s="14">
        <v>0.41939814814814813</v>
      </c>
      <c r="C549" s="12">
        <v>0</v>
      </c>
      <c r="D549" s="12">
        <v>13.2971</v>
      </c>
      <c r="E549" s="12">
        <v>11.564</v>
      </c>
      <c r="F549" s="12">
        <v>547</v>
      </c>
      <c r="G549" s="1">
        <f t="shared" si="90"/>
        <v>9.1166666666666671</v>
      </c>
      <c r="H549" s="7">
        <f t="shared" si="91"/>
        <v>0.95983607594978715</v>
      </c>
      <c r="I549" s="12">
        <v>547</v>
      </c>
      <c r="J549" s="1">
        <f t="shared" si="82"/>
        <v>9.1166666666666671</v>
      </c>
      <c r="K549" s="1">
        <f t="shared" si="83"/>
        <v>0.95983607594978715</v>
      </c>
      <c r="L549" s="1">
        <f t="shared" si="86"/>
        <v>13039.922966720684</v>
      </c>
      <c r="M549" s="1">
        <f t="shared" si="87"/>
        <v>4.1152750258110125</v>
      </c>
      <c r="N549" s="8"/>
      <c r="O549" s="12">
        <f t="shared" si="84"/>
        <v>8.5635000000000012</v>
      </c>
      <c r="P549" s="12">
        <f t="shared" si="88"/>
        <v>5.2235000000000014</v>
      </c>
      <c r="R549" s="12">
        <v>4.16</v>
      </c>
      <c r="S549" s="12">
        <f t="shared" si="89"/>
        <v>8.5726523809523822</v>
      </c>
      <c r="T549" s="24">
        <v>18.036000000000001</v>
      </c>
      <c r="U549" s="24">
        <f t="shared" si="85"/>
        <v>1.2049999999999983</v>
      </c>
      <c r="V549" s="10"/>
    </row>
    <row r="550" spans="1:22" x14ac:dyDescent="0.25">
      <c r="A550" s="13">
        <v>42422</v>
      </c>
      <c r="B550" s="14">
        <v>0.41940972222222223</v>
      </c>
      <c r="C550" s="12">
        <v>0</v>
      </c>
      <c r="D550" s="12">
        <v>13.2728</v>
      </c>
      <c r="E550" s="12">
        <v>11.565</v>
      </c>
      <c r="F550" s="12">
        <v>548</v>
      </c>
      <c r="G550" s="1">
        <f t="shared" si="90"/>
        <v>9.1333333333333329</v>
      </c>
      <c r="H550" s="7">
        <f t="shared" si="91"/>
        <v>0.96062930810072555</v>
      </c>
      <c r="I550" s="12">
        <v>548</v>
      </c>
      <c r="J550" s="1">
        <f t="shared" si="82"/>
        <v>9.1333333333333329</v>
      </c>
      <c r="K550" s="1">
        <f t="shared" si="83"/>
        <v>0.96062930810072555</v>
      </c>
      <c r="L550" s="1">
        <f t="shared" si="86"/>
        <v>13063.761948378307</v>
      </c>
      <c r="M550" s="1">
        <f t="shared" si="87"/>
        <v>4.1160682579619507</v>
      </c>
      <c r="N550" s="8"/>
      <c r="O550" s="12">
        <f t="shared" si="84"/>
        <v>8.5878000000000014</v>
      </c>
      <c r="P550" s="12">
        <f t="shared" si="88"/>
        <v>5.2478000000000016</v>
      </c>
      <c r="R550" s="12">
        <v>4.16</v>
      </c>
      <c r="S550" s="12">
        <f t="shared" si="89"/>
        <v>8.5713190476190491</v>
      </c>
      <c r="T550" s="24">
        <v>18.036100000000001</v>
      </c>
      <c r="U550" s="24">
        <f t="shared" si="85"/>
        <v>1.2048999999999985</v>
      </c>
      <c r="V550" s="10"/>
    </row>
    <row r="551" spans="1:22" x14ac:dyDescent="0.25">
      <c r="A551" s="13">
        <v>42422</v>
      </c>
      <c r="B551" s="14">
        <v>0.41942129629629626</v>
      </c>
      <c r="C551" s="12">
        <v>0</v>
      </c>
      <c r="D551" s="12">
        <v>13.305</v>
      </c>
      <c r="E551" s="12">
        <v>11.564</v>
      </c>
      <c r="F551" s="12">
        <v>549</v>
      </c>
      <c r="G551" s="1">
        <f t="shared" si="90"/>
        <v>9.15</v>
      </c>
      <c r="H551" s="7">
        <f t="shared" si="91"/>
        <v>0.96142109406644827</v>
      </c>
      <c r="I551" s="12">
        <v>549</v>
      </c>
      <c r="J551" s="1">
        <f t="shared" ref="J551:J614" si="92">I551/60</f>
        <v>9.15</v>
      </c>
      <c r="K551" s="1">
        <f t="shared" ref="K551:K614" si="93">LOG10(J551)</f>
        <v>0.96142109406644827</v>
      </c>
      <c r="L551" s="1">
        <f t="shared" si="86"/>
        <v>13087.600930035933</v>
      </c>
      <c r="M551" s="1">
        <f t="shared" si="87"/>
        <v>4.1168600439276739</v>
      </c>
      <c r="N551" s="8"/>
      <c r="O551" s="12">
        <f t="shared" si="84"/>
        <v>8.5556000000000019</v>
      </c>
      <c r="P551" s="12">
        <f t="shared" si="88"/>
        <v>5.215600000000002</v>
      </c>
      <c r="R551" s="12">
        <v>4.16</v>
      </c>
      <c r="S551" s="12">
        <f t="shared" si="89"/>
        <v>8.5719047619047632</v>
      </c>
      <c r="T551" s="24">
        <v>18.035299999999999</v>
      </c>
      <c r="U551" s="24">
        <f t="shared" si="85"/>
        <v>1.2057000000000002</v>
      </c>
      <c r="V551" s="10"/>
    </row>
    <row r="552" spans="1:22" x14ac:dyDescent="0.25">
      <c r="A552" s="13">
        <v>42422</v>
      </c>
      <c r="B552" s="14">
        <v>0.41943287037037041</v>
      </c>
      <c r="C552" s="12">
        <v>0</v>
      </c>
      <c r="D552" s="12">
        <v>13.279299999999999</v>
      </c>
      <c r="E552" s="12">
        <v>11.565</v>
      </c>
      <c r="F552" s="12">
        <v>550</v>
      </c>
      <c r="G552" s="1">
        <f t="shared" si="90"/>
        <v>9.1666666666666661</v>
      </c>
      <c r="H552" s="7">
        <f t="shared" si="91"/>
        <v>0.96221143911060014</v>
      </c>
      <c r="I552" s="12">
        <v>550</v>
      </c>
      <c r="J552" s="1">
        <f t="shared" si="92"/>
        <v>9.1666666666666661</v>
      </c>
      <c r="K552" s="1">
        <f t="shared" si="93"/>
        <v>0.96221143911060014</v>
      </c>
      <c r="L552" s="1">
        <f t="shared" si="86"/>
        <v>13111.439911693558</v>
      </c>
      <c r="M552" s="1">
        <f t="shared" si="87"/>
        <v>4.1176503889718257</v>
      </c>
      <c r="N552" s="8"/>
      <c r="O552" s="12">
        <f t="shared" si="84"/>
        <v>8.5813000000000024</v>
      </c>
      <c r="P552" s="12">
        <f t="shared" si="88"/>
        <v>5.2413000000000025</v>
      </c>
      <c r="R552" s="12">
        <v>4.16</v>
      </c>
      <c r="S552" s="12">
        <f t="shared" si="89"/>
        <v>8.5725904761904772</v>
      </c>
      <c r="T552" s="24">
        <v>18.035499999999999</v>
      </c>
      <c r="U552" s="24">
        <f t="shared" si="85"/>
        <v>1.2055000000000007</v>
      </c>
      <c r="V552" s="10"/>
    </row>
    <row r="553" spans="1:22" x14ac:dyDescent="0.25">
      <c r="A553" s="13">
        <v>42422</v>
      </c>
      <c r="B553" s="14">
        <v>0.41944444444444445</v>
      </c>
      <c r="C553" s="12">
        <v>0</v>
      </c>
      <c r="D553" s="12">
        <v>13.270799999999999</v>
      </c>
      <c r="E553" s="12">
        <v>11.564</v>
      </c>
      <c r="F553" s="12">
        <v>551</v>
      </c>
      <c r="G553" s="1">
        <f t="shared" si="90"/>
        <v>9.1833333333333336</v>
      </c>
      <c r="H553" s="7">
        <f t="shared" si="91"/>
        <v>0.96300034846814142</v>
      </c>
      <c r="I553" s="12">
        <v>551</v>
      </c>
      <c r="J553" s="1">
        <f t="shared" si="92"/>
        <v>9.1833333333333336</v>
      </c>
      <c r="K553" s="1">
        <f t="shared" si="93"/>
        <v>0.96300034846814142</v>
      </c>
      <c r="L553" s="1">
        <f t="shared" si="86"/>
        <v>13135.278893351182</v>
      </c>
      <c r="M553" s="1">
        <f t="shared" si="87"/>
        <v>4.1184392983293669</v>
      </c>
      <c r="N553" s="8"/>
      <c r="O553" s="12">
        <f t="shared" si="84"/>
        <v>8.5898000000000021</v>
      </c>
      <c r="P553" s="12">
        <f t="shared" si="88"/>
        <v>5.2498000000000022</v>
      </c>
      <c r="R553" s="12">
        <v>4.16</v>
      </c>
      <c r="S553" s="12">
        <f t="shared" si="89"/>
        <v>8.5725952380952393</v>
      </c>
      <c r="T553" s="24">
        <v>18.035599999999999</v>
      </c>
      <c r="U553" s="24">
        <f t="shared" si="85"/>
        <v>1.2054000000000009</v>
      </c>
      <c r="V553" s="10"/>
    </row>
    <row r="554" spans="1:22" x14ac:dyDescent="0.25">
      <c r="A554" s="13">
        <v>42422</v>
      </c>
      <c r="B554" s="14">
        <v>0.41945601851851855</v>
      </c>
      <c r="C554" s="12">
        <v>0</v>
      </c>
      <c r="D554" s="12">
        <v>13.3047</v>
      </c>
      <c r="E554" s="12">
        <v>11.564</v>
      </c>
      <c r="F554" s="12">
        <v>552</v>
      </c>
      <c r="G554" s="1">
        <f t="shared" si="90"/>
        <v>9.1999999999999993</v>
      </c>
      <c r="H554" s="7">
        <f t="shared" si="91"/>
        <v>0.96378782734555524</v>
      </c>
      <c r="I554" s="12">
        <v>552</v>
      </c>
      <c r="J554" s="1">
        <f t="shared" si="92"/>
        <v>9.1999999999999993</v>
      </c>
      <c r="K554" s="1">
        <f t="shared" si="93"/>
        <v>0.96378782734555524</v>
      </c>
      <c r="L554" s="1">
        <f t="shared" si="86"/>
        <v>13159.117875008806</v>
      </c>
      <c r="M554" s="1">
        <f t="shared" si="87"/>
        <v>4.119226777206781</v>
      </c>
      <c r="N554" s="8"/>
      <c r="O554" s="12">
        <f t="shared" si="84"/>
        <v>8.5559000000000012</v>
      </c>
      <c r="P554" s="12">
        <f t="shared" si="88"/>
        <v>5.2159000000000013</v>
      </c>
      <c r="R554" s="12">
        <v>4.16</v>
      </c>
      <c r="S554" s="12">
        <f t="shared" si="89"/>
        <v>8.5734904761904769</v>
      </c>
      <c r="T554" s="24">
        <v>18.034400000000002</v>
      </c>
      <c r="U554" s="24">
        <f t="shared" si="85"/>
        <v>1.2065999999999981</v>
      </c>
      <c r="V554" s="10"/>
    </row>
    <row r="555" spans="1:22" x14ac:dyDescent="0.25">
      <c r="A555" s="13">
        <v>42422</v>
      </c>
      <c r="B555" s="14">
        <v>0.41946759259259259</v>
      </c>
      <c r="C555" s="12">
        <v>0</v>
      </c>
      <c r="D555" s="12">
        <v>13.2807</v>
      </c>
      <c r="E555" s="12">
        <v>11.565</v>
      </c>
      <c r="F555" s="12">
        <v>553</v>
      </c>
      <c r="G555" s="1">
        <f t="shared" si="90"/>
        <v>9.2166666666666668</v>
      </c>
      <c r="H555" s="7">
        <f t="shared" si="91"/>
        <v>0.96457388092105467</v>
      </c>
      <c r="I555" s="12">
        <v>553</v>
      </c>
      <c r="J555" s="1">
        <f t="shared" si="92"/>
        <v>9.2166666666666668</v>
      </c>
      <c r="K555" s="1">
        <f t="shared" si="93"/>
        <v>0.96457388092105467</v>
      </c>
      <c r="L555" s="1">
        <f t="shared" si="86"/>
        <v>13182.956856666431</v>
      </c>
      <c r="M555" s="1">
        <f t="shared" si="87"/>
        <v>4.1200128307822803</v>
      </c>
      <c r="N555" s="8"/>
      <c r="O555" s="12">
        <f t="shared" si="84"/>
        <v>8.5799000000000021</v>
      </c>
      <c r="P555" s="12">
        <f t="shared" si="88"/>
        <v>5.2399000000000022</v>
      </c>
      <c r="R555" s="12">
        <v>4.16</v>
      </c>
      <c r="S555" s="12">
        <f t="shared" si="89"/>
        <v>8.5731238095238123</v>
      </c>
      <c r="T555" s="24">
        <v>18.035</v>
      </c>
      <c r="U555" s="24">
        <f t="shared" si="85"/>
        <v>1.2059999999999995</v>
      </c>
      <c r="V555" s="10"/>
    </row>
    <row r="556" spans="1:22" x14ac:dyDescent="0.25">
      <c r="A556" s="13">
        <v>42422</v>
      </c>
      <c r="B556" s="14">
        <v>0.41947916666666668</v>
      </c>
      <c r="C556" s="12">
        <v>0</v>
      </c>
      <c r="D556" s="12">
        <v>13.282500000000001</v>
      </c>
      <c r="E556" s="12">
        <v>11.565</v>
      </c>
      <c r="F556" s="12">
        <v>554</v>
      </c>
      <c r="G556" s="1">
        <f t="shared" si="90"/>
        <v>9.2333333333333325</v>
      </c>
      <c r="H556" s="7">
        <f t="shared" si="91"/>
        <v>0.96535851434478603</v>
      </c>
      <c r="I556" s="12">
        <v>554</v>
      </c>
      <c r="J556" s="1">
        <f t="shared" si="92"/>
        <v>9.2333333333333325</v>
      </c>
      <c r="K556" s="1">
        <f t="shared" si="93"/>
        <v>0.96535851434478603</v>
      </c>
      <c r="L556" s="1">
        <f t="shared" si="86"/>
        <v>13206.795838324057</v>
      </c>
      <c r="M556" s="1">
        <f t="shared" si="87"/>
        <v>4.1207974642060119</v>
      </c>
      <c r="N556" s="8"/>
      <c r="O556" s="12">
        <f t="shared" si="84"/>
        <v>8.5781000000000009</v>
      </c>
      <c r="P556" s="12">
        <f t="shared" si="88"/>
        <v>5.2381000000000011</v>
      </c>
      <c r="R556" s="12">
        <v>4.16</v>
      </c>
      <c r="S556" s="12">
        <f t="shared" si="89"/>
        <v>8.5733380952380962</v>
      </c>
      <c r="T556" s="24">
        <v>18.036100000000001</v>
      </c>
      <c r="U556" s="24">
        <f t="shared" si="85"/>
        <v>1.2048999999999985</v>
      </c>
      <c r="V556" s="10"/>
    </row>
    <row r="557" spans="1:22" x14ac:dyDescent="0.25">
      <c r="A557" s="13">
        <v>42422</v>
      </c>
      <c r="B557" s="14">
        <v>0.41949074074074072</v>
      </c>
      <c r="C557" s="12">
        <v>0</v>
      </c>
      <c r="D557" s="12">
        <v>13.301600000000001</v>
      </c>
      <c r="E557" s="12">
        <v>11.565</v>
      </c>
      <c r="F557" s="12">
        <v>555</v>
      </c>
      <c r="G557" s="1">
        <f t="shared" si="90"/>
        <v>9.25</v>
      </c>
      <c r="H557" s="7">
        <f t="shared" si="91"/>
        <v>0.96614173273903259</v>
      </c>
      <c r="I557" s="12">
        <v>555</v>
      </c>
      <c r="J557" s="1">
        <f t="shared" si="92"/>
        <v>9.25</v>
      </c>
      <c r="K557" s="1">
        <f t="shared" si="93"/>
        <v>0.96614173273903259</v>
      </c>
      <c r="L557" s="1">
        <f t="shared" si="86"/>
        <v>13230.63481998168</v>
      </c>
      <c r="M557" s="1">
        <f t="shared" si="87"/>
        <v>4.1215806826002579</v>
      </c>
      <c r="N557" s="8"/>
      <c r="O557" s="12">
        <f t="shared" si="84"/>
        <v>8.5590000000000011</v>
      </c>
      <c r="P557" s="12">
        <f t="shared" si="88"/>
        <v>5.2190000000000012</v>
      </c>
      <c r="R557" s="12">
        <v>4.16</v>
      </c>
      <c r="S557" s="12">
        <f t="shared" si="89"/>
        <v>8.5738333333333347</v>
      </c>
      <c r="T557" s="24">
        <v>18.035299999999999</v>
      </c>
      <c r="U557" s="24">
        <f t="shared" si="85"/>
        <v>1.2057000000000002</v>
      </c>
      <c r="V557" s="10"/>
    </row>
    <row r="558" spans="1:22" x14ac:dyDescent="0.25">
      <c r="A558" s="13">
        <v>42422</v>
      </c>
      <c r="B558" s="14">
        <v>0.41950231481481487</v>
      </c>
      <c r="C558" s="12">
        <v>0</v>
      </c>
      <c r="D558" s="12">
        <v>13.2898</v>
      </c>
      <c r="E558" s="12">
        <v>11.565</v>
      </c>
      <c r="F558" s="12">
        <v>556</v>
      </c>
      <c r="G558" s="1">
        <f t="shared" si="90"/>
        <v>9.2666666666666675</v>
      </c>
      <c r="H558" s="7">
        <f t="shared" si="91"/>
        <v>0.96692354119841384</v>
      </c>
      <c r="I558" s="12">
        <v>556</v>
      </c>
      <c r="J558" s="1">
        <f t="shared" si="92"/>
        <v>9.2666666666666675</v>
      </c>
      <c r="K558" s="1">
        <f t="shared" si="93"/>
        <v>0.96692354119841384</v>
      </c>
      <c r="L558" s="1">
        <f t="shared" si="86"/>
        <v>13254.473801639306</v>
      </c>
      <c r="M558" s="1">
        <f t="shared" si="87"/>
        <v>4.122362491059639</v>
      </c>
      <c r="N558" s="8"/>
      <c r="O558" s="12">
        <f t="shared" si="84"/>
        <v>8.570800000000002</v>
      </c>
      <c r="P558" s="12">
        <f t="shared" si="88"/>
        <v>5.2308000000000021</v>
      </c>
      <c r="R558" s="12">
        <v>4.16</v>
      </c>
      <c r="S558" s="12">
        <f t="shared" si="89"/>
        <v>8.5745476190476193</v>
      </c>
      <c r="T558" s="24">
        <v>18.036100000000001</v>
      </c>
      <c r="U558" s="24">
        <f t="shared" si="85"/>
        <v>1.2048999999999985</v>
      </c>
      <c r="V558" s="10"/>
    </row>
    <row r="559" spans="1:22" x14ac:dyDescent="0.25">
      <c r="A559" s="13">
        <v>42422</v>
      </c>
      <c r="B559" s="14">
        <v>0.41951388888888891</v>
      </c>
      <c r="C559" s="12">
        <v>0</v>
      </c>
      <c r="D559" s="12">
        <v>13.2828</v>
      </c>
      <c r="E559" s="12">
        <v>11.565</v>
      </c>
      <c r="F559" s="12">
        <v>557</v>
      </c>
      <c r="G559" s="1">
        <f t="shared" si="90"/>
        <v>9.2833333333333332</v>
      </c>
      <c r="H559" s="7">
        <f t="shared" si="91"/>
        <v>0.96770394479008526</v>
      </c>
      <c r="I559" s="12">
        <v>557</v>
      </c>
      <c r="J559" s="1">
        <f t="shared" si="92"/>
        <v>9.2833333333333332</v>
      </c>
      <c r="K559" s="1">
        <f t="shared" si="93"/>
        <v>0.96770394479008526</v>
      </c>
      <c r="L559" s="1">
        <f t="shared" si="86"/>
        <v>13278.312783296929</v>
      </c>
      <c r="M559" s="1">
        <f t="shared" si="87"/>
        <v>4.1231428946513109</v>
      </c>
      <c r="N559" s="8"/>
      <c r="O559" s="12">
        <f t="shared" si="84"/>
        <v>8.5778000000000016</v>
      </c>
      <c r="P559" s="12">
        <f t="shared" si="88"/>
        <v>5.2378000000000018</v>
      </c>
      <c r="R559" s="12">
        <v>4.16</v>
      </c>
      <c r="S559" s="12">
        <f t="shared" si="89"/>
        <v>8.5747761904761912</v>
      </c>
      <c r="T559" s="24">
        <v>18.035399999999999</v>
      </c>
      <c r="U559" s="24">
        <f t="shared" si="85"/>
        <v>1.2056000000000004</v>
      </c>
      <c r="V559" s="10"/>
    </row>
    <row r="560" spans="1:22" x14ac:dyDescent="0.25">
      <c r="A560" s="13">
        <v>42422</v>
      </c>
      <c r="B560" s="14">
        <v>0.41952546296296295</v>
      </c>
      <c r="C560" s="12">
        <v>0</v>
      </c>
      <c r="D560" s="12">
        <v>13.3149</v>
      </c>
      <c r="E560" s="12">
        <v>11.565</v>
      </c>
      <c r="F560" s="12">
        <v>558</v>
      </c>
      <c r="G560" s="1">
        <f t="shared" si="90"/>
        <v>9.3000000000000007</v>
      </c>
      <c r="H560" s="7">
        <f t="shared" si="91"/>
        <v>0.96848294855393513</v>
      </c>
      <c r="I560" s="12">
        <v>558</v>
      </c>
      <c r="J560" s="1">
        <f t="shared" si="92"/>
        <v>9.3000000000000007</v>
      </c>
      <c r="K560" s="1">
        <f t="shared" si="93"/>
        <v>0.96848294855393513</v>
      </c>
      <c r="L560" s="1">
        <f t="shared" si="86"/>
        <v>13302.151764954555</v>
      </c>
      <c r="M560" s="1">
        <f t="shared" si="87"/>
        <v>4.1239218984151611</v>
      </c>
      <c r="N560" s="8"/>
      <c r="O560" s="12">
        <f t="shared" si="84"/>
        <v>8.5457000000000019</v>
      </c>
      <c r="P560" s="12">
        <f t="shared" si="88"/>
        <v>5.205700000000002</v>
      </c>
      <c r="R560" s="12">
        <v>4.16</v>
      </c>
      <c r="S560" s="12">
        <f t="shared" si="89"/>
        <v>8.5756476190476203</v>
      </c>
      <c r="T560" s="24">
        <v>18.035399999999999</v>
      </c>
      <c r="U560" s="24">
        <f t="shared" si="85"/>
        <v>1.2056000000000004</v>
      </c>
      <c r="V560" s="10"/>
    </row>
    <row r="561" spans="1:22" x14ac:dyDescent="0.25">
      <c r="A561" s="13">
        <v>42422</v>
      </c>
      <c r="B561" s="14">
        <v>0.41953703703703704</v>
      </c>
      <c r="C561" s="12">
        <v>0</v>
      </c>
      <c r="D561" s="12">
        <v>13.271800000000001</v>
      </c>
      <c r="E561" s="12">
        <v>11.565</v>
      </c>
      <c r="F561" s="12">
        <v>559</v>
      </c>
      <c r="G561" s="1">
        <f t="shared" si="90"/>
        <v>9.3166666666666664</v>
      </c>
      <c r="H561" s="7">
        <f t="shared" si="91"/>
        <v>0.96926055750277962</v>
      </c>
      <c r="I561" s="12">
        <v>559</v>
      </c>
      <c r="J561" s="1">
        <f t="shared" si="92"/>
        <v>9.3166666666666664</v>
      </c>
      <c r="K561" s="1">
        <f t="shared" si="93"/>
        <v>0.96926055750277962</v>
      </c>
      <c r="L561" s="1">
        <f t="shared" si="86"/>
        <v>13325.990746612179</v>
      </c>
      <c r="M561" s="1">
        <f t="shared" si="87"/>
        <v>4.1246995073640056</v>
      </c>
      <c r="N561" s="8"/>
      <c r="O561" s="12">
        <f t="shared" si="84"/>
        <v>8.5888000000000009</v>
      </c>
      <c r="P561" s="12">
        <f t="shared" si="88"/>
        <v>5.248800000000001</v>
      </c>
      <c r="R561" s="12">
        <v>4.16</v>
      </c>
      <c r="S561" s="12">
        <f t="shared" si="89"/>
        <v>8.5757904761904769</v>
      </c>
      <c r="T561" s="24">
        <v>18.035900000000002</v>
      </c>
      <c r="U561" s="24">
        <f t="shared" si="85"/>
        <v>1.2050999999999981</v>
      </c>
      <c r="V561" s="10"/>
    </row>
    <row r="562" spans="1:22" x14ac:dyDescent="0.25">
      <c r="A562" s="13">
        <v>42422</v>
      </c>
      <c r="B562" s="14">
        <v>0.41954861111111108</v>
      </c>
      <c r="C562" s="12">
        <v>0</v>
      </c>
      <c r="D562" s="12">
        <v>13.268599999999999</v>
      </c>
      <c r="E562" s="12">
        <v>11.565</v>
      </c>
      <c r="F562" s="12">
        <v>560</v>
      </c>
      <c r="G562" s="1">
        <f t="shared" si="90"/>
        <v>9.3333333333333339</v>
      </c>
      <c r="H562" s="7">
        <f t="shared" si="91"/>
        <v>0.97003677662255683</v>
      </c>
      <c r="I562" s="12">
        <v>560</v>
      </c>
      <c r="J562" s="1">
        <f t="shared" si="92"/>
        <v>9.3333333333333339</v>
      </c>
      <c r="K562" s="1">
        <f t="shared" si="93"/>
        <v>0.97003677662255683</v>
      </c>
      <c r="L562" s="1">
        <f t="shared" si="86"/>
        <v>13349.829728269804</v>
      </c>
      <c r="M562" s="1">
        <f t="shared" si="87"/>
        <v>4.1254757264837822</v>
      </c>
      <c r="N562" s="8"/>
      <c r="O562" s="12">
        <f t="shared" si="84"/>
        <v>8.5920000000000023</v>
      </c>
      <c r="P562" s="12">
        <f t="shared" si="88"/>
        <v>5.2520000000000024</v>
      </c>
      <c r="R562" s="12">
        <v>4.16</v>
      </c>
      <c r="S562" s="12">
        <f t="shared" si="89"/>
        <v>8.5765333333333338</v>
      </c>
      <c r="T562" s="24">
        <v>18.035699999999999</v>
      </c>
      <c r="U562" s="24">
        <f t="shared" si="85"/>
        <v>1.2053000000000011</v>
      </c>
      <c r="V562" s="10"/>
    </row>
    <row r="563" spans="1:22" x14ac:dyDescent="0.25">
      <c r="A563" s="13">
        <v>42422</v>
      </c>
      <c r="B563" s="14">
        <v>0.41956018518518517</v>
      </c>
      <c r="C563" s="12">
        <v>0</v>
      </c>
      <c r="D563" s="12">
        <v>13.296200000000001</v>
      </c>
      <c r="E563" s="12">
        <v>11.565</v>
      </c>
      <c r="F563" s="12">
        <v>561</v>
      </c>
      <c r="G563" s="1">
        <f t="shared" si="90"/>
        <v>9.35</v>
      </c>
      <c r="H563" s="7">
        <f t="shared" si="91"/>
        <v>0.97081161087251777</v>
      </c>
      <c r="I563" s="12">
        <v>561</v>
      </c>
      <c r="J563" s="1">
        <f t="shared" si="92"/>
        <v>9.35</v>
      </c>
      <c r="K563" s="1">
        <f t="shared" si="93"/>
        <v>0.97081161087251777</v>
      </c>
      <c r="L563" s="1">
        <f t="shared" si="86"/>
        <v>13373.66870992743</v>
      </c>
      <c r="M563" s="1">
        <f t="shared" si="87"/>
        <v>4.1262505607337436</v>
      </c>
      <c r="N563" s="8"/>
      <c r="O563" s="12">
        <f t="shared" si="84"/>
        <v>8.5644000000000009</v>
      </c>
      <c r="P563" s="12">
        <f t="shared" si="88"/>
        <v>5.224400000000001</v>
      </c>
      <c r="R563" s="12">
        <v>4.16</v>
      </c>
      <c r="S563" s="12">
        <f t="shared" si="89"/>
        <v>8.5772238095238116</v>
      </c>
      <c r="T563" s="24">
        <v>18.036799999999999</v>
      </c>
      <c r="U563" s="24">
        <f t="shared" si="85"/>
        <v>1.2042000000000002</v>
      </c>
      <c r="V563" s="10"/>
    </row>
    <row r="564" spans="1:22" x14ac:dyDescent="0.25">
      <c r="A564" s="13">
        <v>42422</v>
      </c>
      <c r="B564" s="14">
        <v>0.41957175925925921</v>
      </c>
      <c r="C564" s="12">
        <v>0</v>
      </c>
      <c r="D564" s="12">
        <v>13.2753</v>
      </c>
      <c r="E564" s="12">
        <v>11.565</v>
      </c>
      <c r="F564" s="12">
        <v>562</v>
      </c>
      <c r="G564" s="1">
        <f t="shared" si="90"/>
        <v>9.3666666666666671</v>
      </c>
      <c r="H564" s="7">
        <f t="shared" si="91"/>
        <v>0.97158506518541743</v>
      </c>
      <c r="I564" s="12">
        <v>562</v>
      </c>
      <c r="J564" s="1">
        <f t="shared" si="92"/>
        <v>9.3666666666666671</v>
      </c>
      <c r="K564" s="1">
        <f t="shared" si="93"/>
        <v>0.97158506518541743</v>
      </c>
      <c r="L564" s="1">
        <f t="shared" si="86"/>
        <v>13397.507691585053</v>
      </c>
      <c r="M564" s="1">
        <f t="shared" si="87"/>
        <v>4.1270240150466426</v>
      </c>
      <c r="N564" s="8"/>
      <c r="O564" s="12">
        <f t="shared" si="84"/>
        <v>8.5853000000000019</v>
      </c>
      <c r="P564" s="12">
        <f t="shared" si="88"/>
        <v>5.2453000000000021</v>
      </c>
      <c r="R564" s="12">
        <v>4.16</v>
      </c>
      <c r="S564" s="12">
        <f t="shared" si="89"/>
        <v>8.5763857142857169</v>
      </c>
      <c r="T564" s="24">
        <v>18.035599999999999</v>
      </c>
      <c r="U564" s="24">
        <f t="shared" si="85"/>
        <v>1.2054000000000009</v>
      </c>
      <c r="V564" s="10"/>
    </row>
    <row r="565" spans="1:22" x14ac:dyDescent="0.25">
      <c r="A565" s="13">
        <v>42422</v>
      </c>
      <c r="B565" s="14">
        <v>0.41958333333333336</v>
      </c>
      <c r="C565" s="12">
        <v>0</v>
      </c>
      <c r="D565" s="12">
        <v>13.278700000000001</v>
      </c>
      <c r="E565" s="12">
        <v>11.565</v>
      </c>
      <c r="F565" s="12">
        <v>563</v>
      </c>
      <c r="G565" s="1">
        <f t="shared" si="90"/>
        <v>9.3833333333333329</v>
      </c>
      <c r="H565" s="7">
        <f t="shared" si="91"/>
        <v>0.97235714446770261</v>
      </c>
      <c r="I565" s="12">
        <v>563</v>
      </c>
      <c r="J565" s="1">
        <f t="shared" si="92"/>
        <v>9.3833333333333329</v>
      </c>
      <c r="K565" s="1">
        <f t="shared" si="93"/>
        <v>0.97235714446770261</v>
      </c>
      <c r="L565" s="1">
        <f t="shared" si="86"/>
        <v>13421.346673242677</v>
      </c>
      <c r="M565" s="1">
        <f t="shared" si="87"/>
        <v>4.1277960943289278</v>
      </c>
      <c r="N565" s="8"/>
      <c r="O565" s="12">
        <f t="shared" si="84"/>
        <v>8.581900000000001</v>
      </c>
      <c r="P565" s="12">
        <f t="shared" si="88"/>
        <v>5.2419000000000011</v>
      </c>
      <c r="R565" s="12">
        <v>4.16</v>
      </c>
      <c r="S565" s="12">
        <f t="shared" si="89"/>
        <v>8.5766904761904783</v>
      </c>
      <c r="T565" s="24">
        <v>18.0364</v>
      </c>
      <c r="U565" s="24">
        <f t="shared" si="85"/>
        <v>1.2045999999999992</v>
      </c>
      <c r="V565" s="10"/>
    </row>
    <row r="566" spans="1:22" x14ac:dyDescent="0.25">
      <c r="A566" s="13">
        <v>42422</v>
      </c>
      <c r="B566" s="14">
        <v>0.4195949074074074</v>
      </c>
      <c r="C566" s="12">
        <v>0</v>
      </c>
      <c r="D566" s="12">
        <v>13.2996</v>
      </c>
      <c r="E566" s="12">
        <v>11.566000000000001</v>
      </c>
      <c r="F566" s="12">
        <v>564</v>
      </c>
      <c r="G566" s="1">
        <f t="shared" si="90"/>
        <v>9.4</v>
      </c>
      <c r="H566" s="7">
        <f t="shared" si="91"/>
        <v>0.97312785359969867</v>
      </c>
      <c r="I566" s="12">
        <v>564</v>
      </c>
      <c r="J566" s="1">
        <f t="shared" si="92"/>
        <v>9.4</v>
      </c>
      <c r="K566" s="1">
        <f t="shared" si="93"/>
        <v>0.97312785359969867</v>
      </c>
      <c r="L566" s="1">
        <f t="shared" si="86"/>
        <v>13445.185654900302</v>
      </c>
      <c r="M566" s="1">
        <f t="shared" si="87"/>
        <v>4.1285668034609246</v>
      </c>
      <c r="N566" s="8"/>
      <c r="O566" s="12">
        <f t="shared" si="84"/>
        <v>8.5610000000000017</v>
      </c>
      <c r="P566" s="12">
        <f t="shared" si="88"/>
        <v>5.2210000000000019</v>
      </c>
      <c r="R566" s="12">
        <v>4.16</v>
      </c>
      <c r="S566" s="12">
        <f t="shared" si="89"/>
        <v>8.5760904761904762</v>
      </c>
      <c r="T566" s="24">
        <v>18.036200000000001</v>
      </c>
      <c r="U566" s="24">
        <f t="shared" si="85"/>
        <v>1.2047999999999988</v>
      </c>
      <c r="V566" s="10"/>
    </row>
    <row r="567" spans="1:22" x14ac:dyDescent="0.25">
      <c r="A567" s="13">
        <v>42422</v>
      </c>
      <c r="B567" s="14">
        <v>0.4196064814814815</v>
      </c>
      <c r="C567" s="12">
        <v>0</v>
      </c>
      <c r="D567" s="12">
        <v>13.262700000000001</v>
      </c>
      <c r="E567" s="12">
        <v>11.565</v>
      </c>
      <c r="F567" s="12">
        <v>565</v>
      </c>
      <c r="G567" s="1">
        <f t="shared" si="90"/>
        <v>9.4166666666666661</v>
      </c>
      <c r="H567" s="7">
        <f t="shared" si="91"/>
        <v>0.97389719743579484</v>
      </c>
      <c r="I567" s="12">
        <v>565</v>
      </c>
      <c r="J567" s="1">
        <f t="shared" si="92"/>
        <v>9.4166666666666661</v>
      </c>
      <c r="K567" s="1">
        <f t="shared" si="93"/>
        <v>0.97389719743579484</v>
      </c>
      <c r="L567" s="1">
        <f t="shared" si="86"/>
        <v>13469.024636557928</v>
      </c>
      <c r="M567" s="1">
        <f t="shared" si="87"/>
        <v>4.1293361472970203</v>
      </c>
      <c r="N567" s="8"/>
      <c r="O567" s="12">
        <f t="shared" si="84"/>
        <v>8.597900000000001</v>
      </c>
      <c r="P567" s="12">
        <f t="shared" si="88"/>
        <v>5.2579000000000011</v>
      </c>
      <c r="R567" s="12">
        <v>4.16</v>
      </c>
      <c r="S567" s="12">
        <f t="shared" si="89"/>
        <v>8.5761476190476191</v>
      </c>
      <c r="T567" s="24">
        <v>18.0364</v>
      </c>
      <c r="U567" s="24">
        <f t="shared" si="85"/>
        <v>1.2045999999999992</v>
      </c>
      <c r="V567" s="10"/>
    </row>
    <row r="568" spans="1:22" x14ac:dyDescent="0.25">
      <c r="A568" s="13">
        <v>42422</v>
      </c>
      <c r="B568" s="14">
        <v>0.41961805555555554</v>
      </c>
      <c r="C568" s="12">
        <v>0</v>
      </c>
      <c r="D568" s="12">
        <v>13.2719</v>
      </c>
      <c r="E568" s="12">
        <v>11.565</v>
      </c>
      <c r="F568" s="12">
        <v>566</v>
      </c>
      <c r="G568" s="1">
        <f t="shared" si="90"/>
        <v>9.4333333333333336</v>
      </c>
      <c r="H568" s="7">
        <f t="shared" si="91"/>
        <v>0.97466518080462783</v>
      </c>
      <c r="I568" s="12">
        <v>566</v>
      </c>
      <c r="J568" s="1">
        <f t="shared" si="92"/>
        <v>9.4333333333333336</v>
      </c>
      <c r="K568" s="1">
        <f t="shared" si="93"/>
        <v>0.97466518080462783</v>
      </c>
      <c r="L568" s="1">
        <f t="shared" si="86"/>
        <v>13492.863618215551</v>
      </c>
      <c r="M568" s="1">
        <f t="shared" si="87"/>
        <v>4.1301041306658535</v>
      </c>
      <c r="N568" s="8"/>
      <c r="O568" s="12">
        <f t="shared" si="84"/>
        <v>8.5887000000000011</v>
      </c>
      <c r="P568" s="12">
        <f t="shared" si="88"/>
        <v>5.2487000000000013</v>
      </c>
      <c r="R568" s="12">
        <v>4.16</v>
      </c>
      <c r="S568" s="12">
        <f t="shared" si="89"/>
        <v>8.5770857142857135</v>
      </c>
      <c r="T568" s="24">
        <v>18.035699999999999</v>
      </c>
      <c r="U568" s="24">
        <f t="shared" si="85"/>
        <v>1.2053000000000011</v>
      </c>
      <c r="V568" s="10"/>
    </row>
    <row r="569" spans="1:22" x14ac:dyDescent="0.25">
      <c r="A569" s="13">
        <v>42422</v>
      </c>
      <c r="B569" s="14">
        <v>0.41962962962962963</v>
      </c>
      <c r="C569" s="12">
        <v>0</v>
      </c>
      <c r="D569" s="12">
        <v>13.295500000000001</v>
      </c>
      <c r="E569" s="12">
        <v>11.565</v>
      </c>
      <c r="F569" s="12">
        <v>567</v>
      </c>
      <c r="G569" s="1">
        <f t="shared" si="90"/>
        <v>9.4499999999999993</v>
      </c>
      <c r="H569" s="7">
        <f t="shared" si="91"/>
        <v>0.97543180850926292</v>
      </c>
      <c r="I569" s="12">
        <v>567</v>
      </c>
      <c r="J569" s="1">
        <f t="shared" si="92"/>
        <v>9.4499999999999993</v>
      </c>
      <c r="K569" s="1">
        <f t="shared" si="93"/>
        <v>0.97543180850926292</v>
      </c>
      <c r="L569" s="1">
        <f t="shared" si="86"/>
        <v>13516.702599873175</v>
      </c>
      <c r="M569" s="1">
        <f t="shared" si="87"/>
        <v>4.1308707583704889</v>
      </c>
      <c r="N569" s="8"/>
      <c r="O569" s="12">
        <f t="shared" si="84"/>
        <v>8.565100000000001</v>
      </c>
      <c r="P569" s="12">
        <f t="shared" si="88"/>
        <v>5.2251000000000012</v>
      </c>
      <c r="R569" s="12">
        <v>4.16</v>
      </c>
      <c r="S569" s="12">
        <f t="shared" si="89"/>
        <v>8.5778857142857152</v>
      </c>
      <c r="T569" s="24">
        <v>18.035799999999998</v>
      </c>
      <c r="U569" s="24">
        <f t="shared" si="85"/>
        <v>1.2052000000000014</v>
      </c>
      <c r="V569" s="10"/>
    </row>
    <row r="570" spans="1:22" x14ac:dyDescent="0.25">
      <c r="A570" s="13">
        <v>42422</v>
      </c>
      <c r="B570" s="14">
        <v>0.41964120370370367</v>
      </c>
      <c r="C570" s="12">
        <v>0</v>
      </c>
      <c r="D570" s="12">
        <v>13.2788</v>
      </c>
      <c r="E570" s="12">
        <v>11.566000000000001</v>
      </c>
      <c r="F570" s="12">
        <v>568</v>
      </c>
      <c r="G570" s="1">
        <f t="shared" si="90"/>
        <v>9.4666666666666668</v>
      </c>
      <c r="H570" s="7">
        <f t="shared" si="91"/>
        <v>0.97619708532737526</v>
      </c>
      <c r="I570" s="12">
        <v>568</v>
      </c>
      <c r="J570" s="1">
        <f t="shared" si="92"/>
        <v>9.4666666666666668</v>
      </c>
      <c r="K570" s="1">
        <f t="shared" si="93"/>
        <v>0.97619708532737526</v>
      </c>
      <c r="L570" s="1">
        <f t="shared" si="86"/>
        <v>13540.541581530802</v>
      </c>
      <c r="M570" s="1">
        <f t="shared" si="87"/>
        <v>4.1316360351886008</v>
      </c>
      <c r="N570" s="8"/>
      <c r="O570" s="12">
        <f t="shared" si="84"/>
        <v>8.5818000000000012</v>
      </c>
      <c r="P570" s="12">
        <f t="shared" si="88"/>
        <v>5.2418000000000013</v>
      </c>
      <c r="R570" s="12">
        <v>4.16</v>
      </c>
      <c r="S570" s="12">
        <f t="shared" si="89"/>
        <v>8.5785238095238103</v>
      </c>
      <c r="T570" s="24">
        <v>18.0364</v>
      </c>
      <c r="U570" s="24">
        <f t="shared" si="85"/>
        <v>1.2045999999999992</v>
      </c>
      <c r="V570" s="10"/>
    </row>
    <row r="571" spans="1:22" x14ac:dyDescent="0.25">
      <c r="A571" s="13">
        <v>42422</v>
      </c>
      <c r="B571" s="14">
        <v>0.41965277777777782</v>
      </c>
      <c r="C571" s="12">
        <v>0</v>
      </c>
      <c r="D571" s="12">
        <v>13.2698</v>
      </c>
      <c r="E571" s="12">
        <v>11.565</v>
      </c>
      <c r="F571" s="12">
        <v>569</v>
      </c>
      <c r="G571" s="1">
        <f t="shared" si="90"/>
        <v>9.4833333333333325</v>
      </c>
      <c r="H571" s="7">
        <f t="shared" si="91"/>
        <v>0.97696101601142749</v>
      </c>
      <c r="I571" s="12">
        <v>569</v>
      </c>
      <c r="J571" s="1">
        <f t="shared" si="92"/>
        <v>9.4833333333333325</v>
      </c>
      <c r="K571" s="1">
        <f t="shared" si="93"/>
        <v>0.97696101601142749</v>
      </c>
      <c r="L571" s="1">
        <f t="shared" si="86"/>
        <v>13564.380563188426</v>
      </c>
      <c r="M571" s="1">
        <f t="shared" si="87"/>
        <v>4.1323999658726533</v>
      </c>
      <c r="N571" s="8"/>
      <c r="O571" s="12">
        <f t="shared" si="84"/>
        <v>8.5908000000000015</v>
      </c>
      <c r="P571" s="12">
        <f t="shared" si="88"/>
        <v>5.2508000000000017</v>
      </c>
      <c r="R571" s="12">
        <v>4.16</v>
      </c>
      <c r="S571" s="12">
        <f t="shared" si="89"/>
        <v>8.5791761904761916</v>
      </c>
      <c r="T571" s="24">
        <v>18.037199999999999</v>
      </c>
      <c r="U571" s="24">
        <f t="shared" si="85"/>
        <v>1.2038000000000011</v>
      </c>
      <c r="V571" s="10"/>
    </row>
    <row r="572" spans="1:22" x14ac:dyDescent="0.25">
      <c r="A572" s="13">
        <v>42422</v>
      </c>
      <c r="B572" s="14">
        <v>0.41966435185185186</v>
      </c>
      <c r="C572" s="12">
        <v>0</v>
      </c>
      <c r="D572" s="12">
        <v>13.289400000000001</v>
      </c>
      <c r="E572" s="12">
        <v>11.566000000000001</v>
      </c>
      <c r="F572" s="12">
        <v>570</v>
      </c>
      <c r="G572" s="1">
        <f t="shared" si="90"/>
        <v>9.5</v>
      </c>
      <c r="H572" s="7">
        <f t="shared" si="91"/>
        <v>0.97772360528884772</v>
      </c>
      <c r="I572" s="12">
        <v>570</v>
      </c>
      <c r="J572" s="1">
        <f t="shared" si="92"/>
        <v>9.5</v>
      </c>
      <c r="K572" s="1">
        <f t="shared" si="93"/>
        <v>0.97772360528884772</v>
      </c>
      <c r="L572" s="1">
        <f t="shared" si="86"/>
        <v>13588.21954484605</v>
      </c>
      <c r="M572" s="1">
        <f t="shared" si="87"/>
        <v>4.133162555150073</v>
      </c>
      <c r="N572" s="8"/>
      <c r="O572" s="12">
        <f t="shared" si="84"/>
        <v>8.571200000000001</v>
      </c>
      <c r="P572" s="12">
        <f t="shared" si="88"/>
        <v>5.2312000000000012</v>
      </c>
      <c r="R572" s="12">
        <v>4.16</v>
      </c>
      <c r="S572" s="12">
        <f t="shared" si="89"/>
        <v>8.579261904761907</v>
      </c>
      <c r="T572" s="24">
        <v>18.036200000000001</v>
      </c>
      <c r="U572" s="24">
        <f t="shared" si="85"/>
        <v>1.2047999999999988</v>
      </c>
      <c r="V572" s="10"/>
    </row>
    <row r="573" spans="1:22" x14ac:dyDescent="0.25">
      <c r="A573" s="13">
        <v>42422</v>
      </c>
      <c r="B573" s="14">
        <v>0.41967592592592595</v>
      </c>
      <c r="C573" s="12">
        <v>0</v>
      </c>
      <c r="D573" s="12">
        <v>13.264799999999999</v>
      </c>
      <c r="E573" s="12">
        <v>11.566000000000001</v>
      </c>
      <c r="F573" s="12">
        <v>571</v>
      </c>
      <c r="G573" s="1">
        <f t="shared" si="90"/>
        <v>9.5166666666666675</v>
      </c>
      <c r="H573" s="7">
        <f t="shared" si="91"/>
        <v>0.9784848578622044</v>
      </c>
      <c r="I573" s="12">
        <v>571</v>
      </c>
      <c r="J573" s="1">
        <f t="shared" si="92"/>
        <v>9.5166666666666675</v>
      </c>
      <c r="K573" s="1">
        <f t="shared" si="93"/>
        <v>0.9784848578622044</v>
      </c>
      <c r="L573" s="1">
        <f t="shared" si="86"/>
        <v>13612.058526503673</v>
      </c>
      <c r="M573" s="1">
        <f t="shared" si="87"/>
        <v>4.1339238077234297</v>
      </c>
      <c r="N573" s="8"/>
      <c r="O573" s="12">
        <f t="shared" si="84"/>
        <v>8.5958000000000023</v>
      </c>
      <c r="P573" s="12">
        <f t="shared" si="88"/>
        <v>5.2558000000000025</v>
      </c>
      <c r="R573" s="12">
        <v>4.16</v>
      </c>
      <c r="S573" s="12">
        <f t="shared" si="89"/>
        <v>8.5784523809523829</v>
      </c>
      <c r="T573" s="24">
        <v>18.035499999999999</v>
      </c>
      <c r="U573" s="24">
        <f t="shared" si="85"/>
        <v>1.2055000000000007</v>
      </c>
      <c r="V573" s="10"/>
    </row>
    <row r="574" spans="1:22" x14ac:dyDescent="0.25">
      <c r="A574" s="13">
        <v>42422</v>
      </c>
      <c r="B574" s="14">
        <v>0.41968749999999999</v>
      </c>
      <c r="C574" s="12">
        <v>0</v>
      </c>
      <c r="D574" s="12">
        <v>13.288399999999999</v>
      </c>
      <c r="E574" s="12">
        <v>11.566000000000001</v>
      </c>
      <c r="F574" s="12">
        <v>572</v>
      </c>
      <c r="G574" s="1">
        <f t="shared" si="90"/>
        <v>9.5333333333333332</v>
      </c>
      <c r="H574" s="7">
        <f t="shared" si="91"/>
        <v>0.97924477840938051</v>
      </c>
      <c r="I574" s="12">
        <v>572</v>
      </c>
      <c r="J574" s="1">
        <f t="shared" si="92"/>
        <v>9.5333333333333332</v>
      </c>
      <c r="K574" s="1">
        <f t="shared" si="93"/>
        <v>0.97924477840938051</v>
      </c>
      <c r="L574" s="1">
        <f t="shared" si="86"/>
        <v>13635.897508161301</v>
      </c>
      <c r="M574" s="1">
        <f t="shared" si="87"/>
        <v>4.1346837282706064</v>
      </c>
      <c r="N574" s="8"/>
      <c r="O574" s="12">
        <f t="shared" si="84"/>
        <v>8.5722000000000023</v>
      </c>
      <c r="P574" s="12">
        <f t="shared" si="88"/>
        <v>5.2322000000000024</v>
      </c>
      <c r="R574" s="12">
        <v>4.16</v>
      </c>
      <c r="S574" s="12">
        <f t="shared" si="89"/>
        <v>8.5787428571428599</v>
      </c>
      <c r="T574" s="24">
        <v>18.035900000000002</v>
      </c>
      <c r="U574" s="24">
        <f t="shared" si="85"/>
        <v>1.2050999999999981</v>
      </c>
      <c r="V574" s="10"/>
    </row>
    <row r="575" spans="1:22" x14ac:dyDescent="0.25">
      <c r="A575" s="13">
        <v>42422</v>
      </c>
      <c r="B575" s="14">
        <v>0.41969907407407409</v>
      </c>
      <c r="C575" s="12">
        <v>0</v>
      </c>
      <c r="D575" s="12">
        <v>13.298299999999999</v>
      </c>
      <c r="E575" s="12">
        <v>11.566000000000001</v>
      </c>
      <c r="F575" s="12">
        <v>573</v>
      </c>
      <c r="G575" s="1">
        <f t="shared" si="90"/>
        <v>9.5500000000000007</v>
      </c>
      <c r="H575" s="7">
        <f t="shared" si="91"/>
        <v>0.9800033715837464</v>
      </c>
      <c r="I575" s="12">
        <v>573</v>
      </c>
      <c r="J575" s="1">
        <f t="shared" si="92"/>
        <v>9.5500000000000007</v>
      </c>
      <c r="K575" s="1">
        <f t="shared" si="93"/>
        <v>0.9800033715837464</v>
      </c>
      <c r="L575" s="1">
        <f t="shared" si="86"/>
        <v>13659.736489818924</v>
      </c>
      <c r="M575" s="1">
        <f t="shared" si="87"/>
        <v>4.1354423214449723</v>
      </c>
      <c r="N575" s="8"/>
      <c r="O575" s="12">
        <f t="shared" si="84"/>
        <v>8.5623000000000022</v>
      </c>
      <c r="P575" s="12">
        <f t="shared" si="88"/>
        <v>5.2223000000000024</v>
      </c>
      <c r="R575" s="12">
        <v>4.16</v>
      </c>
      <c r="S575" s="12">
        <f t="shared" si="89"/>
        <v>8.5779714285714306</v>
      </c>
      <c r="T575" s="24">
        <v>18.034600000000001</v>
      </c>
      <c r="U575" s="24">
        <f t="shared" si="85"/>
        <v>1.2063999999999986</v>
      </c>
      <c r="V575" s="10"/>
    </row>
    <row r="576" spans="1:22" x14ac:dyDescent="0.25">
      <c r="A576" s="13">
        <v>42422</v>
      </c>
      <c r="B576" s="14">
        <v>0.41971064814814812</v>
      </c>
      <c r="C576" s="12">
        <v>0</v>
      </c>
      <c r="D576" s="12">
        <v>13.2933</v>
      </c>
      <c r="E576" s="12">
        <v>11.566000000000001</v>
      </c>
      <c r="F576" s="12">
        <v>574</v>
      </c>
      <c r="G576" s="1">
        <f t="shared" si="90"/>
        <v>9.5666666666666664</v>
      </c>
      <c r="H576" s="7">
        <f t="shared" si="91"/>
        <v>0.98076064201432989</v>
      </c>
      <c r="I576" s="12">
        <v>574</v>
      </c>
      <c r="J576" s="1">
        <f t="shared" si="92"/>
        <v>9.5666666666666664</v>
      </c>
      <c r="K576" s="1">
        <f t="shared" si="93"/>
        <v>0.98076064201432989</v>
      </c>
      <c r="L576" s="1">
        <f t="shared" si="86"/>
        <v>13683.575471476548</v>
      </c>
      <c r="M576" s="1">
        <f t="shared" si="87"/>
        <v>4.1361995918755552</v>
      </c>
      <c r="N576" s="8"/>
      <c r="O576" s="12">
        <f t="shared" si="84"/>
        <v>8.5673000000000012</v>
      </c>
      <c r="P576" s="12">
        <f t="shared" si="88"/>
        <v>5.2273000000000014</v>
      </c>
      <c r="R576" s="12">
        <v>4.16</v>
      </c>
      <c r="S576" s="12">
        <f t="shared" si="89"/>
        <v>8.5777904761904775</v>
      </c>
      <c r="T576" s="24">
        <v>18.0336</v>
      </c>
      <c r="U576" s="24">
        <f t="shared" si="85"/>
        <v>1.2073999999999998</v>
      </c>
      <c r="V576" s="10"/>
    </row>
    <row r="577" spans="1:22" x14ac:dyDescent="0.25">
      <c r="A577" s="13">
        <v>42422</v>
      </c>
      <c r="B577" s="14">
        <v>0.41972222222222227</v>
      </c>
      <c r="C577" s="12">
        <v>0</v>
      </c>
      <c r="D577" s="12">
        <v>13.2813</v>
      </c>
      <c r="E577" s="12">
        <v>11.566000000000001</v>
      </c>
      <c r="F577" s="12">
        <v>575</v>
      </c>
      <c r="G577" s="1">
        <f t="shared" si="90"/>
        <v>9.5833333333333339</v>
      </c>
      <c r="H577" s="7">
        <f t="shared" si="91"/>
        <v>0.98151659430598692</v>
      </c>
      <c r="I577" s="12">
        <v>575</v>
      </c>
      <c r="J577" s="1">
        <f t="shared" si="92"/>
        <v>9.5833333333333339</v>
      </c>
      <c r="K577" s="1">
        <f t="shared" si="93"/>
        <v>0.98151659430598692</v>
      </c>
      <c r="L577" s="1">
        <f t="shared" si="86"/>
        <v>13707.414453134174</v>
      </c>
      <c r="M577" s="1">
        <f t="shared" si="87"/>
        <v>4.1369555441672121</v>
      </c>
      <c r="N577" s="8"/>
      <c r="O577" s="12">
        <f t="shared" si="84"/>
        <v>8.5793000000000017</v>
      </c>
      <c r="P577" s="12">
        <f t="shared" si="88"/>
        <v>5.2393000000000018</v>
      </c>
      <c r="R577" s="12">
        <v>4.16</v>
      </c>
      <c r="S577" s="12">
        <f t="shared" si="89"/>
        <v>8.5779476190476203</v>
      </c>
      <c r="T577" s="24">
        <v>18.034700000000001</v>
      </c>
      <c r="U577" s="24">
        <f t="shared" si="85"/>
        <v>1.2062999999999988</v>
      </c>
      <c r="V577" s="10"/>
    </row>
    <row r="578" spans="1:22" x14ac:dyDescent="0.25">
      <c r="A578" s="13">
        <v>42422</v>
      </c>
      <c r="B578" s="14">
        <v>0.41973379629629631</v>
      </c>
      <c r="C578" s="12">
        <v>0</v>
      </c>
      <c r="D578" s="12">
        <v>13.2819</v>
      </c>
      <c r="E578" s="12">
        <v>11.566000000000001</v>
      </c>
      <c r="F578" s="12">
        <v>576</v>
      </c>
      <c r="G578" s="1">
        <f t="shared" si="90"/>
        <v>9.6</v>
      </c>
      <c r="H578" s="7">
        <f t="shared" si="91"/>
        <v>0.98227123303956843</v>
      </c>
      <c r="I578" s="12">
        <v>576</v>
      </c>
      <c r="J578" s="1">
        <f t="shared" si="92"/>
        <v>9.6</v>
      </c>
      <c r="K578" s="1">
        <f t="shared" si="93"/>
        <v>0.98227123303956843</v>
      </c>
      <c r="L578" s="1">
        <f t="shared" si="86"/>
        <v>13731.253434791799</v>
      </c>
      <c r="M578" s="1">
        <f t="shared" si="87"/>
        <v>4.1377101829007943</v>
      </c>
      <c r="N578" s="8"/>
      <c r="O578" s="12">
        <f t="shared" si="84"/>
        <v>8.5787000000000013</v>
      </c>
      <c r="P578" s="12">
        <f t="shared" si="88"/>
        <v>5.2387000000000015</v>
      </c>
      <c r="R578" s="12">
        <v>4.16</v>
      </c>
      <c r="S578" s="12">
        <f t="shared" si="89"/>
        <v>8.5771857142857151</v>
      </c>
      <c r="T578" s="24">
        <v>18.034199999999998</v>
      </c>
      <c r="U578" s="24">
        <f t="shared" si="85"/>
        <v>1.2068000000000012</v>
      </c>
      <c r="V578" s="10"/>
    </row>
    <row r="579" spans="1:22" x14ac:dyDescent="0.25">
      <c r="A579" s="13">
        <v>42422</v>
      </c>
      <c r="B579" s="14">
        <v>0.41974537037037035</v>
      </c>
      <c r="C579" s="12">
        <v>0</v>
      </c>
      <c r="D579" s="12">
        <v>13.273</v>
      </c>
      <c r="E579" s="12">
        <v>11.566000000000001</v>
      </c>
      <c r="F579" s="12">
        <v>577</v>
      </c>
      <c r="G579" s="1">
        <f t="shared" si="90"/>
        <v>9.6166666666666671</v>
      </c>
      <c r="H579" s="7">
        <f t="shared" si="91"/>
        <v>0.98302456277208783</v>
      </c>
      <c r="I579" s="12">
        <v>577</v>
      </c>
      <c r="J579" s="1">
        <f t="shared" si="92"/>
        <v>9.6166666666666671</v>
      </c>
      <c r="K579" s="1">
        <f t="shared" si="93"/>
        <v>0.98302456277208783</v>
      </c>
      <c r="L579" s="1">
        <f t="shared" si="86"/>
        <v>13755.092416449423</v>
      </c>
      <c r="M579" s="1">
        <f t="shared" si="87"/>
        <v>4.1384635126333134</v>
      </c>
      <c r="N579" s="8"/>
      <c r="O579" s="12">
        <f t="shared" ref="O579:O642" si="94">$N$2+$D$2-D579</f>
        <v>8.5876000000000019</v>
      </c>
      <c r="P579" s="12">
        <f t="shared" si="88"/>
        <v>5.247600000000002</v>
      </c>
      <c r="R579" s="12">
        <v>4.16</v>
      </c>
      <c r="S579" s="12">
        <f t="shared" si="89"/>
        <v>8.5767285714285713</v>
      </c>
      <c r="T579" s="24">
        <v>18.034600000000001</v>
      </c>
      <c r="U579" s="24">
        <f t="shared" ref="U579:U642" si="95">(1.2+$T$2)-T579</f>
        <v>1.2063999999999986</v>
      </c>
      <c r="V579" s="10"/>
    </row>
    <row r="580" spans="1:22" x14ac:dyDescent="0.25">
      <c r="A580" s="13">
        <v>42422</v>
      </c>
      <c r="B580" s="14">
        <v>0.41975694444444445</v>
      </c>
      <c r="C580" s="12">
        <v>0</v>
      </c>
      <c r="D580" s="12">
        <v>13.269399999999999</v>
      </c>
      <c r="E580" s="12">
        <v>11.566000000000001</v>
      </c>
      <c r="F580" s="12">
        <v>578</v>
      </c>
      <c r="G580" s="1">
        <f t="shared" si="90"/>
        <v>9.6333333333333329</v>
      </c>
      <c r="H580" s="7">
        <f t="shared" si="91"/>
        <v>0.98377658803688539</v>
      </c>
      <c r="I580" s="12">
        <v>578</v>
      </c>
      <c r="J580" s="1">
        <f t="shared" si="92"/>
        <v>9.6333333333333329</v>
      </c>
      <c r="K580" s="1">
        <f t="shared" si="93"/>
        <v>0.98377658803688539</v>
      </c>
      <c r="L580" s="1">
        <f t="shared" ref="L580:L643" si="96">($AB$14*I580)/($AB$19*$AB$22^2)</f>
        <v>13778.931398107046</v>
      </c>
      <c r="M580" s="1">
        <f t="shared" ref="M580:M643" si="97">LOG10(L580)</f>
        <v>4.139215537898111</v>
      </c>
      <c r="N580" s="8"/>
      <c r="O580" s="12">
        <f t="shared" si="94"/>
        <v>8.5912000000000024</v>
      </c>
      <c r="P580" s="12">
        <f t="shared" si="88"/>
        <v>5.2512000000000025</v>
      </c>
      <c r="R580" s="12">
        <v>4.16</v>
      </c>
      <c r="S580" s="12">
        <f t="shared" si="89"/>
        <v>8.5768809523809519</v>
      </c>
      <c r="T580" s="24">
        <v>18.035299999999999</v>
      </c>
      <c r="U580" s="24">
        <f t="shared" si="95"/>
        <v>1.2057000000000002</v>
      </c>
      <c r="V580" s="10"/>
    </row>
    <row r="581" spans="1:22" x14ac:dyDescent="0.25">
      <c r="A581" s="13">
        <v>42422</v>
      </c>
      <c r="B581" s="14">
        <v>0.41976851851851849</v>
      </c>
      <c r="C581" s="12">
        <v>0</v>
      </c>
      <c r="D581" s="12">
        <v>13.3012</v>
      </c>
      <c r="E581" s="12">
        <v>11.566000000000001</v>
      </c>
      <c r="F581" s="12">
        <v>579</v>
      </c>
      <c r="G581" s="1">
        <f t="shared" si="90"/>
        <v>9.65</v>
      </c>
      <c r="H581" s="7">
        <f t="shared" si="91"/>
        <v>0.98452731334379262</v>
      </c>
      <c r="I581" s="12">
        <v>579</v>
      </c>
      <c r="J581" s="1">
        <f t="shared" si="92"/>
        <v>9.65</v>
      </c>
      <c r="K581" s="1">
        <f t="shared" si="93"/>
        <v>0.98452731334379262</v>
      </c>
      <c r="L581" s="1">
        <f t="shared" si="96"/>
        <v>13802.770379764674</v>
      </c>
      <c r="M581" s="1">
        <f t="shared" si="97"/>
        <v>4.139966263205018</v>
      </c>
      <c r="N581" s="8"/>
      <c r="O581" s="12">
        <f t="shared" si="94"/>
        <v>8.5594000000000019</v>
      </c>
      <c r="P581" s="12">
        <f t="shared" ref="P581:P644" si="98">O581-$O$2</f>
        <v>5.219400000000002</v>
      </c>
      <c r="R581" s="12">
        <v>4.16</v>
      </c>
      <c r="S581" s="12">
        <f t="shared" si="89"/>
        <v>8.5764523809523805</v>
      </c>
      <c r="T581" s="24">
        <v>18.035799999999998</v>
      </c>
      <c r="U581" s="24">
        <f t="shared" si="95"/>
        <v>1.2052000000000014</v>
      </c>
      <c r="V581" s="10"/>
    </row>
    <row r="582" spans="1:22" x14ac:dyDescent="0.25">
      <c r="A582" s="13">
        <v>42422</v>
      </c>
      <c r="B582" s="14">
        <v>0.41978009259259258</v>
      </c>
      <c r="C582" s="12">
        <v>0</v>
      </c>
      <c r="D582" s="12">
        <v>13.27</v>
      </c>
      <c r="E582" s="12">
        <v>11.566000000000001</v>
      </c>
      <c r="F582" s="12">
        <v>580</v>
      </c>
      <c r="G582" s="1">
        <f t="shared" si="90"/>
        <v>9.6666666666666661</v>
      </c>
      <c r="H582" s="7">
        <f t="shared" si="91"/>
        <v>0.98527674317929359</v>
      </c>
      <c r="I582" s="12">
        <v>580</v>
      </c>
      <c r="J582" s="1">
        <f t="shared" si="92"/>
        <v>9.6666666666666661</v>
      </c>
      <c r="K582" s="1">
        <f t="shared" si="93"/>
        <v>0.98527674317929359</v>
      </c>
      <c r="L582" s="1">
        <f t="shared" si="96"/>
        <v>13826.609361422297</v>
      </c>
      <c r="M582" s="1">
        <f t="shared" si="97"/>
        <v>4.1407156930405193</v>
      </c>
      <c r="N582" s="8"/>
      <c r="O582" s="12">
        <f t="shared" si="94"/>
        <v>8.590600000000002</v>
      </c>
      <c r="P582" s="12">
        <f t="shared" si="98"/>
        <v>5.2506000000000022</v>
      </c>
      <c r="R582" s="12">
        <v>4.16</v>
      </c>
      <c r="S582" s="12">
        <f t="shared" si="89"/>
        <v>8.5767285714285713</v>
      </c>
      <c r="T582" s="24">
        <v>18.0349</v>
      </c>
      <c r="U582" s="24">
        <f t="shared" si="95"/>
        <v>1.2060999999999993</v>
      </c>
      <c r="V582" s="10"/>
    </row>
    <row r="583" spans="1:22" x14ac:dyDescent="0.25">
      <c r="A583" s="13">
        <v>42422</v>
      </c>
      <c r="B583" s="14">
        <v>0.41979166666666662</v>
      </c>
      <c r="C583" s="12">
        <v>0</v>
      </c>
      <c r="D583" s="12">
        <v>13.285600000000001</v>
      </c>
      <c r="E583" s="12">
        <v>11.566000000000001</v>
      </c>
      <c r="F583" s="12">
        <v>581</v>
      </c>
      <c r="G583" s="1">
        <f t="shared" si="90"/>
        <v>9.6833333333333336</v>
      </c>
      <c r="H583" s="7">
        <f t="shared" si="91"/>
        <v>0.98602488200668714</v>
      </c>
      <c r="I583" s="12">
        <v>581</v>
      </c>
      <c r="J583" s="1">
        <f t="shared" si="92"/>
        <v>9.6833333333333336</v>
      </c>
      <c r="K583" s="1">
        <f t="shared" si="93"/>
        <v>0.98602488200668714</v>
      </c>
      <c r="L583" s="1">
        <f t="shared" si="96"/>
        <v>13850.448343079921</v>
      </c>
      <c r="M583" s="1">
        <f t="shared" si="97"/>
        <v>4.1414638318679131</v>
      </c>
      <c r="N583" s="8"/>
      <c r="O583" s="12">
        <f t="shared" si="94"/>
        <v>8.5750000000000011</v>
      </c>
      <c r="P583" s="12">
        <f t="shared" si="98"/>
        <v>5.2350000000000012</v>
      </c>
      <c r="R583" s="12">
        <v>4.16</v>
      </c>
      <c r="S583" s="12">
        <f t="shared" si="89"/>
        <v>8.5766761904761921</v>
      </c>
      <c r="T583" s="24">
        <v>18.035399999999999</v>
      </c>
      <c r="U583" s="24">
        <f t="shared" si="95"/>
        <v>1.2056000000000004</v>
      </c>
      <c r="V583" s="10"/>
    </row>
    <row r="584" spans="1:22" x14ac:dyDescent="0.25">
      <c r="A584" s="13">
        <v>42422</v>
      </c>
      <c r="B584" s="14">
        <v>0.41980324074074077</v>
      </c>
      <c r="C584" s="12">
        <v>0</v>
      </c>
      <c r="D584" s="12">
        <v>13.290100000000001</v>
      </c>
      <c r="E584" s="12">
        <v>11.566000000000001</v>
      </c>
      <c r="F584" s="12">
        <v>582</v>
      </c>
      <c r="G584" s="1">
        <f t="shared" si="90"/>
        <v>9.6999999999999993</v>
      </c>
      <c r="H584" s="7">
        <f t="shared" si="91"/>
        <v>0.98677173426624487</v>
      </c>
      <c r="I584" s="12">
        <v>582</v>
      </c>
      <c r="J584" s="1">
        <f t="shared" si="92"/>
        <v>9.6999999999999993</v>
      </c>
      <c r="K584" s="1">
        <f t="shared" si="93"/>
        <v>0.98677173426624487</v>
      </c>
      <c r="L584" s="1">
        <f t="shared" si="96"/>
        <v>13874.287324737545</v>
      </c>
      <c r="M584" s="1">
        <f t="shared" si="97"/>
        <v>4.1422106841274706</v>
      </c>
      <c r="N584" s="8"/>
      <c r="O584" s="12">
        <f t="shared" si="94"/>
        <v>8.5705000000000009</v>
      </c>
      <c r="P584" s="12">
        <f t="shared" si="98"/>
        <v>5.230500000000001</v>
      </c>
      <c r="R584" s="12">
        <v>4.16</v>
      </c>
      <c r="S584" s="12">
        <f t="shared" si="89"/>
        <v>8.5760571428571435</v>
      </c>
      <c r="T584" s="24">
        <v>18.034500000000001</v>
      </c>
      <c r="U584" s="24">
        <f t="shared" si="95"/>
        <v>1.2064999999999984</v>
      </c>
      <c r="V584" s="10"/>
    </row>
    <row r="585" spans="1:22" x14ac:dyDescent="0.25">
      <c r="A585" s="13">
        <v>42422</v>
      </c>
      <c r="B585" s="14">
        <v>0.41981481481481481</v>
      </c>
      <c r="C585" s="12">
        <v>0</v>
      </c>
      <c r="D585" s="12">
        <v>13.291499999999999</v>
      </c>
      <c r="E585" s="12">
        <v>11.566000000000001</v>
      </c>
      <c r="F585" s="12">
        <v>583</v>
      </c>
      <c r="G585" s="1">
        <f t="shared" si="90"/>
        <v>9.7166666666666668</v>
      </c>
      <c r="H585" s="7">
        <f t="shared" si="91"/>
        <v>0.98751730437537044</v>
      </c>
      <c r="I585" s="12">
        <v>583</v>
      </c>
      <c r="J585" s="1">
        <f t="shared" si="92"/>
        <v>9.7166666666666668</v>
      </c>
      <c r="K585" s="1">
        <f t="shared" si="93"/>
        <v>0.98751730437537044</v>
      </c>
      <c r="L585" s="1">
        <f t="shared" si="96"/>
        <v>13898.126306395172</v>
      </c>
      <c r="M585" s="1">
        <f t="shared" si="97"/>
        <v>4.1429562542365961</v>
      </c>
      <c r="N585" s="8"/>
      <c r="O585" s="12">
        <f t="shared" si="94"/>
        <v>8.5691000000000024</v>
      </c>
      <c r="P585" s="12">
        <f t="shared" si="98"/>
        <v>5.2291000000000025</v>
      </c>
      <c r="R585" s="12">
        <v>4.16</v>
      </c>
      <c r="S585" s="12">
        <f t="shared" si="89"/>
        <v>8.5762047619047639</v>
      </c>
      <c r="T585" s="24">
        <v>18.035799999999998</v>
      </c>
      <c r="U585" s="24">
        <f t="shared" si="95"/>
        <v>1.2052000000000014</v>
      </c>
      <c r="V585" s="10"/>
    </row>
    <row r="586" spans="1:22" x14ac:dyDescent="0.25">
      <c r="A586" s="13">
        <v>42422</v>
      </c>
      <c r="B586" s="14">
        <v>0.4198263888888889</v>
      </c>
      <c r="C586" s="12">
        <v>0</v>
      </c>
      <c r="D586" s="12">
        <v>13.282500000000001</v>
      </c>
      <c r="E586" s="12">
        <v>11.567</v>
      </c>
      <c r="F586" s="12">
        <v>584</v>
      </c>
      <c r="G586" s="1">
        <f t="shared" si="90"/>
        <v>9.7333333333333325</v>
      </c>
      <c r="H586" s="7">
        <f t="shared" si="91"/>
        <v>0.9882615967287558</v>
      </c>
      <c r="I586" s="12">
        <v>584</v>
      </c>
      <c r="J586" s="1">
        <f t="shared" si="92"/>
        <v>9.7333333333333325</v>
      </c>
      <c r="K586" s="1">
        <f t="shared" si="93"/>
        <v>0.9882615967287558</v>
      </c>
      <c r="L586" s="1">
        <f t="shared" si="96"/>
        <v>13921.965288052796</v>
      </c>
      <c r="M586" s="1">
        <f t="shared" si="97"/>
        <v>4.1437005465899812</v>
      </c>
      <c r="N586" s="8"/>
      <c r="O586" s="12">
        <f t="shared" si="94"/>
        <v>8.5781000000000009</v>
      </c>
      <c r="P586" s="12">
        <f t="shared" si="98"/>
        <v>5.2381000000000011</v>
      </c>
      <c r="R586" s="12">
        <v>4.16</v>
      </c>
      <c r="S586" s="12">
        <f t="shared" si="89"/>
        <v>8.5771047619047618</v>
      </c>
      <c r="T586" s="24">
        <v>18.035399999999999</v>
      </c>
      <c r="U586" s="24">
        <f t="shared" si="95"/>
        <v>1.2056000000000004</v>
      </c>
      <c r="V586" s="10"/>
    </row>
    <row r="587" spans="1:22" x14ac:dyDescent="0.25">
      <c r="A587" s="13">
        <v>42422</v>
      </c>
      <c r="B587" s="14">
        <v>0.41983796296296294</v>
      </c>
      <c r="C587" s="12">
        <v>0</v>
      </c>
      <c r="D587" s="12">
        <v>13.2963</v>
      </c>
      <c r="E587" s="12">
        <v>11.566000000000001</v>
      </c>
      <c r="F587" s="12">
        <v>585</v>
      </c>
      <c r="G587" s="1">
        <f t="shared" si="90"/>
        <v>9.75</v>
      </c>
      <c r="H587" s="7">
        <f t="shared" si="91"/>
        <v>0.98900461569853682</v>
      </c>
      <c r="I587" s="12">
        <v>585</v>
      </c>
      <c r="J587" s="1">
        <f t="shared" si="92"/>
        <v>9.75</v>
      </c>
      <c r="K587" s="1">
        <f t="shared" si="93"/>
        <v>0.98900461569853682</v>
      </c>
      <c r="L587" s="1">
        <f t="shared" si="96"/>
        <v>13945.804269710419</v>
      </c>
      <c r="M587" s="1">
        <f t="shared" si="97"/>
        <v>4.1444435655597625</v>
      </c>
      <c r="N587" s="8"/>
      <c r="O587" s="12">
        <f t="shared" si="94"/>
        <v>8.5643000000000011</v>
      </c>
      <c r="P587" s="12">
        <f t="shared" si="98"/>
        <v>5.2243000000000013</v>
      </c>
      <c r="R587" s="12">
        <v>4.16</v>
      </c>
      <c r="S587" s="12">
        <f t="shared" si="89"/>
        <v>8.5778476190476205</v>
      </c>
      <c r="T587" s="24">
        <v>18.0366</v>
      </c>
      <c r="U587" s="24">
        <f t="shared" si="95"/>
        <v>1.2043999999999997</v>
      </c>
      <c r="V587" s="10"/>
    </row>
    <row r="588" spans="1:22" x14ac:dyDescent="0.25">
      <c r="A588" s="13">
        <v>42422</v>
      </c>
      <c r="B588" s="14">
        <v>0.41984953703703703</v>
      </c>
      <c r="C588" s="12">
        <v>0</v>
      </c>
      <c r="D588" s="12">
        <v>13.278700000000001</v>
      </c>
      <c r="E588" s="12">
        <v>11.566000000000001</v>
      </c>
      <c r="F588" s="12">
        <v>586</v>
      </c>
      <c r="G588" s="1">
        <f t="shared" si="90"/>
        <v>9.7666666666666675</v>
      </c>
      <c r="H588" s="7">
        <f t="shared" si="91"/>
        <v>0.98974636563444707</v>
      </c>
      <c r="I588" s="12">
        <v>586</v>
      </c>
      <c r="J588" s="1">
        <f t="shared" si="92"/>
        <v>9.7666666666666675</v>
      </c>
      <c r="K588" s="1">
        <f t="shared" si="93"/>
        <v>0.98974636563444707</v>
      </c>
      <c r="L588" s="1">
        <f t="shared" si="96"/>
        <v>13969.643251368045</v>
      </c>
      <c r="M588" s="1">
        <f t="shared" si="97"/>
        <v>4.1451853154956728</v>
      </c>
      <c r="N588" s="8"/>
      <c r="O588" s="12">
        <f t="shared" si="94"/>
        <v>8.581900000000001</v>
      </c>
      <c r="P588" s="12">
        <f t="shared" si="98"/>
        <v>5.2419000000000011</v>
      </c>
      <c r="R588" s="12">
        <v>4.16</v>
      </c>
      <c r="S588" s="12">
        <f t="shared" si="89"/>
        <v>8.5784619047619053</v>
      </c>
      <c r="T588" s="24">
        <v>18.035299999999999</v>
      </c>
      <c r="U588" s="24">
        <f t="shared" si="95"/>
        <v>1.2057000000000002</v>
      </c>
      <c r="V588" s="10"/>
    </row>
    <row r="589" spans="1:22" x14ac:dyDescent="0.25">
      <c r="A589" s="13">
        <v>42422</v>
      </c>
      <c r="B589" s="14">
        <v>0.41986111111111107</v>
      </c>
      <c r="C589" s="12">
        <v>0</v>
      </c>
      <c r="D589" s="12">
        <v>13.281499999999999</v>
      </c>
      <c r="E589" s="12">
        <v>11.566000000000001</v>
      </c>
      <c r="F589" s="12">
        <v>587</v>
      </c>
      <c r="G589" s="1">
        <f t="shared" si="90"/>
        <v>9.7833333333333332</v>
      </c>
      <c r="H589" s="7">
        <f t="shared" si="91"/>
        <v>0.99048685086397081</v>
      </c>
      <c r="I589" s="12">
        <v>587</v>
      </c>
      <c r="J589" s="1">
        <f t="shared" si="92"/>
        <v>9.7833333333333332</v>
      </c>
      <c r="K589" s="1">
        <f t="shared" si="93"/>
        <v>0.99048685086397081</v>
      </c>
      <c r="L589" s="1">
        <f t="shared" si="96"/>
        <v>13993.48223302567</v>
      </c>
      <c r="M589" s="1">
        <f t="shared" si="97"/>
        <v>4.1459258007251965</v>
      </c>
      <c r="N589" s="8"/>
      <c r="O589" s="12">
        <f t="shared" si="94"/>
        <v>8.5791000000000022</v>
      </c>
      <c r="P589" s="12">
        <f t="shared" si="98"/>
        <v>5.2391000000000023</v>
      </c>
      <c r="R589" s="12">
        <v>4.16</v>
      </c>
      <c r="S589" s="12">
        <f t="shared" ref="S589:S652" si="99">SUM(O579:O599)/21</f>
        <v>8.5775047619047626</v>
      </c>
      <c r="T589" s="24">
        <v>18.035299999999999</v>
      </c>
      <c r="U589" s="24">
        <f t="shared" si="95"/>
        <v>1.2057000000000002</v>
      </c>
      <c r="V589" s="10"/>
    </row>
    <row r="590" spans="1:22" x14ac:dyDescent="0.25">
      <c r="A590" s="13">
        <v>42422</v>
      </c>
      <c r="B590" s="14">
        <v>0.41987268518518522</v>
      </c>
      <c r="C590" s="12">
        <v>0</v>
      </c>
      <c r="D590" s="12">
        <v>13.292299999999999</v>
      </c>
      <c r="E590" s="12">
        <v>11.566000000000001</v>
      </c>
      <c r="F590" s="12">
        <v>588</v>
      </c>
      <c r="G590" s="1">
        <f t="shared" si="90"/>
        <v>9.8000000000000007</v>
      </c>
      <c r="H590" s="7">
        <f t="shared" si="91"/>
        <v>0.99122607569249488</v>
      </c>
      <c r="I590" s="12">
        <v>588</v>
      </c>
      <c r="J590" s="1">
        <f t="shared" si="92"/>
        <v>9.8000000000000007</v>
      </c>
      <c r="K590" s="1">
        <f t="shared" si="93"/>
        <v>0.99122607569249488</v>
      </c>
      <c r="L590" s="1">
        <f t="shared" si="96"/>
        <v>14017.321214683294</v>
      </c>
      <c r="M590" s="1">
        <f t="shared" si="97"/>
        <v>4.1466650255537205</v>
      </c>
      <c r="N590" s="8"/>
      <c r="O590" s="12">
        <f t="shared" si="94"/>
        <v>8.5683000000000025</v>
      </c>
      <c r="P590" s="12">
        <f t="shared" si="98"/>
        <v>5.2283000000000026</v>
      </c>
      <c r="R590" s="12">
        <v>4.16</v>
      </c>
      <c r="S590" s="12">
        <f t="shared" si="99"/>
        <v>8.5779904761904753</v>
      </c>
      <c r="T590" s="24">
        <v>18.034400000000002</v>
      </c>
      <c r="U590" s="24">
        <f t="shared" si="95"/>
        <v>1.2065999999999981</v>
      </c>
      <c r="V590" s="10"/>
    </row>
    <row r="591" spans="1:22" x14ac:dyDescent="0.25">
      <c r="A591" s="13">
        <v>42422</v>
      </c>
      <c r="B591" s="14">
        <v>0.41988425925925926</v>
      </c>
      <c r="C591" s="12">
        <v>0</v>
      </c>
      <c r="D591" s="12">
        <v>13.287800000000001</v>
      </c>
      <c r="E591" s="12">
        <v>11.566000000000001</v>
      </c>
      <c r="F591" s="12">
        <v>589</v>
      </c>
      <c r="G591" s="1">
        <f t="shared" si="90"/>
        <v>9.8166666666666664</v>
      </c>
      <c r="H591" s="7">
        <f t="shared" si="91"/>
        <v>0.99196404440345798</v>
      </c>
      <c r="I591" s="12">
        <v>589</v>
      </c>
      <c r="J591" s="1">
        <f t="shared" si="92"/>
        <v>9.8166666666666664</v>
      </c>
      <c r="K591" s="1">
        <f t="shared" si="93"/>
        <v>0.99196404440345798</v>
      </c>
      <c r="L591" s="1">
        <f t="shared" si="96"/>
        <v>14041.160196340918</v>
      </c>
      <c r="M591" s="1">
        <f t="shared" si="97"/>
        <v>4.1474029942646835</v>
      </c>
      <c r="N591" s="8"/>
      <c r="O591" s="12">
        <f t="shared" si="94"/>
        <v>8.5728000000000009</v>
      </c>
      <c r="P591" s="12">
        <f t="shared" si="98"/>
        <v>5.232800000000001</v>
      </c>
      <c r="R591" s="12">
        <v>4.16</v>
      </c>
      <c r="S591" s="12">
        <f t="shared" si="99"/>
        <v>8.577080952380955</v>
      </c>
      <c r="T591" s="24">
        <v>18.034700000000001</v>
      </c>
      <c r="U591" s="24">
        <f t="shared" si="95"/>
        <v>1.2062999999999988</v>
      </c>
      <c r="V591" s="10"/>
    </row>
    <row r="592" spans="1:22" x14ac:dyDescent="0.25">
      <c r="A592" s="13">
        <v>42422</v>
      </c>
      <c r="B592" s="14">
        <v>0.41989583333333336</v>
      </c>
      <c r="C592" s="12">
        <v>0</v>
      </c>
      <c r="D592" s="12">
        <v>13.263999999999999</v>
      </c>
      <c r="E592" s="12">
        <v>11.566000000000001</v>
      </c>
      <c r="F592" s="12">
        <v>590</v>
      </c>
      <c r="G592" s="1">
        <f t="shared" si="90"/>
        <v>9.8333333333333339</v>
      </c>
      <c r="H592" s="7">
        <f t="shared" si="91"/>
        <v>0.9927007612585006</v>
      </c>
      <c r="I592" s="12">
        <v>590</v>
      </c>
      <c r="J592" s="1">
        <f t="shared" si="92"/>
        <v>9.8333333333333339</v>
      </c>
      <c r="K592" s="1">
        <f t="shared" si="93"/>
        <v>0.9927007612585006</v>
      </c>
      <c r="L592" s="1">
        <f t="shared" si="96"/>
        <v>14064.999177998545</v>
      </c>
      <c r="M592" s="1">
        <f t="shared" si="97"/>
        <v>4.1481397111197262</v>
      </c>
      <c r="N592" s="8"/>
      <c r="O592" s="12">
        <f t="shared" si="94"/>
        <v>8.5966000000000022</v>
      </c>
      <c r="P592" s="12">
        <f t="shared" si="98"/>
        <v>5.2566000000000024</v>
      </c>
      <c r="R592" s="12">
        <v>4.16</v>
      </c>
      <c r="S592" s="12">
        <f t="shared" si="99"/>
        <v>8.577709523809526</v>
      </c>
      <c r="T592" s="24">
        <v>18.034800000000001</v>
      </c>
      <c r="U592" s="24">
        <f t="shared" si="95"/>
        <v>1.2061999999999991</v>
      </c>
      <c r="V592" s="10"/>
    </row>
    <row r="593" spans="1:22" x14ac:dyDescent="0.25">
      <c r="A593" s="13">
        <v>42422</v>
      </c>
      <c r="B593" s="14">
        <v>0.4199074074074074</v>
      </c>
      <c r="C593" s="12">
        <v>0</v>
      </c>
      <c r="D593" s="12">
        <v>13.2905</v>
      </c>
      <c r="E593" s="12">
        <v>11.566000000000001</v>
      </c>
      <c r="F593" s="12">
        <v>591</v>
      </c>
      <c r="G593" s="1">
        <f t="shared" si="90"/>
        <v>9.85</v>
      </c>
      <c r="H593" s="7">
        <f t="shared" si="91"/>
        <v>0.99343623049761176</v>
      </c>
      <c r="I593" s="12">
        <v>591</v>
      </c>
      <c r="J593" s="1">
        <f t="shared" si="92"/>
        <v>9.85</v>
      </c>
      <c r="K593" s="1">
        <f t="shared" si="93"/>
        <v>0.99343623049761176</v>
      </c>
      <c r="L593" s="1">
        <f t="shared" si="96"/>
        <v>14088.838159656169</v>
      </c>
      <c r="M593" s="1">
        <f t="shared" si="97"/>
        <v>4.1488751803588375</v>
      </c>
      <c r="N593" s="8"/>
      <c r="O593" s="12">
        <f t="shared" si="94"/>
        <v>8.5701000000000018</v>
      </c>
      <c r="P593" s="12">
        <f t="shared" si="98"/>
        <v>5.230100000000002</v>
      </c>
      <c r="R593" s="12">
        <v>4.16</v>
      </c>
      <c r="S593" s="12">
        <f t="shared" si="99"/>
        <v>8.5779476190476203</v>
      </c>
      <c r="T593" s="24">
        <v>18.035399999999999</v>
      </c>
      <c r="U593" s="24">
        <f t="shared" si="95"/>
        <v>1.2056000000000004</v>
      </c>
      <c r="V593" s="10"/>
    </row>
    <row r="594" spans="1:22" x14ac:dyDescent="0.25">
      <c r="A594" s="13">
        <v>42422</v>
      </c>
      <c r="B594" s="14">
        <v>0.41991898148148149</v>
      </c>
      <c r="C594" s="12">
        <v>0</v>
      </c>
      <c r="D594" s="12">
        <v>13.277799999999999</v>
      </c>
      <c r="E594" s="12">
        <v>11.566000000000001</v>
      </c>
      <c r="F594" s="12">
        <v>592</v>
      </c>
      <c r="G594" s="1">
        <f t="shared" si="90"/>
        <v>9.8666666666666671</v>
      </c>
      <c r="H594" s="7">
        <f t="shared" si="91"/>
        <v>0.99417045633927614</v>
      </c>
      <c r="I594" s="12">
        <v>592</v>
      </c>
      <c r="J594" s="1">
        <f t="shared" si="92"/>
        <v>9.8666666666666671</v>
      </c>
      <c r="K594" s="1">
        <f t="shared" si="93"/>
        <v>0.99417045633927614</v>
      </c>
      <c r="L594" s="1">
        <f t="shared" si="96"/>
        <v>14112.677141313792</v>
      </c>
      <c r="M594" s="1">
        <f t="shared" si="97"/>
        <v>4.1496094062005016</v>
      </c>
      <c r="N594" s="8"/>
      <c r="O594" s="12">
        <f t="shared" si="94"/>
        <v>8.5828000000000024</v>
      </c>
      <c r="P594" s="12">
        <f t="shared" si="98"/>
        <v>5.2428000000000026</v>
      </c>
      <c r="R594" s="12">
        <v>4.16</v>
      </c>
      <c r="S594" s="12">
        <f t="shared" si="99"/>
        <v>8.5773476190476199</v>
      </c>
      <c r="T594" s="24">
        <v>18.0349</v>
      </c>
      <c r="U594" s="24">
        <f t="shared" si="95"/>
        <v>1.2060999999999993</v>
      </c>
      <c r="V594" s="10"/>
    </row>
    <row r="595" spans="1:22" x14ac:dyDescent="0.25">
      <c r="A595" s="13">
        <v>42422</v>
      </c>
      <c r="B595" s="14">
        <v>0.41993055555555553</v>
      </c>
      <c r="C595" s="12">
        <v>0</v>
      </c>
      <c r="D595" s="12">
        <v>13.285299999999999</v>
      </c>
      <c r="E595" s="12">
        <v>11.567</v>
      </c>
      <c r="F595" s="12">
        <v>593</v>
      </c>
      <c r="G595" s="1">
        <f t="shared" si="90"/>
        <v>9.8833333333333329</v>
      </c>
      <c r="H595" s="7">
        <f t="shared" si="91"/>
        <v>0.99490344298061895</v>
      </c>
      <c r="I595" s="12">
        <v>593</v>
      </c>
      <c r="J595" s="1">
        <f t="shared" si="92"/>
        <v>9.8833333333333329</v>
      </c>
      <c r="K595" s="1">
        <f t="shared" si="93"/>
        <v>0.99490344298061895</v>
      </c>
      <c r="L595" s="1">
        <f t="shared" si="96"/>
        <v>14136.516122971416</v>
      </c>
      <c r="M595" s="1">
        <f t="shared" si="97"/>
        <v>4.1503423928418446</v>
      </c>
      <c r="N595" s="8"/>
      <c r="O595" s="12">
        <f t="shared" si="94"/>
        <v>8.5753000000000021</v>
      </c>
      <c r="P595" s="12">
        <f t="shared" si="98"/>
        <v>5.2353000000000023</v>
      </c>
      <c r="R595" s="12">
        <v>4.16</v>
      </c>
      <c r="S595" s="12">
        <f t="shared" si="99"/>
        <v>8.5783000000000005</v>
      </c>
      <c r="T595" s="24">
        <v>18.034800000000001</v>
      </c>
      <c r="U595" s="24">
        <f t="shared" si="95"/>
        <v>1.2061999999999991</v>
      </c>
      <c r="V595" s="10"/>
    </row>
    <row r="596" spans="1:22" x14ac:dyDescent="0.25">
      <c r="A596" s="13">
        <v>42422</v>
      </c>
      <c r="B596" s="14">
        <v>0.41994212962962968</v>
      </c>
      <c r="C596" s="12">
        <v>0</v>
      </c>
      <c r="D596" s="12">
        <v>13.279400000000001</v>
      </c>
      <c r="E596" s="12">
        <v>11.566000000000001</v>
      </c>
      <c r="F596" s="12">
        <v>594</v>
      </c>
      <c r="G596" s="1">
        <f t="shared" ref="G596:G659" si="100">F596/60</f>
        <v>9.9</v>
      </c>
      <c r="H596" s="7">
        <f t="shared" si="91"/>
        <v>0.9956351945975499</v>
      </c>
      <c r="I596" s="12">
        <v>594</v>
      </c>
      <c r="J596" s="1">
        <f t="shared" si="92"/>
        <v>9.9</v>
      </c>
      <c r="K596" s="1">
        <f t="shared" si="93"/>
        <v>0.9956351945975499</v>
      </c>
      <c r="L596" s="1">
        <f t="shared" si="96"/>
        <v>14160.355104629043</v>
      </c>
      <c r="M596" s="1">
        <f t="shared" si="97"/>
        <v>4.151074144458776</v>
      </c>
      <c r="N596" s="8"/>
      <c r="O596" s="12">
        <f t="shared" si="94"/>
        <v>8.5812000000000008</v>
      </c>
      <c r="P596" s="12">
        <f t="shared" si="98"/>
        <v>5.241200000000001</v>
      </c>
      <c r="R596" s="12">
        <v>4.16</v>
      </c>
      <c r="S596" s="12">
        <f t="shared" si="99"/>
        <v>8.5787904761904752</v>
      </c>
      <c r="T596" s="24">
        <v>18.035299999999999</v>
      </c>
      <c r="U596" s="24">
        <f t="shared" si="95"/>
        <v>1.2057000000000002</v>
      </c>
      <c r="V596" s="10"/>
    </row>
    <row r="597" spans="1:22" x14ac:dyDescent="0.25">
      <c r="A597" s="13">
        <v>42422</v>
      </c>
      <c r="B597" s="14">
        <v>0.41995370370370372</v>
      </c>
      <c r="C597" s="12">
        <v>0</v>
      </c>
      <c r="D597" s="12">
        <v>13.277699999999999</v>
      </c>
      <c r="E597" s="12">
        <v>11.567</v>
      </c>
      <c r="F597" s="12">
        <v>595</v>
      </c>
      <c r="G597" s="1">
        <f t="shared" si="100"/>
        <v>9.9166666666666661</v>
      </c>
      <c r="H597" s="7">
        <f t="shared" si="91"/>
        <v>0.99636571534490592</v>
      </c>
      <c r="I597" s="12">
        <v>595</v>
      </c>
      <c r="J597" s="1">
        <f t="shared" si="92"/>
        <v>9.9166666666666661</v>
      </c>
      <c r="K597" s="1">
        <f t="shared" si="93"/>
        <v>0.99636571534490592</v>
      </c>
      <c r="L597" s="1">
        <f t="shared" si="96"/>
        <v>14184.194086286667</v>
      </c>
      <c r="M597" s="1">
        <f t="shared" si="97"/>
        <v>4.1518046652061313</v>
      </c>
      <c r="N597" s="8"/>
      <c r="O597" s="12">
        <f t="shared" si="94"/>
        <v>8.5829000000000022</v>
      </c>
      <c r="P597" s="12">
        <f t="shared" si="98"/>
        <v>5.2429000000000023</v>
      </c>
      <c r="R597" s="12">
        <v>4.16</v>
      </c>
      <c r="S597" s="12">
        <f t="shared" si="99"/>
        <v>8.5775999999999986</v>
      </c>
      <c r="T597" s="24">
        <v>18.036100000000001</v>
      </c>
      <c r="U597" s="24">
        <f t="shared" si="95"/>
        <v>1.2048999999999985</v>
      </c>
      <c r="V597" s="10"/>
    </row>
    <row r="598" spans="1:22" x14ac:dyDescent="0.25">
      <c r="A598" s="13">
        <v>42422</v>
      </c>
      <c r="B598" s="14">
        <v>0.41996527777777781</v>
      </c>
      <c r="C598" s="12">
        <v>0</v>
      </c>
      <c r="D598" s="12">
        <v>13.2684</v>
      </c>
      <c r="E598" s="12">
        <v>11.567</v>
      </c>
      <c r="F598" s="12">
        <v>596</v>
      </c>
      <c r="G598" s="1">
        <f t="shared" si="100"/>
        <v>9.9333333333333336</v>
      </c>
      <c r="H598" s="7">
        <f t="shared" si="91"/>
        <v>0.99709500935659279</v>
      </c>
      <c r="I598" s="12">
        <v>596</v>
      </c>
      <c r="J598" s="1">
        <f t="shared" si="92"/>
        <v>9.9333333333333336</v>
      </c>
      <c r="K598" s="1">
        <f t="shared" si="93"/>
        <v>0.99709500935659279</v>
      </c>
      <c r="L598" s="1">
        <f t="shared" si="96"/>
        <v>14208.03306794429</v>
      </c>
      <c r="M598" s="1">
        <f t="shared" si="97"/>
        <v>4.1525339592178181</v>
      </c>
      <c r="N598" s="8"/>
      <c r="O598" s="12">
        <f t="shared" si="94"/>
        <v>8.5922000000000018</v>
      </c>
      <c r="P598" s="12">
        <f t="shared" si="98"/>
        <v>5.252200000000002</v>
      </c>
      <c r="R598" s="12">
        <v>4.16</v>
      </c>
      <c r="S598" s="12">
        <f t="shared" si="99"/>
        <v>8.5780809523809509</v>
      </c>
      <c r="T598" s="24">
        <v>18.035499999999999</v>
      </c>
      <c r="U598" s="24">
        <f t="shared" si="95"/>
        <v>1.2055000000000007</v>
      </c>
      <c r="V598" s="10"/>
    </row>
    <row r="599" spans="1:22" x14ac:dyDescent="0.25">
      <c r="A599" s="13">
        <v>42422</v>
      </c>
      <c r="B599" s="14">
        <v>0.41997685185185185</v>
      </c>
      <c r="C599" s="12">
        <v>0</v>
      </c>
      <c r="D599" s="12">
        <v>13.302</v>
      </c>
      <c r="E599" s="12">
        <v>11.567</v>
      </c>
      <c r="F599" s="12">
        <v>597</v>
      </c>
      <c r="G599" s="1">
        <f t="shared" si="100"/>
        <v>9.9499999999999993</v>
      </c>
      <c r="H599" s="7">
        <f t="shared" si="91"/>
        <v>0.99782308074572545</v>
      </c>
      <c r="I599" s="12">
        <v>597</v>
      </c>
      <c r="J599" s="1">
        <f t="shared" si="92"/>
        <v>9.9499999999999993</v>
      </c>
      <c r="K599" s="1">
        <f t="shared" si="93"/>
        <v>0.99782308074572545</v>
      </c>
      <c r="L599" s="1">
        <f t="shared" si="96"/>
        <v>14231.872049601916</v>
      </c>
      <c r="M599" s="1">
        <f t="shared" si="97"/>
        <v>4.1532620306069514</v>
      </c>
      <c r="N599" s="8"/>
      <c r="O599" s="12">
        <f t="shared" si="94"/>
        <v>8.558600000000002</v>
      </c>
      <c r="P599" s="12">
        <f t="shared" si="98"/>
        <v>5.2186000000000021</v>
      </c>
      <c r="R599" s="12">
        <v>4.16</v>
      </c>
      <c r="S599" s="12">
        <f t="shared" si="99"/>
        <v>8.5786095238095221</v>
      </c>
      <c r="T599" s="24">
        <v>18.034800000000001</v>
      </c>
      <c r="U599" s="24">
        <f t="shared" si="95"/>
        <v>1.2061999999999991</v>
      </c>
      <c r="V599" s="10"/>
    </row>
    <row r="600" spans="1:22" x14ac:dyDescent="0.25">
      <c r="A600" s="13">
        <v>42422</v>
      </c>
      <c r="B600" s="14">
        <v>0.41998842592592589</v>
      </c>
      <c r="C600" s="12">
        <v>0</v>
      </c>
      <c r="D600" s="12">
        <v>13.2628</v>
      </c>
      <c r="E600" s="12">
        <v>11.567</v>
      </c>
      <c r="F600" s="12">
        <v>598</v>
      </c>
      <c r="G600" s="1">
        <f t="shared" si="100"/>
        <v>9.9666666666666668</v>
      </c>
      <c r="H600" s="7">
        <f t="shared" si="91"/>
        <v>0.99854993360476718</v>
      </c>
      <c r="I600" s="12">
        <v>598</v>
      </c>
      <c r="J600" s="1">
        <f t="shared" si="92"/>
        <v>9.9666666666666668</v>
      </c>
      <c r="K600" s="1">
        <f t="shared" si="93"/>
        <v>0.99854993360476718</v>
      </c>
      <c r="L600" s="1">
        <f t="shared" si="96"/>
        <v>14255.711031259541</v>
      </c>
      <c r="M600" s="1">
        <f t="shared" si="97"/>
        <v>4.1539888834659928</v>
      </c>
      <c r="N600" s="8"/>
      <c r="O600" s="12">
        <f t="shared" si="94"/>
        <v>8.5978000000000012</v>
      </c>
      <c r="P600" s="12">
        <f t="shared" si="98"/>
        <v>5.2578000000000014</v>
      </c>
      <c r="R600" s="12">
        <v>4.16</v>
      </c>
      <c r="S600" s="12">
        <f t="shared" si="99"/>
        <v>8.5779666666666667</v>
      </c>
      <c r="T600" s="24">
        <v>18.035900000000002</v>
      </c>
      <c r="U600" s="24">
        <f t="shared" si="95"/>
        <v>1.2050999999999981</v>
      </c>
      <c r="V600" s="10"/>
    </row>
    <row r="601" spans="1:22" x14ac:dyDescent="0.25">
      <c r="A601" s="13">
        <v>42422</v>
      </c>
      <c r="B601" s="14">
        <v>0.42</v>
      </c>
      <c r="C601" s="12">
        <v>0</v>
      </c>
      <c r="D601" s="12">
        <v>13.288500000000001</v>
      </c>
      <c r="E601" s="12">
        <v>11.567</v>
      </c>
      <c r="F601" s="12">
        <v>599</v>
      </c>
      <c r="G601" s="1">
        <f t="shared" si="100"/>
        <v>9.9833333333333325</v>
      </c>
      <c r="H601" s="7">
        <f t="shared" si="91"/>
        <v>0.99927557200566774</v>
      </c>
      <c r="I601" s="12">
        <v>599</v>
      </c>
      <c r="J601" s="1">
        <f t="shared" si="92"/>
        <v>9.9833333333333325</v>
      </c>
      <c r="K601" s="1">
        <f t="shared" si="93"/>
        <v>0.99927557200566774</v>
      </c>
      <c r="L601" s="1">
        <f t="shared" si="96"/>
        <v>14279.550012917165</v>
      </c>
      <c r="M601" s="1">
        <f t="shared" si="97"/>
        <v>4.1547145218668931</v>
      </c>
      <c r="N601" s="8"/>
      <c r="O601" s="12">
        <f t="shared" si="94"/>
        <v>8.5721000000000007</v>
      </c>
      <c r="P601" s="12">
        <f t="shared" si="98"/>
        <v>5.2321000000000009</v>
      </c>
      <c r="R601" s="12">
        <v>4.16</v>
      </c>
      <c r="S601" s="12">
        <f t="shared" si="99"/>
        <v>8.5773619047619061</v>
      </c>
      <c r="T601" s="24">
        <v>18.035699999999999</v>
      </c>
      <c r="U601" s="24">
        <f t="shared" si="95"/>
        <v>1.2053000000000011</v>
      </c>
      <c r="V601" s="10"/>
    </row>
    <row r="602" spans="1:22" x14ac:dyDescent="0.25">
      <c r="A602" s="13">
        <v>42422</v>
      </c>
      <c r="B602" s="14">
        <v>0.42001157407407402</v>
      </c>
      <c r="C602" s="12">
        <v>0</v>
      </c>
      <c r="D602" s="12">
        <v>13.288</v>
      </c>
      <c r="E602" s="12">
        <v>11.567</v>
      </c>
      <c r="F602" s="12">
        <v>600</v>
      </c>
      <c r="G602" s="1">
        <f t="shared" si="100"/>
        <v>10</v>
      </c>
      <c r="H602" s="7">
        <f t="shared" si="91"/>
        <v>1</v>
      </c>
      <c r="I602" s="12">
        <v>600</v>
      </c>
      <c r="J602" s="1">
        <f t="shared" si="92"/>
        <v>10</v>
      </c>
      <c r="K602" s="1">
        <f t="shared" si="93"/>
        <v>1</v>
      </c>
      <c r="L602" s="1">
        <f t="shared" si="96"/>
        <v>14303.388994574789</v>
      </c>
      <c r="M602" s="1">
        <f t="shared" si="97"/>
        <v>4.1554389498612254</v>
      </c>
      <c r="N602" s="8">
        <v>8.58</v>
      </c>
      <c r="O602" s="12">
        <f t="shared" si="94"/>
        <v>8.5726000000000013</v>
      </c>
      <c r="P602" s="12">
        <f t="shared" si="98"/>
        <v>5.2326000000000015</v>
      </c>
      <c r="R602" s="12">
        <v>4.16</v>
      </c>
      <c r="S602" s="12">
        <f t="shared" si="99"/>
        <v>8.5780904761904768</v>
      </c>
      <c r="T602" s="24">
        <v>18.0351</v>
      </c>
      <c r="U602" s="24">
        <f t="shared" si="95"/>
        <v>1.2058999999999997</v>
      </c>
      <c r="V602" s="10"/>
    </row>
    <row r="603" spans="1:22" x14ac:dyDescent="0.25">
      <c r="A603" s="13">
        <v>42422</v>
      </c>
      <c r="B603" s="14">
        <v>0.42002314814814817</v>
      </c>
      <c r="C603" s="12">
        <v>0</v>
      </c>
      <c r="D603" s="12">
        <v>13.265000000000001</v>
      </c>
      <c r="E603" s="12">
        <v>11.567</v>
      </c>
      <c r="F603" s="12">
        <v>601</v>
      </c>
      <c r="G603" s="1">
        <f t="shared" si="100"/>
        <v>10.016666666666667</v>
      </c>
      <c r="H603" s="7">
        <f t="shared" si="91"/>
        <v>1.000723221619096</v>
      </c>
      <c r="I603" s="12">
        <v>601</v>
      </c>
      <c r="J603" s="1">
        <f t="shared" si="92"/>
        <v>10.016666666666667</v>
      </c>
      <c r="K603" s="1">
        <f t="shared" si="93"/>
        <v>1.000723221619096</v>
      </c>
      <c r="L603" s="1">
        <f t="shared" si="96"/>
        <v>14327.227976232414</v>
      </c>
      <c r="M603" s="1">
        <f t="shared" si="97"/>
        <v>4.1561621714803216</v>
      </c>
      <c r="N603" s="8"/>
      <c r="O603" s="12">
        <f t="shared" si="94"/>
        <v>8.595600000000001</v>
      </c>
      <c r="P603" s="12">
        <f t="shared" si="98"/>
        <v>5.2556000000000012</v>
      </c>
      <c r="R603" s="12">
        <v>4.16</v>
      </c>
      <c r="S603" s="12">
        <f t="shared" si="99"/>
        <v>8.5771380952380962</v>
      </c>
      <c r="T603" s="24">
        <v>18.035699999999999</v>
      </c>
      <c r="U603" s="24">
        <f t="shared" si="95"/>
        <v>1.2053000000000011</v>
      </c>
      <c r="V603" s="10"/>
    </row>
    <row r="604" spans="1:22" x14ac:dyDescent="0.25">
      <c r="A604" s="13">
        <v>42422</v>
      </c>
      <c r="B604" s="14">
        <v>0.42003472222222221</v>
      </c>
      <c r="C604" s="12">
        <v>0</v>
      </c>
      <c r="D604" s="12">
        <v>13.2982</v>
      </c>
      <c r="E604" s="12">
        <v>11.567</v>
      </c>
      <c r="F604" s="12">
        <v>602</v>
      </c>
      <c r="G604" s="1">
        <f t="shared" si="100"/>
        <v>10.033333333333333</v>
      </c>
      <c r="H604" s="7">
        <f t="shared" si="91"/>
        <v>1.001445240874181</v>
      </c>
      <c r="I604" s="12">
        <v>602</v>
      </c>
      <c r="J604" s="1">
        <f t="shared" si="92"/>
        <v>10.033333333333333</v>
      </c>
      <c r="K604" s="1">
        <f t="shared" si="93"/>
        <v>1.001445240874181</v>
      </c>
      <c r="L604" s="1">
        <f t="shared" si="96"/>
        <v>14351.06695789004</v>
      </c>
      <c r="M604" s="1">
        <f t="shared" si="97"/>
        <v>4.1568841907354068</v>
      </c>
      <c r="N604" s="8"/>
      <c r="O604" s="12">
        <f t="shared" si="94"/>
        <v>8.562400000000002</v>
      </c>
      <c r="P604" s="12">
        <f t="shared" si="98"/>
        <v>5.2224000000000022</v>
      </c>
      <c r="R604" s="12">
        <v>4.16</v>
      </c>
      <c r="S604" s="12">
        <f t="shared" si="99"/>
        <v>8.5775809523809539</v>
      </c>
      <c r="T604" s="24">
        <v>18.035299999999999</v>
      </c>
      <c r="U604" s="24">
        <f t="shared" si="95"/>
        <v>1.2057000000000002</v>
      </c>
      <c r="V604" s="10"/>
    </row>
    <row r="605" spans="1:22" x14ac:dyDescent="0.25">
      <c r="A605" s="13">
        <v>42422</v>
      </c>
      <c r="B605" s="14">
        <v>0.42004629629629631</v>
      </c>
      <c r="C605" s="12">
        <v>0</v>
      </c>
      <c r="D605" s="12">
        <v>13.270099999999999</v>
      </c>
      <c r="E605" s="12">
        <v>11.567</v>
      </c>
      <c r="F605" s="12">
        <v>603</v>
      </c>
      <c r="G605" s="1">
        <f t="shared" si="100"/>
        <v>10.050000000000001</v>
      </c>
      <c r="H605" s="7">
        <f t="shared" si="91"/>
        <v>1.0021660617565078</v>
      </c>
      <c r="I605" s="12">
        <v>603</v>
      </c>
      <c r="J605" s="1">
        <f t="shared" si="92"/>
        <v>10.050000000000001</v>
      </c>
      <c r="K605" s="1">
        <f t="shared" si="93"/>
        <v>1.0021660617565078</v>
      </c>
      <c r="L605" s="1">
        <f t="shared" si="96"/>
        <v>14374.905939547663</v>
      </c>
      <c r="M605" s="1">
        <f t="shared" si="97"/>
        <v>4.1576050116177337</v>
      </c>
      <c r="N605" s="8"/>
      <c r="O605" s="12">
        <f t="shared" si="94"/>
        <v>8.5905000000000022</v>
      </c>
      <c r="P605" s="12">
        <f t="shared" si="98"/>
        <v>5.2505000000000024</v>
      </c>
      <c r="R605" s="12">
        <v>4.16</v>
      </c>
      <c r="S605" s="12">
        <f t="shared" si="99"/>
        <v>8.5777952380952378</v>
      </c>
      <c r="T605" s="24">
        <v>18.0349</v>
      </c>
      <c r="U605" s="24">
        <f t="shared" si="95"/>
        <v>1.2060999999999993</v>
      </c>
      <c r="V605" s="10"/>
    </row>
    <row r="606" spans="1:22" x14ac:dyDescent="0.25">
      <c r="A606" s="13">
        <v>42422</v>
      </c>
      <c r="B606" s="14">
        <v>0.42005787037037035</v>
      </c>
      <c r="C606" s="12">
        <v>0</v>
      </c>
      <c r="D606" s="12">
        <v>13.2812</v>
      </c>
      <c r="E606" s="12">
        <v>11.567</v>
      </c>
      <c r="F606" s="12">
        <v>604</v>
      </c>
      <c r="G606" s="1">
        <f t="shared" si="100"/>
        <v>10.066666666666666</v>
      </c>
      <c r="H606" s="7">
        <f t="shared" si="91"/>
        <v>1.0028856882374881</v>
      </c>
      <c r="I606" s="12">
        <v>604</v>
      </c>
      <c r="J606" s="1">
        <f t="shared" si="92"/>
        <v>10.066666666666666</v>
      </c>
      <c r="K606" s="1">
        <f t="shared" si="93"/>
        <v>1.0028856882374881</v>
      </c>
      <c r="L606" s="1">
        <f t="shared" si="96"/>
        <v>14398.744921205289</v>
      </c>
      <c r="M606" s="1">
        <f t="shared" si="97"/>
        <v>4.1583246380987138</v>
      </c>
      <c r="N606" s="8"/>
      <c r="O606" s="12">
        <f t="shared" si="94"/>
        <v>8.5794000000000015</v>
      </c>
      <c r="P606" s="12">
        <f t="shared" si="98"/>
        <v>5.2394000000000016</v>
      </c>
      <c r="R606" s="12">
        <v>4.16</v>
      </c>
      <c r="S606" s="12">
        <f t="shared" si="99"/>
        <v>8.5790000000000006</v>
      </c>
      <c r="T606" s="24">
        <v>18.0349</v>
      </c>
      <c r="U606" s="24">
        <f t="shared" si="95"/>
        <v>1.2060999999999993</v>
      </c>
      <c r="V606" s="10"/>
    </row>
    <row r="607" spans="1:22" x14ac:dyDescent="0.25">
      <c r="A607" s="13">
        <v>42422</v>
      </c>
      <c r="B607" s="14">
        <v>0.42006944444444444</v>
      </c>
      <c r="C607" s="12">
        <v>0</v>
      </c>
      <c r="D607" s="12">
        <v>13.307499999999999</v>
      </c>
      <c r="E607" s="12">
        <v>11.567</v>
      </c>
      <c r="F607" s="12">
        <v>605</v>
      </c>
      <c r="G607" s="1">
        <f t="shared" si="100"/>
        <v>10.083333333333334</v>
      </c>
      <c r="H607" s="7">
        <f t="shared" si="91"/>
        <v>1.0036041242688252</v>
      </c>
      <c r="I607" s="12">
        <v>605</v>
      </c>
      <c r="J607" s="1">
        <f t="shared" si="92"/>
        <v>10.083333333333334</v>
      </c>
      <c r="K607" s="1">
        <f t="shared" si="93"/>
        <v>1.0036041242688252</v>
      </c>
      <c r="L607" s="1">
        <f t="shared" si="96"/>
        <v>14422.583902862914</v>
      </c>
      <c r="M607" s="1">
        <f t="shared" si="97"/>
        <v>4.159043074130051</v>
      </c>
      <c r="N607" s="8"/>
      <c r="O607" s="12">
        <f t="shared" si="94"/>
        <v>8.5531000000000024</v>
      </c>
      <c r="P607" s="12">
        <f t="shared" si="98"/>
        <v>5.2131000000000025</v>
      </c>
      <c r="R607" s="12">
        <v>4.16</v>
      </c>
      <c r="S607" s="12">
        <f t="shared" si="99"/>
        <v>8.5787047619047634</v>
      </c>
      <c r="T607" s="24">
        <v>18.035599999999999</v>
      </c>
      <c r="U607" s="24">
        <f t="shared" si="95"/>
        <v>1.2054000000000009</v>
      </c>
      <c r="V607" s="10"/>
    </row>
    <row r="608" spans="1:22" x14ac:dyDescent="0.25">
      <c r="A608" s="13">
        <v>42422</v>
      </c>
      <c r="B608" s="14">
        <v>0.42008101851851848</v>
      </c>
      <c r="C608" s="12">
        <v>0</v>
      </c>
      <c r="D608" s="12">
        <v>13.286199999999999</v>
      </c>
      <c r="E608" s="12">
        <v>11.568</v>
      </c>
      <c r="F608" s="12">
        <v>606</v>
      </c>
      <c r="G608" s="1">
        <f t="shared" si="100"/>
        <v>10.1</v>
      </c>
      <c r="H608" s="7">
        <f t="shared" si="91"/>
        <v>1.0043213737826426</v>
      </c>
      <c r="I608" s="12">
        <v>606</v>
      </c>
      <c r="J608" s="1">
        <f t="shared" si="92"/>
        <v>10.1</v>
      </c>
      <c r="K608" s="1">
        <f t="shared" si="93"/>
        <v>1.0043213737826426</v>
      </c>
      <c r="L608" s="1">
        <f t="shared" si="96"/>
        <v>14446.422884520538</v>
      </c>
      <c r="M608" s="1">
        <f t="shared" si="97"/>
        <v>4.1597603236438685</v>
      </c>
      <c r="N608" s="8"/>
      <c r="O608" s="12">
        <f t="shared" si="94"/>
        <v>8.5744000000000025</v>
      </c>
      <c r="P608" s="12">
        <f t="shared" si="98"/>
        <v>5.2344000000000026</v>
      </c>
      <c r="R608" s="12">
        <v>4.16</v>
      </c>
      <c r="S608" s="12">
        <f t="shared" si="99"/>
        <v>8.5789761904761921</v>
      </c>
      <c r="T608" s="24">
        <v>18.034700000000001</v>
      </c>
      <c r="U608" s="24">
        <f t="shared" si="95"/>
        <v>1.2062999999999988</v>
      </c>
      <c r="V608" s="10"/>
    </row>
    <row r="609" spans="1:22" x14ac:dyDescent="0.25">
      <c r="A609" s="13">
        <v>42422</v>
      </c>
      <c r="B609" s="14">
        <v>0.42009259259259263</v>
      </c>
      <c r="C609" s="12">
        <v>0</v>
      </c>
      <c r="D609" s="12">
        <v>13.2676</v>
      </c>
      <c r="E609" s="12">
        <v>11.567</v>
      </c>
      <c r="F609" s="12">
        <v>607</v>
      </c>
      <c r="G609" s="1">
        <f t="shared" si="100"/>
        <v>10.116666666666667</v>
      </c>
      <c r="H609" s="7">
        <f t="shared" si="91"/>
        <v>1.005037440691614</v>
      </c>
      <c r="I609" s="12">
        <v>607</v>
      </c>
      <c r="J609" s="1">
        <f t="shared" si="92"/>
        <v>10.116666666666667</v>
      </c>
      <c r="K609" s="1">
        <f t="shared" si="93"/>
        <v>1.005037440691614</v>
      </c>
      <c r="L609" s="1">
        <f t="shared" si="96"/>
        <v>14470.261866178162</v>
      </c>
      <c r="M609" s="1">
        <f t="shared" si="97"/>
        <v>4.1604763905528399</v>
      </c>
      <c r="N609" s="8"/>
      <c r="O609" s="12">
        <f t="shared" si="94"/>
        <v>8.5930000000000017</v>
      </c>
      <c r="P609" s="12">
        <f t="shared" si="98"/>
        <v>5.2530000000000019</v>
      </c>
      <c r="R609" s="12">
        <v>4.16</v>
      </c>
      <c r="S609" s="12">
        <f t="shared" si="99"/>
        <v>8.5785809523809551</v>
      </c>
      <c r="T609" s="24">
        <v>18.034400000000002</v>
      </c>
      <c r="U609" s="24">
        <f t="shared" si="95"/>
        <v>1.2065999999999981</v>
      </c>
      <c r="V609" s="10"/>
    </row>
    <row r="610" spans="1:22" x14ac:dyDescent="0.25">
      <c r="A610" s="13">
        <v>42422</v>
      </c>
      <c r="B610" s="14">
        <v>0.42010416666666667</v>
      </c>
      <c r="C610" s="12">
        <v>0</v>
      </c>
      <c r="D610" s="12">
        <v>13.295</v>
      </c>
      <c r="E610" s="12">
        <v>11.567</v>
      </c>
      <c r="F610" s="12">
        <v>608</v>
      </c>
      <c r="G610" s="1">
        <f t="shared" si="100"/>
        <v>10.133333333333333</v>
      </c>
      <c r="H610" s="7">
        <f t="shared" si="91"/>
        <v>1.0057523288890913</v>
      </c>
      <c r="I610" s="12">
        <v>608</v>
      </c>
      <c r="J610" s="1">
        <f t="shared" si="92"/>
        <v>10.133333333333333</v>
      </c>
      <c r="K610" s="1">
        <f t="shared" si="93"/>
        <v>1.0057523288890913</v>
      </c>
      <c r="L610" s="1">
        <f t="shared" si="96"/>
        <v>14494.100847835787</v>
      </c>
      <c r="M610" s="1">
        <f t="shared" si="97"/>
        <v>4.1611912787503167</v>
      </c>
      <c r="N610" s="8"/>
      <c r="O610" s="12">
        <f t="shared" si="94"/>
        <v>8.5656000000000017</v>
      </c>
      <c r="P610" s="12">
        <f t="shared" si="98"/>
        <v>5.2256000000000018</v>
      </c>
      <c r="R610" s="12">
        <v>4.16</v>
      </c>
      <c r="S610" s="12">
        <f t="shared" si="99"/>
        <v>8.5800666666666672</v>
      </c>
      <c r="T610" s="24">
        <v>18.034400000000002</v>
      </c>
      <c r="U610" s="24">
        <f t="shared" si="95"/>
        <v>1.2065999999999981</v>
      </c>
      <c r="V610" s="10"/>
    </row>
    <row r="611" spans="1:22" x14ac:dyDescent="0.25">
      <c r="A611" s="13">
        <v>42422</v>
      </c>
      <c r="B611" s="14">
        <v>0.42011574074074076</v>
      </c>
      <c r="C611" s="12">
        <v>0</v>
      </c>
      <c r="D611" s="12">
        <v>13.305</v>
      </c>
      <c r="E611" s="12">
        <v>11.567</v>
      </c>
      <c r="F611" s="12">
        <v>609</v>
      </c>
      <c r="G611" s="1">
        <f t="shared" si="100"/>
        <v>10.15</v>
      </c>
      <c r="H611" s="7">
        <f t="shared" ref="H611:H674" si="101">LOG10(G611)</f>
        <v>1.0064660422492318</v>
      </c>
      <c r="I611" s="12">
        <v>609</v>
      </c>
      <c r="J611" s="1">
        <f t="shared" si="92"/>
        <v>10.15</v>
      </c>
      <c r="K611" s="1">
        <f t="shared" si="93"/>
        <v>1.0064660422492318</v>
      </c>
      <c r="L611" s="1">
        <f t="shared" si="96"/>
        <v>14517.939829493413</v>
      </c>
      <c r="M611" s="1">
        <f t="shared" si="97"/>
        <v>4.1619049921104576</v>
      </c>
      <c r="N611" s="8"/>
      <c r="O611" s="12">
        <f t="shared" si="94"/>
        <v>8.5556000000000019</v>
      </c>
      <c r="P611" s="12">
        <f t="shared" si="98"/>
        <v>5.215600000000002</v>
      </c>
      <c r="R611" s="12">
        <v>4.16</v>
      </c>
      <c r="S611" s="12">
        <f t="shared" si="99"/>
        <v>8.5785666666666689</v>
      </c>
      <c r="T611" s="24">
        <v>18.034600000000001</v>
      </c>
      <c r="U611" s="24">
        <f t="shared" si="95"/>
        <v>1.2063999999999986</v>
      </c>
      <c r="V611" s="10"/>
    </row>
    <row r="612" spans="1:22" x14ac:dyDescent="0.25">
      <c r="A612" s="13">
        <v>42422</v>
      </c>
      <c r="B612" s="14">
        <v>0.4201273148148148</v>
      </c>
      <c r="C612" s="12">
        <v>0</v>
      </c>
      <c r="D612" s="12">
        <v>13.272500000000001</v>
      </c>
      <c r="E612" s="12">
        <v>11.568</v>
      </c>
      <c r="F612" s="12">
        <v>610</v>
      </c>
      <c r="G612" s="1">
        <f t="shared" si="100"/>
        <v>10.166666666666666</v>
      </c>
      <c r="H612" s="7">
        <f t="shared" si="101"/>
        <v>1.0071785846271233</v>
      </c>
      <c r="I612" s="12">
        <v>610</v>
      </c>
      <c r="J612" s="1">
        <f t="shared" si="92"/>
        <v>10.166666666666666</v>
      </c>
      <c r="K612" s="1">
        <f t="shared" si="93"/>
        <v>1.0071785846271233</v>
      </c>
      <c r="L612" s="1">
        <f t="shared" si="96"/>
        <v>14541.778811151036</v>
      </c>
      <c r="M612" s="1">
        <f t="shared" si="97"/>
        <v>4.1626175344883487</v>
      </c>
      <c r="N612" s="8"/>
      <c r="O612" s="12">
        <f t="shared" si="94"/>
        <v>8.5881000000000007</v>
      </c>
      <c r="P612" s="12">
        <f t="shared" si="98"/>
        <v>5.2481000000000009</v>
      </c>
      <c r="R612" s="12">
        <v>4.16</v>
      </c>
      <c r="S612" s="12">
        <f t="shared" si="99"/>
        <v>8.5785666666666689</v>
      </c>
      <c r="T612" s="24">
        <v>18.035299999999999</v>
      </c>
      <c r="U612" s="24">
        <f t="shared" si="95"/>
        <v>1.2057000000000002</v>
      </c>
      <c r="V612" s="10"/>
    </row>
    <row r="613" spans="1:22" x14ac:dyDescent="0.25">
      <c r="A613" s="13">
        <v>42422</v>
      </c>
      <c r="B613" s="14">
        <v>0.4201388888888889</v>
      </c>
      <c r="C613" s="12">
        <v>0</v>
      </c>
      <c r="D613" s="12">
        <v>13.284000000000001</v>
      </c>
      <c r="E613" s="12">
        <v>11.567</v>
      </c>
      <c r="F613" s="12">
        <v>611</v>
      </c>
      <c r="G613" s="1">
        <f t="shared" si="100"/>
        <v>10.183333333333334</v>
      </c>
      <c r="H613" s="7">
        <f t="shared" si="101"/>
        <v>1.0078899598589106</v>
      </c>
      <c r="I613" s="12">
        <v>611</v>
      </c>
      <c r="J613" s="1">
        <f t="shared" si="92"/>
        <v>10.183333333333334</v>
      </c>
      <c r="K613" s="1">
        <f t="shared" si="93"/>
        <v>1.0078899598589106</v>
      </c>
      <c r="L613" s="1">
        <f t="shared" si="96"/>
        <v>14565.61779280866</v>
      </c>
      <c r="M613" s="1">
        <f t="shared" si="97"/>
        <v>4.1633289097201365</v>
      </c>
      <c r="N613" s="8"/>
      <c r="O613" s="12">
        <f t="shared" si="94"/>
        <v>8.5766000000000009</v>
      </c>
      <c r="P613" s="12">
        <f t="shared" si="98"/>
        <v>5.236600000000001</v>
      </c>
      <c r="R613" s="12">
        <v>4.16</v>
      </c>
      <c r="S613" s="12">
        <f t="shared" si="99"/>
        <v>8.5787666666666684</v>
      </c>
      <c r="T613" s="24">
        <v>18.034700000000001</v>
      </c>
      <c r="U613" s="24">
        <f t="shared" si="95"/>
        <v>1.2062999999999988</v>
      </c>
      <c r="V613" s="10"/>
    </row>
    <row r="614" spans="1:22" x14ac:dyDescent="0.25">
      <c r="A614" s="13">
        <v>42422</v>
      </c>
      <c r="B614" s="14">
        <v>0.42015046296296293</v>
      </c>
      <c r="C614" s="12">
        <v>0</v>
      </c>
      <c r="D614" s="12">
        <v>13.2812</v>
      </c>
      <c r="E614" s="12">
        <v>11.567</v>
      </c>
      <c r="F614" s="12">
        <v>612</v>
      </c>
      <c r="G614" s="1">
        <f t="shared" si="100"/>
        <v>10.199999999999999</v>
      </c>
      <c r="H614" s="7">
        <f t="shared" si="101"/>
        <v>1.0086001717619175</v>
      </c>
      <c r="I614" s="12">
        <v>612</v>
      </c>
      <c r="J614" s="1">
        <f t="shared" si="92"/>
        <v>10.199999999999999</v>
      </c>
      <c r="K614" s="1">
        <f t="shared" si="93"/>
        <v>1.0086001717619175</v>
      </c>
      <c r="L614" s="1">
        <f t="shared" si="96"/>
        <v>14589.456774466285</v>
      </c>
      <c r="M614" s="1">
        <f t="shared" si="97"/>
        <v>4.1640391216231434</v>
      </c>
      <c r="N614" s="8"/>
      <c r="O614" s="12">
        <f t="shared" si="94"/>
        <v>8.5794000000000015</v>
      </c>
      <c r="P614" s="12">
        <f t="shared" si="98"/>
        <v>5.2394000000000016</v>
      </c>
      <c r="R614" s="12">
        <v>4.16</v>
      </c>
      <c r="S614" s="12">
        <f t="shared" si="99"/>
        <v>8.5781333333333354</v>
      </c>
      <c r="T614" s="24">
        <v>18.035</v>
      </c>
      <c r="U614" s="24">
        <f t="shared" si="95"/>
        <v>1.2059999999999995</v>
      </c>
      <c r="V614" s="10"/>
    </row>
    <row r="615" spans="1:22" x14ac:dyDescent="0.25">
      <c r="A615" s="13">
        <v>42422</v>
      </c>
      <c r="B615" s="14">
        <v>0.42016203703703708</v>
      </c>
      <c r="C615" s="12">
        <v>0</v>
      </c>
      <c r="D615" s="12">
        <v>13.273300000000001</v>
      </c>
      <c r="E615" s="12">
        <v>11.568</v>
      </c>
      <c r="F615" s="12">
        <v>613</v>
      </c>
      <c r="G615" s="1">
        <f t="shared" si="100"/>
        <v>10.216666666666667</v>
      </c>
      <c r="H615" s="7">
        <f t="shared" si="101"/>
        <v>1.0093092241347714</v>
      </c>
      <c r="I615" s="12">
        <v>613</v>
      </c>
      <c r="J615" s="1">
        <f t="shared" ref="J615:J678" si="102">I615/60</f>
        <v>10.216666666666667</v>
      </c>
      <c r="K615" s="1">
        <f t="shared" ref="K615:K678" si="103">LOG10(J615)</f>
        <v>1.0093092241347714</v>
      </c>
      <c r="L615" s="1">
        <f t="shared" si="96"/>
        <v>14613.295756123911</v>
      </c>
      <c r="M615" s="1">
        <f t="shared" si="97"/>
        <v>4.1647481739959966</v>
      </c>
      <c r="N615" s="8"/>
      <c r="O615" s="12">
        <f t="shared" si="94"/>
        <v>8.5873000000000008</v>
      </c>
      <c r="P615" s="12">
        <f t="shared" si="98"/>
        <v>5.247300000000001</v>
      </c>
      <c r="R615" s="12">
        <v>4.16</v>
      </c>
      <c r="S615" s="12">
        <f t="shared" si="99"/>
        <v>8.5796714285714302</v>
      </c>
      <c r="T615" s="24">
        <v>18.0349</v>
      </c>
      <c r="U615" s="24">
        <f t="shared" si="95"/>
        <v>1.2060999999999993</v>
      </c>
      <c r="V615" s="10"/>
    </row>
    <row r="616" spans="1:22" x14ac:dyDescent="0.25">
      <c r="A616" s="13">
        <v>42422</v>
      </c>
      <c r="B616" s="14">
        <v>0.42017361111111112</v>
      </c>
      <c r="C616" s="12">
        <v>0</v>
      </c>
      <c r="D616" s="12">
        <v>13.26</v>
      </c>
      <c r="E616" s="12">
        <v>11.567</v>
      </c>
      <c r="F616" s="12">
        <v>614</v>
      </c>
      <c r="G616" s="1">
        <f t="shared" si="100"/>
        <v>10.233333333333333</v>
      </c>
      <c r="H616" s="7">
        <f t="shared" si="101"/>
        <v>1.0100171207575239</v>
      </c>
      <c r="I616" s="12">
        <v>614</v>
      </c>
      <c r="J616" s="1">
        <f t="shared" si="102"/>
        <v>10.233333333333333</v>
      </c>
      <c r="K616" s="1">
        <f t="shared" si="103"/>
        <v>1.0100171207575239</v>
      </c>
      <c r="L616" s="1">
        <f t="shared" si="96"/>
        <v>14637.134737781535</v>
      </c>
      <c r="M616" s="1">
        <f t="shared" si="97"/>
        <v>4.1654560706187498</v>
      </c>
      <c r="N616" s="8"/>
      <c r="O616" s="12">
        <f t="shared" si="94"/>
        <v>8.6006000000000018</v>
      </c>
      <c r="P616" s="12">
        <f t="shared" si="98"/>
        <v>5.2606000000000019</v>
      </c>
      <c r="R616" s="12">
        <v>4.16</v>
      </c>
      <c r="S616" s="12">
        <f t="shared" si="99"/>
        <v>8.579480952380953</v>
      </c>
      <c r="T616" s="24">
        <v>18.035599999999999</v>
      </c>
      <c r="U616" s="24">
        <f t="shared" si="95"/>
        <v>1.2054000000000009</v>
      </c>
      <c r="V616" s="10"/>
    </row>
    <row r="617" spans="1:22" x14ac:dyDescent="0.25">
      <c r="A617" s="13">
        <v>42422</v>
      </c>
      <c r="B617" s="14">
        <v>0.42018518518518522</v>
      </c>
      <c r="C617" s="12">
        <v>0</v>
      </c>
      <c r="D617" s="12">
        <v>13.285600000000001</v>
      </c>
      <c r="E617" s="12">
        <v>11.567</v>
      </c>
      <c r="F617" s="12">
        <v>615</v>
      </c>
      <c r="G617" s="1">
        <f t="shared" si="100"/>
        <v>10.25</v>
      </c>
      <c r="H617" s="7">
        <f t="shared" si="101"/>
        <v>1.0107238653917732</v>
      </c>
      <c r="I617" s="12">
        <v>615</v>
      </c>
      <c r="J617" s="1">
        <f t="shared" si="102"/>
        <v>10.25</v>
      </c>
      <c r="K617" s="1">
        <f t="shared" si="103"/>
        <v>1.0107238653917732</v>
      </c>
      <c r="L617" s="1">
        <f t="shared" si="96"/>
        <v>14660.97371943916</v>
      </c>
      <c r="M617" s="1">
        <f t="shared" si="97"/>
        <v>4.1661628152529984</v>
      </c>
      <c r="N617" s="8"/>
      <c r="O617" s="12">
        <f t="shared" si="94"/>
        <v>8.5750000000000011</v>
      </c>
      <c r="P617" s="12">
        <f t="shared" si="98"/>
        <v>5.2350000000000012</v>
      </c>
      <c r="R617" s="12">
        <v>4.16</v>
      </c>
      <c r="S617" s="12">
        <f t="shared" si="99"/>
        <v>8.5797857142857161</v>
      </c>
      <c r="T617" s="24">
        <v>18.0352</v>
      </c>
      <c r="U617" s="24">
        <f t="shared" si="95"/>
        <v>1.2058</v>
      </c>
      <c r="V617" s="10"/>
    </row>
    <row r="618" spans="1:22" x14ac:dyDescent="0.25">
      <c r="A618" s="13">
        <v>42422</v>
      </c>
      <c r="B618" s="14">
        <v>0.42019675925925926</v>
      </c>
      <c r="C618" s="12">
        <v>0</v>
      </c>
      <c r="D618" s="12">
        <v>13.272</v>
      </c>
      <c r="E618" s="12">
        <v>11.567</v>
      </c>
      <c r="F618" s="12">
        <v>616</v>
      </c>
      <c r="G618" s="1">
        <f t="shared" si="100"/>
        <v>10.266666666666667</v>
      </c>
      <c r="H618" s="7">
        <f t="shared" si="101"/>
        <v>1.011429461780782</v>
      </c>
      <c r="I618" s="12">
        <v>616</v>
      </c>
      <c r="J618" s="1">
        <f t="shared" si="102"/>
        <v>10.266666666666667</v>
      </c>
      <c r="K618" s="1">
        <f t="shared" si="103"/>
        <v>1.011429461780782</v>
      </c>
      <c r="L618" s="1">
        <f t="shared" si="96"/>
        <v>14684.812701096784</v>
      </c>
      <c r="M618" s="1">
        <f t="shared" si="97"/>
        <v>4.1668684116420076</v>
      </c>
      <c r="N618" s="8"/>
      <c r="O618" s="12">
        <f t="shared" si="94"/>
        <v>8.5886000000000013</v>
      </c>
      <c r="P618" s="12">
        <f t="shared" si="98"/>
        <v>5.2486000000000015</v>
      </c>
      <c r="R618" s="12">
        <v>4.16</v>
      </c>
      <c r="S618" s="12">
        <f t="shared" si="99"/>
        <v>8.5810523809523804</v>
      </c>
      <c r="T618" s="24">
        <v>18.034700000000001</v>
      </c>
      <c r="U618" s="24">
        <f t="shared" si="95"/>
        <v>1.2062999999999988</v>
      </c>
      <c r="V618" s="10"/>
    </row>
    <row r="619" spans="1:22" x14ac:dyDescent="0.25">
      <c r="A619" s="13">
        <v>42422</v>
      </c>
      <c r="B619" s="14">
        <v>0.42020833333333335</v>
      </c>
      <c r="C619" s="12">
        <v>0</v>
      </c>
      <c r="D619" s="12">
        <v>13.2767</v>
      </c>
      <c r="E619" s="12">
        <v>11.568</v>
      </c>
      <c r="F619" s="12">
        <v>617</v>
      </c>
      <c r="G619" s="1">
        <f t="shared" si="100"/>
        <v>10.283333333333333</v>
      </c>
      <c r="H619" s="7">
        <f t="shared" si="101"/>
        <v>1.0121339136495981</v>
      </c>
      <c r="I619" s="12">
        <v>617</v>
      </c>
      <c r="J619" s="1">
        <f t="shared" si="102"/>
        <v>10.283333333333333</v>
      </c>
      <c r="K619" s="1">
        <f t="shared" si="103"/>
        <v>1.0121339136495981</v>
      </c>
      <c r="L619" s="1">
        <f t="shared" si="96"/>
        <v>14708.651682754409</v>
      </c>
      <c r="M619" s="1">
        <f t="shared" si="97"/>
        <v>4.1675728635108236</v>
      </c>
      <c r="N619" s="8"/>
      <c r="O619" s="12">
        <f t="shared" si="94"/>
        <v>8.5839000000000016</v>
      </c>
      <c r="P619" s="12">
        <f t="shared" si="98"/>
        <v>5.2439000000000018</v>
      </c>
      <c r="R619" s="12">
        <v>4.16</v>
      </c>
      <c r="S619" s="12">
        <f t="shared" si="99"/>
        <v>8.5812619047619059</v>
      </c>
      <c r="T619" s="24">
        <v>18.035299999999999</v>
      </c>
      <c r="U619" s="24">
        <f t="shared" si="95"/>
        <v>1.2057000000000002</v>
      </c>
      <c r="V619" s="10"/>
    </row>
    <row r="620" spans="1:22" x14ac:dyDescent="0.25">
      <c r="A620" s="13">
        <v>42422</v>
      </c>
      <c r="B620" s="14">
        <v>0.42021990740740739</v>
      </c>
      <c r="C620" s="12">
        <v>0</v>
      </c>
      <c r="D620" s="12">
        <v>13.270799999999999</v>
      </c>
      <c r="E620" s="12">
        <v>11.567</v>
      </c>
      <c r="F620" s="12">
        <v>618</v>
      </c>
      <c r="G620" s="1">
        <f t="shared" si="100"/>
        <v>10.3</v>
      </c>
      <c r="H620" s="7">
        <f t="shared" si="101"/>
        <v>1.0128372247051722</v>
      </c>
      <c r="I620" s="12">
        <v>618</v>
      </c>
      <c r="J620" s="1">
        <f t="shared" si="102"/>
        <v>10.3</v>
      </c>
      <c r="K620" s="1">
        <f t="shared" si="103"/>
        <v>1.0128372247051722</v>
      </c>
      <c r="L620" s="1">
        <f t="shared" si="96"/>
        <v>14732.490664412033</v>
      </c>
      <c r="M620" s="1">
        <f t="shared" si="97"/>
        <v>4.1682761745663974</v>
      </c>
      <c r="N620" s="8"/>
      <c r="O620" s="12">
        <f t="shared" si="94"/>
        <v>8.5898000000000021</v>
      </c>
      <c r="P620" s="12">
        <f t="shared" si="98"/>
        <v>5.2498000000000022</v>
      </c>
      <c r="R620" s="12">
        <v>4.16</v>
      </c>
      <c r="S620" s="12">
        <f t="shared" si="99"/>
        <v>8.5813476190476194</v>
      </c>
      <c r="T620" s="24">
        <v>18.0352</v>
      </c>
      <c r="U620" s="24">
        <f t="shared" si="95"/>
        <v>1.2058</v>
      </c>
      <c r="V620" s="10"/>
    </row>
    <row r="621" spans="1:22" x14ac:dyDescent="0.25">
      <c r="A621" s="13">
        <v>42422</v>
      </c>
      <c r="B621" s="14">
        <v>0.42023148148148143</v>
      </c>
      <c r="C621" s="12">
        <v>0</v>
      </c>
      <c r="D621" s="12">
        <v>13.2943</v>
      </c>
      <c r="E621" s="12">
        <v>11.567</v>
      </c>
      <c r="F621" s="12">
        <v>619</v>
      </c>
      <c r="G621" s="1">
        <f t="shared" si="100"/>
        <v>10.316666666666666</v>
      </c>
      <c r="H621" s="7">
        <f t="shared" si="101"/>
        <v>1.0135393986364742</v>
      </c>
      <c r="I621" s="12">
        <v>619</v>
      </c>
      <c r="J621" s="1">
        <f t="shared" si="102"/>
        <v>10.316666666666666</v>
      </c>
      <c r="K621" s="1">
        <f t="shared" si="103"/>
        <v>1.0135393986364742</v>
      </c>
      <c r="L621" s="1">
        <f t="shared" si="96"/>
        <v>14756.329646069658</v>
      </c>
      <c r="M621" s="1">
        <f t="shared" si="97"/>
        <v>4.1689783484977001</v>
      </c>
      <c r="N621" s="8"/>
      <c r="O621" s="12">
        <f t="shared" si="94"/>
        <v>8.5663000000000018</v>
      </c>
      <c r="P621" s="12">
        <f t="shared" si="98"/>
        <v>5.2263000000000019</v>
      </c>
      <c r="R621" s="12">
        <v>4.16</v>
      </c>
      <c r="S621" s="12">
        <f t="shared" si="99"/>
        <v>8.5813761904761918</v>
      </c>
      <c r="T621" s="24">
        <v>18.035399999999999</v>
      </c>
      <c r="U621" s="24">
        <f t="shared" si="95"/>
        <v>1.2056000000000004</v>
      </c>
      <c r="V621" s="10"/>
    </row>
    <row r="622" spans="1:22" x14ac:dyDescent="0.25">
      <c r="A622" s="13">
        <v>42422</v>
      </c>
      <c r="B622" s="14">
        <v>0.42024305555555558</v>
      </c>
      <c r="C622" s="12">
        <v>0</v>
      </c>
      <c r="D622" s="12">
        <v>13.288500000000001</v>
      </c>
      <c r="E622" s="12">
        <v>11.568</v>
      </c>
      <c r="F622" s="12">
        <v>620</v>
      </c>
      <c r="G622" s="1">
        <f t="shared" si="100"/>
        <v>10.333333333333334</v>
      </c>
      <c r="H622" s="7">
        <f t="shared" si="101"/>
        <v>1.0142404391146103</v>
      </c>
      <c r="I622" s="12">
        <v>620</v>
      </c>
      <c r="J622" s="1">
        <f t="shared" si="102"/>
        <v>10.333333333333334</v>
      </c>
      <c r="K622" s="1">
        <f t="shared" si="103"/>
        <v>1.0142404391146103</v>
      </c>
      <c r="L622" s="1">
        <f t="shared" si="96"/>
        <v>14780.168627727284</v>
      </c>
      <c r="M622" s="1">
        <f t="shared" si="97"/>
        <v>4.1696793889758359</v>
      </c>
      <c r="N622" s="8"/>
      <c r="O622" s="12">
        <f t="shared" si="94"/>
        <v>8.5721000000000007</v>
      </c>
      <c r="P622" s="12">
        <f t="shared" si="98"/>
        <v>5.2321000000000009</v>
      </c>
      <c r="R622" s="12">
        <v>4.16</v>
      </c>
      <c r="S622" s="12">
        <f t="shared" si="99"/>
        <v>8.5829000000000022</v>
      </c>
      <c r="T622" s="24">
        <v>18.036000000000001</v>
      </c>
      <c r="U622" s="24">
        <f t="shared" si="95"/>
        <v>1.2049999999999983</v>
      </c>
      <c r="V622" s="10"/>
    </row>
    <row r="623" spans="1:22" x14ac:dyDescent="0.25">
      <c r="A623" s="13">
        <v>42422</v>
      </c>
      <c r="B623" s="14">
        <v>0.42025462962962962</v>
      </c>
      <c r="C623" s="12">
        <v>0</v>
      </c>
      <c r="D623" s="12">
        <v>13.283799999999999</v>
      </c>
      <c r="E623" s="12">
        <v>11.568</v>
      </c>
      <c r="F623" s="12">
        <v>621</v>
      </c>
      <c r="G623" s="1">
        <f t="shared" si="100"/>
        <v>10.35</v>
      </c>
      <c r="H623" s="7">
        <f t="shared" si="101"/>
        <v>1.0149403497929366</v>
      </c>
      <c r="I623" s="12">
        <v>621</v>
      </c>
      <c r="J623" s="1">
        <f t="shared" si="102"/>
        <v>10.35</v>
      </c>
      <c r="K623" s="1">
        <f t="shared" si="103"/>
        <v>1.0149403497929366</v>
      </c>
      <c r="L623" s="1">
        <f t="shared" si="96"/>
        <v>14804.007609384907</v>
      </c>
      <c r="M623" s="1">
        <f t="shared" si="97"/>
        <v>4.1703792996541624</v>
      </c>
      <c r="N623" s="8"/>
      <c r="O623" s="12">
        <f t="shared" si="94"/>
        <v>8.5768000000000022</v>
      </c>
      <c r="P623" s="12">
        <f t="shared" si="98"/>
        <v>5.2368000000000023</v>
      </c>
      <c r="R623" s="12">
        <v>4.16</v>
      </c>
      <c r="S623" s="12">
        <f t="shared" si="99"/>
        <v>8.5823238095238104</v>
      </c>
      <c r="T623" s="24">
        <v>18.035699999999999</v>
      </c>
      <c r="U623" s="24">
        <f t="shared" si="95"/>
        <v>1.2053000000000011</v>
      </c>
      <c r="V623" s="10"/>
    </row>
    <row r="624" spans="1:22" x14ac:dyDescent="0.25">
      <c r="A624" s="13">
        <v>42422</v>
      </c>
      <c r="B624" s="14">
        <v>0.42026620370370371</v>
      </c>
      <c r="C624" s="12">
        <v>0</v>
      </c>
      <c r="D624" s="12">
        <v>13.2783</v>
      </c>
      <c r="E624" s="12">
        <v>11.568</v>
      </c>
      <c r="F624" s="12">
        <v>622</v>
      </c>
      <c r="G624" s="1">
        <f t="shared" si="100"/>
        <v>10.366666666666667</v>
      </c>
      <c r="H624" s="7">
        <f t="shared" si="101"/>
        <v>1.0156391343071751</v>
      </c>
      <c r="I624" s="12">
        <v>622</v>
      </c>
      <c r="J624" s="1">
        <f t="shared" si="102"/>
        <v>10.366666666666667</v>
      </c>
      <c r="K624" s="1">
        <f t="shared" si="103"/>
        <v>1.0156391343071751</v>
      </c>
      <c r="L624" s="1">
        <f t="shared" si="96"/>
        <v>14827.846591042533</v>
      </c>
      <c r="M624" s="1">
        <f t="shared" si="97"/>
        <v>4.1710780841684008</v>
      </c>
      <c r="N624" s="8"/>
      <c r="O624" s="12">
        <f t="shared" si="94"/>
        <v>8.5823000000000018</v>
      </c>
      <c r="P624" s="12">
        <f t="shared" si="98"/>
        <v>5.242300000000002</v>
      </c>
      <c r="R624" s="12">
        <v>4.16</v>
      </c>
      <c r="S624" s="12">
        <f t="shared" si="99"/>
        <v>8.5810904761904787</v>
      </c>
      <c r="T624" s="24">
        <v>18.0349</v>
      </c>
      <c r="U624" s="24">
        <f t="shared" si="95"/>
        <v>1.2060999999999993</v>
      </c>
      <c r="V624" s="10"/>
    </row>
    <row r="625" spans="1:22" x14ac:dyDescent="0.25">
      <c r="A625" s="13">
        <v>42422</v>
      </c>
      <c r="B625" s="14">
        <v>0.42027777777777775</v>
      </c>
      <c r="C625" s="12">
        <v>0</v>
      </c>
      <c r="D625" s="12">
        <v>13.2659</v>
      </c>
      <c r="E625" s="12">
        <v>11.568</v>
      </c>
      <c r="F625" s="12">
        <v>623</v>
      </c>
      <c r="G625" s="1">
        <f t="shared" si="100"/>
        <v>10.383333333333333</v>
      </c>
      <c r="H625" s="7">
        <f t="shared" si="101"/>
        <v>1.0163367962755259</v>
      </c>
      <c r="I625" s="12">
        <v>623</v>
      </c>
      <c r="J625" s="1">
        <f t="shared" si="102"/>
        <v>10.383333333333333</v>
      </c>
      <c r="K625" s="1">
        <f t="shared" si="103"/>
        <v>1.0163367962755259</v>
      </c>
      <c r="L625" s="1">
        <f t="shared" si="96"/>
        <v>14851.685572700157</v>
      </c>
      <c r="M625" s="1">
        <f t="shared" si="97"/>
        <v>4.1717757461367517</v>
      </c>
      <c r="N625" s="8"/>
      <c r="O625" s="12">
        <f t="shared" si="94"/>
        <v>8.5947000000000013</v>
      </c>
      <c r="P625" s="12">
        <f t="shared" si="98"/>
        <v>5.2547000000000015</v>
      </c>
      <c r="R625" s="12">
        <v>4.16</v>
      </c>
      <c r="S625" s="12">
        <f t="shared" si="99"/>
        <v>8.5813952380952419</v>
      </c>
      <c r="T625" s="24">
        <v>18.036100000000001</v>
      </c>
      <c r="U625" s="24">
        <f t="shared" si="95"/>
        <v>1.2048999999999985</v>
      </c>
      <c r="V625" s="10"/>
    </row>
    <row r="626" spans="1:22" x14ac:dyDescent="0.25">
      <c r="A626" s="13">
        <v>42422</v>
      </c>
      <c r="B626" s="14">
        <v>0.42028935185185184</v>
      </c>
      <c r="C626" s="12">
        <v>0</v>
      </c>
      <c r="D626" s="12">
        <v>13.274100000000001</v>
      </c>
      <c r="E626" s="12">
        <v>11.568</v>
      </c>
      <c r="F626" s="12">
        <v>624</v>
      </c>
      <c r="G626" s="1">
        <f t="shared" si="100"/>
        <v>10.4</v>
      </c>
      <c r="H626" s="7">
        <f t="shared" si="101"/>
        <v>1.0170333392987803</v>
      </c>
      <c r="I626" s="12">
        <v>624</v>
      </c>
      <c r="J626" s="1">
        <f t="shared" si="102"/>
        <v>10.4</v>
      </c>
      <c r="K626" s="1">
        <f t="shared" si="103"/>
        <v>1.0170333392987803</v>
      </c>
      <c r="L626" s="1">
        <f t="shared" si="96"/>
        <v>14875.524554357782</v>
      </c>
      <c r="M626" s="1">
        <f t="shared" si="97"/>
        <v>4.1724722891600061</v>
      </c>
      <c r="N626" s="8"/>
      <c r="O626" s="12">
        <f t="shared" si="94"/>
        <v>8.5865000000000009</v>
      </c>
      <c r="P626" s="12">
        <f t="shared" si="98"/>
        <v>5.2465000000000011</v>
      </c>
      <c r="R626" s="12">
        <v>4.16</v>
      </c>
      <c r="S626" s="12">
        <f t="shared" si="99"/>
        <v>8.5809809523809548</v>
      </c>
      <c r="T626" s="24">
        <v>18.034700000000001</v>
      </c>
      <c r="U626" s="24">
        <f t="shared" si="95"/>
        <v>1.2062999999999988</v>
      </c>
      <c r="V626" s="10"/>
    </row>
    <row r="627" spans="1:22" x14ac:dyDescent="0.25">
      <c r="A627" s="13">
        <v>42422</v>
      </c>
      <c r="B627" s="14">
        <v>0.42030092592592588</v>
      </c>
      <c r="C627" s="12">
        <v>0</v>
      </c>
      <c r="D627" s="12">
        <v>13.274800000000001</v>
      </c>
      <c r="E627" s="12">
        <v>11.568</v>
      </c>
      <c r="F627" s="12">
        <v>625</v>
      </c>
      <c r="G627" s="1">
        <f t="shared" si="100"/>
        <v>10.416666666666666</v>
      </c>
      <c r="H627" s="7">
        <f t="shared" si="101"/>
        <v>1.0177287669604316</v>
      </c>
      <c r="I627" s="12">
        <v>625</v>
      </c>
      <c r="J627" s="1">
        <f t="shared" si="102"/>
        <v>10.416666666666666</v>
      </c>
      <c r="K627" s="1">
        <f t="shared" si="103"/>
        <v>1.0177287669604316</v>
      </c>
      <c r="L627" s="1">
        <f t="shared" si="96"/>
        <v>14899.363536015406</v>
      </c>
      <c r="M627" s="1">
        <f t="shared" si="97"/>
        <v>4.1731677168216574</v>
      </c>
      <c r="N627" s="8"/>
      <c r="O627" s="12">
        <f t="shared" si="94"/>
        <v>8.5858000000000008</v>
      </c>
      <c r="P627" s="12">
        <f t="shared" si="98"/>
        <v>5.2458000000000009</v>
      </c>
      <c r="R627" s="12">
        <v>4.16</v>
      </c>
      <c r="S627" s="12">
        <f t="shared" si="99"/>
        <v>8.5800523809523828</v>
      </c>
      <c r="T627" s="24">
        <v>18.0351</v>
      </c>
      <c r="U627" s="24">
        <f t="shared" si="95"/>
        <v>1.2058999999999997</v>
      </c>
      <c r="V627" s="10"/>
    </row>
    <row r="628" spans="1:22" x14ac:dyDescent="0.25">
      <c r="A628" s="13">
        <v>42422</v>
      </c>
      <c r="B628" s="14">
        <v>0.42031250000000003</v>
      </c>
      <c r="C628" s="12">
        <v>0</v>
      </c>
      <c r="D628" s="12">
        <v>13.280900000000001</v>
      </c>
      <c r="E628" s="12">
        <v>11.568</v>
      </c>
      <c r="F628" s="12">
        <v>626</v>
      </c>
      <c r="G628" s="1">
        <f t="shared" si="100"/>
        <v>10.433333333333334</v>
      </c>
      <c r="H628" s="7">
        <f t="shared" si="101"/>
        <v>1.018423082826786</v>
      </c>
      <c r="I628" s="12">
        <v>626</v>
      </c>
      <c r="J628" s="1">
        <f t="shared" si="102"/>
        <v>10.433333333333334</v>
      </c>
      <c r="K628" s="1">
        <f t="shared" si="103"/>
        <v>1.018423082826786</v>
      </c>
      <c r="L628" s="1">
        <f t="shared" si="96"/>
        <v>14923.202517673031</v>
      </c>
      <c r="M628" s="1">
        <f t="shared" si="97"/>
        <v>4.173862032688012</v>
      </c>
      <c r="N628" s="8"/>
      <c r="O628" s="12">
        <f t="shared" si="94"/>
        <v>8.5797000000000008</v>
      </c>
      <c r="P628" s="12">
        <f t="shared" si="98"/>
        <v>5.2397000000000009</v>
      </c>
      <c r="R628" s="12">
        <v>4.16</v>
      </c>
      <c r="S628" s="12">
        <f t="shared" si="99"/>
        <v>8.5799619047619071</v>
      </c>
      <c r="T628" s="24">
        <v>18.0352</v>
      </c>
      <c r="U628" s="24">
        <f t="shared" si="95"/>
        <v>1.2058</v>
      </c>
      <c r="V628" s="10"/>
    </row>
    <row r="629" spans="1:22" x14ac:dyDescent="0.25">
      <c r="A629" s="13">
        <v>42422</v>
      </c>
      <c r="B629" s="14">
        <v>0.42032407407407407</v>
      </c>
      <c r="C629" s="12">
        <v>0</v>
      </c>
      <c r="D629" s="12">
        <v>13.2818</v>
      </c>
      <c r="E629" s="12">
        <v>11.568</v>
      </c>
      <c r="F629" s="12">
        <v>627</v>
      </c>
      <c r="G629" s="1">
        <f t="shared" si="100"/>
        <v>10.45</v>
      </c>
      <c r="H629" s="7">
        <f t="shared" si="101"/>
        <v>1.0191162904470727</v>
      </c>
      <c r="I629" s="12">
        <v>627</v>
      </c>
      <c r="J629" s="1">
        <f t="shared" si="102"/>
        <v>10.45</v>
      </c>
      <c r="K629" s="1">
        <f t="shared" si="103"/>
        <v>1.0191162904470727</v>
      </c>
      <c r="L629" s="1">
        <f t="shared" si="96"/>
        <v>14947.041499330655</v>
      </c>
      <c r="M629" s="1">
        <f t="shared" si="97"/>
        <v>4.1745552403082984</v>
      </c>
      <c r="N629" s="8"/>
      <c r="O629" s="12">
        <f t="shared" si="94"/>
        <v>8.5788000000000011</v>
      </c>
      <c r="P629" s="12">
        <f t="shared" si="98"/>
        <v>5.2388000000000012</v>
      </c>
      <c r="R629" s="12">
        <v>4.16</v>
      </c>
      <c r="S629" s="12">
        <f t="shared" si="99"/>
        <v>8.5793000000000035</v>
      </c>
      <c r="T629" s="24">
        <v>18.0352</v>
      </c>
      <c r="U629" s="24">
        <f t="shared" si="95"/>
        <v>1.2058</v>
      </c>
      <c r="V629" s="10"/>
    </row>
    <row r="630" spans="1:22" x14ac:dyDescent="0.25">
      <c r="A630" s="13">
        <v>42422</v>
      </c>
      <c r="B630" s="14">
        <v>0.42033564814814817</v>
      </c>
      <c r="C630" s="12">
        <v>0</v>
      </c>
      <c r="D630" s="12">
        <v>13.2658</v>
      </c>
      <c r="E630" s="12">
        <v>11.568</v>
      </c>
      <c r="F630" s="12">
        <v>628</v>
      </c>
      <c r="G630" s="1">
        <f t="shared" si="100"/>
        <v>10.466666666666667</v>
      </c>
      <c r="H630" s="7">
        <f t="shared" si="101"/>
        <v>1.0198083933535524</v>
      </c>
      <c r="I630" s="12">
        <v>628</v>
      </c>
      <c r="J630" s="1">
        <f t="shared" si="102"/>
        <v>10.466666666666667</v>
      </c>
      <c r="K630" s="1">
        <f t="shared" si="103"/>
        <v>1.0198083933535524</v>
      </c>
      <c r="L630" s="1">
        <f t="shared" si="96"/>
        <v>14970.88048098828</v>
      </c>
      <c r="M630" s="1">
        <f t="shared" si="97"/>
        <v>4.1752473432147781</v>
      </c>
      <c r="N630" s="8"/>
      <c r="O630" s="12">
        <f t="shared" si="94"/>
        <v>8.5948000000000011</v>
      </c>
      <c r="P630" s="12">
        <f t="shared" si="98"/>
        <v>5.2548000000000012</v>
      </c>
      <c r="R630" s="12">
        <v>4.16</v>
      </c>
      <c r="S630" s="12">
        <f t="shared" si="99"/>
        <v>8.5794571428571462</v>
      </c>
      <c r="T630" s="24">
        <v>18.0364</v>
      </c>
      <c r="U630" s="24">
        <f t="shared" si="95"/>
        <v>1.2045999999999992</v>
      </c>
      <c r="V630" s="10"/>
    </row>
    <row r="631" spans="1:22" x14ac:dyDescent="0.25">
      <c r="A631" s="13">
        <v>42422</v>
      </c>
      <c r="B631" s="14">
        <v>0.42034722222222221</v>
      </c>
      <c r="C631" s="12">
        <v>0</v>
      </c>
      <c r="D631" s="12">
        <v>13.2944</v>
      </c>
      <c r="E631" s="12">
        <v>11.568</v>
      </c>
      <c r="F631" s="12">
        <v>629</v>
      </c>
      <c r="G631" s="1">
        <f t="shared" si="100"/>
        <v>10.483333333333333</v>
      </c>
      <c r="H631" s="7">
        <f t="shared" si="101"/>
        <v>1.0204993950616252</v>
      </c>
      <c r="I631" s="12">
        <v>629</v>
      </c>
      <c r="J631" s="1">
        <f t="shared" si="102"/>
        <v>10.483333333333333</v>
      </c>
      <c r="K631" s="1">
        <f t="shared" si="103"/>
        <v>1.0204993950616252</v>
      </c>
      <c r="L631" s="1">
        <f t="shared" si="96"/>
        <v>14994.719462645904</v>
      </c>
      <c r="M631" s="1">
        <f t="shared" si="97"/>
        <v>4.1759383449228507</v>
      </c>
      <c r="N631" s="8"/>
      <c r="O631" s="12">
        <f t="shared" si="94"/>
        <v>8.566200000000002</v>
      </c>
      <c r="P631" s="12">
        <f t="shared" si="98"/>
        <v>5.2262000000000022</v>
      </c>
      <c r="R631" s="12">
        <v>4.16</v>
      </c>
      <c r="S631" s="12">
        <f t="shared" si="99"/>
        <v>8.5797476190476196</v>
      </c>
      <c r="T631" s="24">
        <v>18.034199999999998</v>
      </c>
      <c r="U631" s="24">
        <f t="shared" si="95"/>
        <v>1.2068000000000012</v>
      </c>
      <c r="V631" s="10"/>
    </row>
    <row r="632" spans="1:22" x14ac:dyDescent="0.25">
      <c r="A632" s="13">
        <v>42422</v>
      </c>
      <c r="B632" s="14">
        <v>0.4203587962962963</v>
      </c>
      <c r="C632" s="12">
        <v>0</v>
      </c>
      <c r="D632" s="12">
        <v>13.273</v>
      </c>
      <c r="E632" s="12">
        <v>11.568</v>
      </c>
      <c r="F632" s="12">
        <v>630</v>
      </c>
      <c r="G632" s="1">
        <f t="shared" si="100"/>
        <v>10.5</v>
      </c>
      <c r="H632" s="7">
        <f t="shared" si="101"/>
        <v>1.0211892990699381</v>
      </c>
      <c r="I632" s="12">
        <v>630</v>
      </c>
      <c r="J632" s="1">
        <f t="shared" si="102"/>
        <v>10.5</v>
      </c>
      <c r="K632" s="1">
        <f t="shared" si="103"/>
        <v>1.0211892990699381</v>
      </c>
      <c r="L632" s="1">
        <f t="shared" si="96"/>
        <v>15018.55844430353</v>
      </c>
      <c r="M632" s="1">
        <f t="shared" si="97"/>
        <v>4.1766282489311637</v>
      </c>
      <c r="N632" s="8"/>
      <c r="O632" s="12">
        <f t="shared" si="94"/>
        <v>8.5876000000000019</v>
      </c>
      <c r="P632" s="12">
        <f t="shared" si="98"/>
        <v>5.247600000000002</v>
      </c>
      <c r="R632" s="12">
        <v>4.16</v>
      </c>
      <c r="S632" s="12">
        <f t="shared" si="99"/>
        <v>8.58081904761905</v>
      </c>
      <c r="T632" s="24">
        <v>18.035299999999999</v>
      </c>
      <c r="U632" s="24">
        <f t="shared" si="95"/>
        <v>1.2057000000000002</v>
      </c>
      <c r="V632" s="10"/>
    </row>
    <row r="633" spans="1:22" x14ac:dyDescent="0.25">
      <c r="A633" s="13">
        <v>42422</v>
      </c>
      <c r="B633" s="14">
        <v>0.42037037037037034</v>
      </c>
      <c r="C633" s="12">
        <v>0</v>
      </c>
      <c r="D633" s="12">
        <v>13.284599999999999</v>
      </c>
      <c r="E633" s="12">
        <v>11.568</v>
      </c>
      <c r="F633" s="12">
        <v>631</v>
      </c>
      <c r="G633" s="1">
        <f t="shared" si="100"/>
        <v>10.516666666666667</v>
      </c>
      <c r="H633" s="7">
        <f t="shared" si="101"/>
        <v>1.0218781088604907</v>
      </c>
      <c r="I633" s="12">
        <v>631</v>
      </c>
      <c r="J633" s="1">
        <f t="shared" si="102"/>
        <v>10.516666666666667</v>
      </c>
      <c r="K633" s="1">
        <f t="shared" si="103"/>
        <v>1.0218781088604907</v>
      </c>
      <c r="L633" s="1">
        <f t="shared" si="96"/>
        <v>15042.397425961153</v>
      </c>
      <c r="M633" s="1">
        <f t="shared" si="97"/>
        <v>4.1773170587217159</v>
      </c>
      <c r="N633" s="8"/>
      <c r="O633" s="12">
        <f t="shared" si="94"/>
        <v>8.5760000000000023</v>
      </c>
      <c r="P633" s="12">
        <f t="shared" si="98"/>
        <v>5.2360000000000024</v>
      </c>
      <c r="R633" s="12">
        <v>4.16</v>
      </c>
      <c r="S633" s="12">
        <f t="shared" si="99"/>
        <v>8.5801095238095257</v>
      </c>
      <c r="T633" s="24">
        <v>18.035699999999999</v>
      </c>
      <c r="U633" s="24">
        <f t="shared" si="95"/>
        <v>1.2053000000000011</v>
      </c>
      <c r="V633" s="10"/>
    </row>
    <row r="634" spans="1:22" x14ac:dyDescent="0.25">
      <c r="A634" s="13">
        <v>42422</v>
      </c>
      <c r="B634" s="14">
        <v>0.42038194444444449</v>
      </c>
      <c r="C634" s="12">
        <v>0</v>
      </c>
      <c r="D634" s="12">
        <v>13.309900000000001</v>
      </c>
      <c r="E634" s="12">
        <v>11.568</v>
      </c>
      <c r="F634" s="12">
        <v>632</v>
      </c>
      <c r="G634" s="1">
        <f t="shared" si="100"/>
        <v>10.533333333333333</v>
      </c>
      <c r="H634" s="7">
        <f t="shared" si="101"/>
        <v>1.0225658278987413</v>
      </c>
      <c r="I634" s="12">
        <v>632</v>
      </c>
      <c r="J634" s="1">
        <f t="shared" si="102"/>
        <v>10.533333333333333</v>
      </c>
      <c r="K634" s="1">
        <f t="shared" si="103"/>
        <v>1.0225658278987413</v>
      </c>
      <c r="L634" s="1">
        <f t="shared" si="96"/>
        <v>15066.236407618779</v>
      </c>
      <c r="M634" s="1">
        <f t="shared" si="97"/>
        <v>4.1780047777599671</v>
      </c>
      <c r="N634" s="8"/>
      <c r="O634" s="12">
        <f t="shared" si="94"/>
        <v>8.5507000000000009</v>
      </c>
      <c r="P634" s="12">
        <f t="shared" si="98"/>
        <v>5.210700000000001</v>
      </c>
      <c r="R634" s="12">
        <v>4.16</v>
      </c>
      <c r="S634" s="12">
        <f t="shared" si="99"/>
        <v>8.5801380952380981</v>
      </c>
      <c r="T634" s="24">
        <v>18.034700000000001</v>
      </c>
      <c r="U634" s="24">
        <f t="shared" si="95"/>
        <v>1.2062999999999988</v>
      </c>
      <c r="V634" s="10"/>
    </row>
    <row r="635" spans="1:22" x14ac:dyDescent="0.25">
      <c r="A635" s="13">
        <v>42422</v>
      </c>
      <c r="B635" s="14">
        <v>0.42039351851851853</v>
      </c>
      <c r="C635" s="12">
        <v>0</v>
      </c>
      <c r="D635" s="12">
        <v>13.274800000000001</v>
      </c>
      <c r="E635" s="12">
        <v>11.568</v>
      </c>
      <c r="F635" s="12">
        <v>633</v>
      </c>
      <c r="G635" s="1">
        <f t="shared" si="100"/>
        <v>10.55</v>
      </c>
      <c r="H635" s="7">
        <f t="shared" si="101"/>
        <v>1.0232524596337116</v>
      </c>
      <c r="I635" s="12">
        <v>633</v>
      </c>
      <c r="J635" s="1">
        <f t="shared" si="102"/>
        <v>10.55</v>
      </c>
      <c r="K635" s="1">
        <f t="shared" si="103"/>
        <v>1.0232524596337116</v>
      </c>
      <c r="L635" s="1">
        <f t="shared" si="96"/>
        <v>15090.075389276404</v>
      </c>
      <c r="M635" s="1">
        <f t="shared" si="97"/>
        <v>4.1786914094949372</v>
      </c>
      <c r="N635" s="8"/>
      <c r="O635" s="12">
        <f t="shared" si="94"/>
        <v>8.5858000000000008</v>
      </c>
      <c r="P635" s="12">
        <f t="shared" si="98"/>
        <v>5.2458000000000009</v>
      </c>
      <c r="R635" s="12">
        <v>4.16</v>
      </c>
      <c r="S635" s="12">
        <f t="shared" si="99"/>
        <v>8.5810380952380978</v>
      </c>
      <c r="T635" s="24">
        <v>18.034400000000002</v>
      </c>
      <c r="U635" s="24">
        <f t="shared" si="95"/>
        <v>1.2065999999999981</v>
      </c>
      <c r="V635" s="10"/>
    </row>
    <row r="636" spans="1:22" x14ac:dyDescent="0.25">
      <c r="A636" s="13">
        <v>42422</v>
      </c>
      <c r="B636" s="14">
        <v>0.42040509259259262</v>
      </c>
      <c r="C636" s="12">
        <v>0</v>
      </c>
      <c r="D636" s="12">
        <v>13.282</v>
      </c>
      <c r="E636" s="12">
        <v>11.568</v>
      </c>
      <c r="F636" s="12">
        <v>634</v>
      </c>
      <c r="G636" s="1">
        <f t="shared" si="100"/>
        <v>10.566666666666666</v>
      </c>
      <c r="H636" s="7">
        <f t="shared" si="101"/>
        <v>1.0239380074980891</v>
      </c>
      <c r="I636" s="12">
        <v>634</v>
      </c>
      <c r="J636" s="1">
        <f t="shared" si="102"/>
        <v>10.566666666666666</v>
      </c>
      <c r="K636" s="1">
        <f t="shared" si="103"/>
        <v>1.0239380074980891</v>
      </c>
      <c r="L636" s="1">
        <f t="shared" si="96"/>
        <v>15113.914370934028</v>
      </c>
      <c r="M636" s="1">
        <f t="shared" si="97"/>
        <v>4.1793769573593149</v>
      </c>
      <c r="N636" s="8"/>
      <c r="O636" s="12">
        <f t="shared" si="94"/>
        <v>8.5786000000000016</v>
      </c>
      <c r="P636" s="12">
        <f t="shared" si="98"/>
        <v>5.2386000000000017</v>
      </c>
      <c r="R636" s="12">
        <v>4.16</v>
      </c>
      <c r="S636" s="12">
        <f t="shared" si="99"/>
        <v>8.5806952380952399</v>
      </c>
      <c r="T636" s="24">
        <v>18.0351</v>
      </c>
      <c r="U636" s="24">
        <f t="shared" si="95"/>
        <v>1.2058999999999997</v>
      </c>
      <c r="V636" s="10"/>
    </row>
    <row r="637" spans="1:22" x14ac:dyDescent="0.25">
      <c r="A637" s="13">
        <v>42422</v>
      </c>
      <c r="B637" s="14">
        <v>0.42041666666666666</v>
      </c>
      <c r="C637" s="12">
        <v>0</v>
      </c>
      <c r="D637" s="12">
        <v>13.279500000000001</v>
      </c>
      <c r="E637" s="12">
        <v>11.568</v>
      </c>
      <c r="F637" s="12">
        <v>635</v>
      </c>
      <c r="G637" s="1">
        <f t="shared" si="100"/>
        <v>10.583333333333334</v>
      </c>
      <c r="H637" s="7">
        <f t="shared" si="101"/>
        <v>1.0246224749083321</v>
      </c>
      <c r="I637" s="12">
        <v>635</v>
      </c>
      <c r="J637" s="1">
        <f t="shared" si="102"/>
        <v>10.583333333333334</v>
      </c>
      <c r="K637" s="1">
        <f t="shared" si="103"/>
        <v>1.0246224749083321</v>
      </c>
      <c r="L637" s="1">
        <f t="shared" si="96"/>
        <v>15137.753352591651</v>
      </c>
      <c r="M637" s="1">
        <f t="shared" si="97"/>
        <v>4.1800614247695576</v>
      </c>
      <c r="N637" s="8"/>
      <c r="O637" s="12">
        <f t="shared" si="94"/>
        <v>8.5811000000000011</v>
      </c>
      <c r="P637" s="12">
        <f t="shared" si="98"/>
        <v>5.2411000000000012</v>
      </c>
      <c r="R637" s="12">
        <v>4.16</v>
      </c>
      <c r="S637" s="12">
        <f t="shared" si="99"/>
        <v>8.5804476190476215</v>
      </c>
      <c r="T637" s="24">
        <v>18.035599999999999</v>
      </c>
      <c r="U637" s="24">
        <f t="shared" si="95"/>
        <v>1.2054000000000009</v>
      </c>
      <c r="V637" s="10"/>
    </row>
    <row r="638" spans="1:22" x14ac:dyDescent="0.25">
      <c r="A638" s="13">
        <v>42422</v>
      </c>
      <c r="B638" s="14">
        <v>0.42042824074074076</v>
      </c>
      <c r="C638" s="12">
        <v>0</v>
      </c>
      <c r="D638" s="12">
        <v>13.2875</v>
      </c>
      <c r="E638" s="12">
        <v>11.568</v>
      </c>
      <c r="F638" s="12">
        <v>636</v>
      </c>
      <c r="G638" s="1">
        <f t="shared" si="100"/>
        <v>10.6</v>
      </c>
      <c r="H638" s="7">
        <f t="shared" si="101"/>
        <v>1.0253058652647702</v>
      </c>
      <c r="I638" s="12">
        <v>636</v>
      </c>
      <c r="J638" s="1">
        <f t="shared" si="102"/>
        <v>10.6</v>
      </c>
      <c r="K638" s="1">
        <f t="shared" si="103"/>
        <v>1.0253058652647702</v>
      </c>
      <c r="L638" s="1">
        <f t="shared" si="96"/>
        <v>15161.592334249277</v>
      </c>
      <c r="M638" s="1">
        <f t="shared" si="97"/>
        <v>4.1807448151259958</v>
      </c>
      <c r="N638" s="8"/>
      <c r="O638" s="12">
        <f t="shared" si="94"/>
        <v>8.5731000000000019</v>
      </c>
      <c r="P638" s="12">
        <f t="shared" si="98"/>
        <v>5.2331000000000021</v>
      </c>
      <c r="R638" s="12">
        <v>4.16</v>
      </c>
      <c r="S638" s="12">
        <f t="shared" si="99"/>
        <v>8.5804571428571457</v>
      </c>
      <c r="T638" s="24">
        <v>18.035599999999999</v>
      </c>
      <c r="U638" s="24">
        <f t="shared" si="95"/>
        <v>1.2054000000000009</v>
      </c>
      <c r="V638" s="10"/>
    </row>
    <row r="639" spans="1:22" x14ac:dyDescent="0.25">
      <c r="A639" s="13">
        <v>42422</v>
      </c>
      <c r="B639" s="14">
        <v>0.42043981481481479</v>
      </c>
      <c r="C639" s="12">
        <v>0</v>
      </c>
      <c r="D639" s="12">
        <v>13.2859</v>
      </c>
      <c r="E639" s="12">
        <v>11.568</v>
      </c>
      <c r="F639" s="12">
        <v>637</v>
      </c>
      <c r="G639" s="1">
        <f t="shared" si="100"/>
        <v>10.616666666666667</v>
      </c>
      <c r="H639" s="7">
        <f t="shared" si="101"/>
        <v>1.0259881819517067</v>
      </c>
      <c r="I639" s="12">
        <v>637</v>
      </c>
      <c r="J639" s="1">
        <f t="shared" si="102"/>
        <v>10.616666666666667</v>
      </c>
      <c r="K639" s="1">
        <f t="shared" si="103"/>
        <v>1.0259881819517067</v>
      </c>
      <c r="L639" s="1">
        <f t="shared" si="96"/>
        <v>15185.431315906902</v>
      </c>
      <c r="M639" s="1">
        <f t="shared" si="97"/>
        <v>4.1814271318129324</v>
      </c>
      <c r="N639" s="8"/>
      <c r="O639" s="12">
        <f t="shared" si="94"/>
        <v>8.5747000000000018</v>
      </c>
      <c r="P639" s="12">
        <f t="shared" si="98"/>
        <v>5.2347000000000019</v>
      </c>
      <c r="R639" s="12">
        <v>4.16</v>
      </c>
      <c r="S639" s="12">
        <f t="shared" si="99"/>
        <v>8.5810809523809564</v>
      </c>
      <c r="T639" s="24">
        <v>18.035599999999999</v>
      </c>
      <c r="U639" s="24">
        <f t="shared" si="95"/>
        <v>1.2054000000000009</v>
      </c>
      <c r="V639" s="10"/>
    </row>
    <row r="640" spans="1:22" x14ac:dyDescent="0.25">
      <c r="A640" s="13">
        <v>42422</v>
      </c>
      <c r="B640" s="14">
        <v>0.42045138888888894</v>
      </c>
      <c r="C640" s="12">
        <v>0</v>
      </c>
      <c r="D640" s="12">
        <v>13.273400000000001</v>
      </c>
      <c r="E640" s="12">
        <v>11.569000000000001</v>
      </c>
      <c r="F640" s="12">
        <v>638</v>
      </c>
      <c r="G640" s="1">
        <f t="shared" si="100"/>
        <v>10.633333333333333</v>
      </c>
      <c r="H640" s="7">
        <f t="shared" si="101"/>
        <v>1.0266694283375186</v>
      </c>
      <c r="I640" s="12">
        <v>638</v>
      </c>
      <c r="J640" s="1">
        <f t="shared" si="102"/>
        <v>10.633333333333333</v>
      </c>
      <c r="K640" s="1">
        <f t="shared" si="103"/>
        <v>1.0266694283375186</v>
      </c>
      <c r="L640" s="1">
        <f t="shared" si="96"/>
        <v>15209.270297564526</v>
      </c>
      <c r="M640" s="1">
        <f t="shared" si="97"/>
        <v>4.1821083781987447</v>
      </c>
      <c r="N640" s="8"/>
      <c r="O640" s="12">
        <f t="shared" si="94"/>
        <v>8.5872000000000011</v>
      </c>
      <c r="P640" s="12">
        <f t="shared" si="98"/>
        <v>5.2472000000000012</v>
      </c>
      <c r="R640" s="12">
        <v>4.16</v>
      </c>
      <c r="S640" s="12">
        <f t="shared" si="99"/>
        <v>8.5825380952380979</v>
      </c>
      <c r="T640" s="24">
        <v>18.035399999999999</v>
      </c>
      <c r="U640" s="24">
        <f t="shared" si="95"/>
        <v>1.2056000000000004</v>
      </c>
      <c r="V640" s="10"/>
    </row>
    <row r="641" spans="1:22" x14ac:dyDescent="0.25">
      <c r="A641" s="13">
        <v>42422</v>
      </c>
      <c r="B641" s="14">
        <v>0.42046296296296298</v>
      </c>
      <c r="C641" s="12">
        <v>0</v>
      </c>
      <c r="D641" s="12">
        <v>13.264699999999999</v>
      </c>
      <c r="E641" s="12">
        <v>11.568</v>
      </c>
      <c r="F641" s="12">
        <v>639</v>
      </c>
      <c r="G641" s="1">
        <f t="shared" si="100"/>
        <v>10.65</v>
      </c>
      <c r="H641" s="7">
        <f t="shared" si="101"/>
        <v>1.0273496077747566</v>
      </c>
      <c r="I641" s="12">
        <v>639</v>
      </c>
      <c r="J641" s="1">
        <f t="shared" si="102"/>
        <v>10.65</v>
      </c>
      <c r="K641" s="1">
        <f t="shared" si="103"/>
        <v>1.0273496077747566</v>
      </c>
      <c r="L641" s="1">
        <f t="shared" si="96"/>
        <v>15233.109279222152</v>
      </c>
      <c r="M641" s="1">
        <f t="shared" si="97"/>
        <v>4.1827885576359822</v>
      </c>
      <c r="N641" s="8"/>
      <c r="O641" s="12">
        <f t="shared" si="94"/>
        <v>8.5959000000000021</v>
      </c>
      <c r="P641" s="12">
        <f t="shared" si="98"/>
        <v>5.2559000000000022</v>
      </c>
      <c r="R641" s="12">
        <v>4.16</v>
      </c>
      <c r="S641" s="12">
        <f t="shared" si="99"/>
        <v>8.5823238095238104</v>
      </c>
      <c r="T641" s="24">
        <v>18.034800000000001</v>
      </c>
      <c r="U641" s="24">
        <f t="shared" si="95"/>
        <v>1.2061999999999991</v>
      </c>
      <c r="V641" s="10"/>
    </row>
    <row r="642" spans="1:22" x14ac:dyDescent="0.25">
      <c r="A642" s="13">
        <v>42422</v>
      </c>
      <c r="B642" s="14">
        <v>0.42047453703703702</v>
      </c>
      <c r="C642" s="12">
        <v>0</v>
      </c>
      <c r="D642" s="12">
        <v>13.271800000000001</v>
      </c>
      <c r="E642" s="12">
        <v>11.568</v>
      </c>
      <c r="F642" s="12">
        <v>640</v>
      </c>
      <c r="G642" s="1">
        <f t="shared" si="100"/>
        <v>10.666666666666666</v>
      </c>
      <c r="H642" s="7">
        <f t="shared" si="101"/>
        <v>1.0280287236002434</v>
      </c>
      <c r="I642" s="12">
        <v>640</v>
      </c>
      <c r="J642" s="1">
        <f t="shared" si="102"/>
        <v>10.666666666666666</v>
      </c>
      <c r="K642" s="1">
        <f t="shared" si="103"/>
        <v>1.0280287236002434</v>
      </c>
      <c r="L642" s="1">
        <f t="shared" si="96"/>
        <v>15256.948260879777</v>
      </c>
      <c r="M642" s="1">
        <f t="shared" si="97"/>
        <v>4.1834676734614691</v>
      </c>
      <c r="N642" s="8"/>
      <c r="O642" s="12">
        <f t="shared" si="94"/>
        <v>8.5888000000000009</v>
      </c>
      <c r="P642" s="12">
        <f t="shared" si="98"/>
        <v>5.248800000000001</v>
      </c>
      <c r="R642" s="12">
        <v>4.16</v>
      </c>
      <c r="S642" s="12">
        <f t="shared" si="99"/>
        <v>8.5833428571428581</v>
      </c>
      <c r="T642" s="24">
        <v>18.035399999999999</v>
      </c>
      <c r="U642" s="24">
        <f t="shared" si="95"/>
        <v>1.2056000000000004</v>
      </c>
      <c r="V642" s="10"/>
    </row>
    <row r="643" spans="1:22" x14ac:dyDescent="0.25">
      <c r="A643" s="13">
        <v>42422</v>
      </c>
      <c r="B643" s="14">
        <v>0.42048611111111112</v>
      </c>
      <c r="C643" s="12">
        <v>0</v>
      </c>
      <c r="D643" s="12">
        <v>13.3034</v>
      </c>
      <c r="E643" s="12">
        <v>11.568</v>
      </c>
      <c r="F643" s="12">
        <v>641</v>
      </c>
      <c r="G643" s="1">
        <f t="shared" si="100"/>
        <v>10.683333333333334</v>
      </c>
      <c r="H643" s="7">
        <f t="shared" si="101"/>
        <v>1.0287067791351738</v>
      </c>
      <c r="I643" s="12">
        <v>641</v>
      </c>
      <c r="J643" s="1">
        <f t="shared" si="102"/>
        <v>10.683333333333334</v>
      </c>
      <c r="K643" s="1">
        <f t="shared" si="103"/>
        <v>1.0287067791351738</v>
      </c>
      <c r="L643" s="1">
        <f t="shared" si="96"/>
        <v>15280.787242537401</v>
      </c>
      <c r="M643" s="1">
        <f t="shared" si="97"/>
        <v>4.1841457289963992</v>
      </c>
      <c r="N643" s="8"/>
      <c r="O643" s="12">
        <f t="shared" ref="O643:O706" si="104">$N$2+$D$2-D643</f>
        <v>8.5572000000000017</v>
      </c>
      <c r="P643" s="12">
        <f t="shared" si="98"/>
        <v>5.2172000000000018</v>
      </c>
      <c r="R643" s="12">
        <v>4.16</v>
      </c>
      <c r="S643" s="12">
        <f t="shared" si="99"/>
        <v>8.5830238095238141</v>
      </c>
      <c r="T643" s="24">
        <v>18.034600000000001</v>
      </c>
      <c r="U643" s="24">
        <f t="shared" ref="U643:U706" si="105">(1.2+$T$2)-T643</f>
        <v>1.2063999999999986</v>
      </c>
      <c r="V643" s="10"/>
    </row>
    <row r="644" spans="1:22" x14ac:dyDescent="0.25">
      <c r="A644" s="13">
        <v>42422</v>
      </c>
      <c r="B644" s="14">
        <v>0.42049768518518515</v>
      </c>
      <c r="C644" s="12">
        <v>0</v>
      </c>
      <c r="D644" s="12">
        <v>13.283200000000001</v>
      </c>
      <c r="E644" s="12">
        <v>11.569000000000001</v>
      </c>
      <c r="F644" s="12">
        <v>642</v>
      </c>
      <c r="G644" s="1">
        <f t="shared" si="100"/>
        <v>10.7</v>
      </c>
      <c r="H644" s="7">
        <f t="shared" si="101"/>
        <v>1.0293837776852097</v>
      </c>
      <c r="I644" s="12">
        <v>642</v>
      </c>
      <c r="J644" s="1">
        <f t="shared" si="102"/>
        <v>10.7</v>
      </c>
      <c r="K644" s="1">
        <f t="shared" si="103"/>
        <v>1.0293837776852097</v>
      </c>
      <c r="L644" s="1">
        <f t="shared" ref="L644:L707" si="106">($AB$14*I644)/($AB$19*$AB$22^2)</f>
        <v>15304.626224195024</v>
      </c>
      <c r="M644" s="1">
        <f t="shared" ref="M644:M707" si="107">LOG10(L644)</f>
        <v>4.1848227275464351</v>
      </c>
      <c r="N644" s="8"/>
      <c r="O644" s="12">
        <f t="shared" si="104"/>
        <v>8.5774000000000008</v>
      </c>
      <c r="P644" s="12">
        <f t="shared" si="98"/>
        <v>5.2374000000000009</v>
      </c>
      <c r="R644" s="12">
        <v>4.16</v>
      </c>
      <c r="S644" s="12">
        <f t="shared" si="99"/>
        <v>8.5836285714285747</v>
      </c>
      <c r="T644" s="24">
        <v>18.0349</v>
      </c>
      <c r="U644" s="24">
        <f t="shared" si="105"/>
        <v>1.2060999999999993</v>
      </c>
      <c r="V644" s="10"/>
    </row>
    <row r="645" spans="1:22" x14ac:dyDescent="0.25">
      <c r="A645" s="13">
        <v>42422</v>
      </c>
      <c r="B645" s="14">
        <v>0.42050925925925925</v>
      </c>
      <c r="C645" s="12">
        <v>0</v>
      </c>
      <c r="D645" s="12">
        <v>13.259399999999999</v>
      </c>
      <c r="E645" s="12">
        <v>11.568</v>
      </c>
      <c r="F645" s="12">
        <v>643</v>
      </c>
      <c r="G645" s="1">
        <f t="shared" si="100"/>
        <v>10.716666666666667</v>
      </c>
      <c r="H645" s="7">
        <f t="shared" si="101"/>
        <v>1.0300597225405785</v>
      </c>
      <c r="I645" s="12">
        <v>643</v>
      </c>
      <c r="J645" s="1">
        <f t="shared" si="102"/>
        <v>10.716666666666667</v>
      </c>
      <c r="K645" s="1">
        <f t="shared" si="103"/>
        <v>1.0300597225405785</v>
      </c>
      <c r="L645" s="1">
        <f t="shared" si="106"/>
        <v>15328.46520585265</v>
      </c>
      <c r="M645" s="1">
        <f t="shared" si="107"/>
        <v>4.1854986724018044</v>
      </c>
      <c r="N645" s="8"/>
      <c r="O645" s="12">
        <f t="shared" si="104"/>
        <v>8.6012000000000022</v>
      </c>
      <c r="P645" s="12">
        <f t="shared" ref="P645:P708" si="108">O645-$O$2</f>
        <v>5.2612000000000023</v>
      </c>
      <c r="R645" s="12">
        <v>4.16</v>
      </c>
      <c r="S645" s="12">
        <f t="shared" si="99"/>
        <v>8.5848285714285737</v>
      </c>
      <c r="T645" s="24">
        <v>18.036200000000001</v>
      </c>
      <c r="U645" s="24">
        <f t="shared" si="105"/>
        <v>1.2047999999999988</v>
      </c>
      <c r="V645" s="10"/>
    </row>
    <row r="646" spans="1:22" x14ac:dyDescent="0.25">
      <c r="A646" s="13">
        <v>42422</v>
      </c>
      <c r="B646" s="14">
        <v>0.42052083333333329</v>
      </c>
      <c r="C646" s="12">
        <v>0</v>
      </c>
      <c r="D646" s="12">
        <v>13.273099999999999</v>
      </c>
      <c r="E646" s="12">
        <v>11.568</v>
      </c>
      <c r="F646" s="12">
        <v>644</v>
      </c>
      <c r="G646" s="1">
        <f t="shared" si="100"/>
        <v>10.733333333333333</v>
      </c>
      <c r="H646" s="7">
        <f t="shared" si="101"/>
        <v>1.0307346169761684</v>
      </c>
      <c r="I646" s="12">
        <v>644</v>
      </c>
      <c r="J646" s="1">
        <f t="shared" si="102"/>
        <v>10.733333333333333</v>
      </c>
      <c r="K646" s="1">
        <f t="shared" si="103"/>
        <v>1.0307346169761684</v>
      </c>
      <c r="L646" s="1">
        <f t="shared" si="106"/>
        <v>15352.304187510275</v>
      </c>
      <c r="M646" s="1">
        <f t="shared" si="107"/>
        <v>4.1861735668373941</v>
      </c>
      <c r="N646" s="8"/>
      <c r="O646" s="12">
        <f t="shared" si="104"/>
        <v>8.5875000000000021</v>
      </c>
      <c r="P646" s="12">
        <f t="shared" si="108"/>
        <v>5.2475000000000023</v>
      </c>
      <c r="R646" s="12">
        <v>4.16</v>
      </c>
      <c r="S646" s="12">
        <f t="shared" si="99"/>
        <v>8.5850523809523818</v>
      </c>
      <c r="T646" s="24">
        <v>18.035299999999999</v>
      </c>
      <c r="U646" s="24">
        <f t="shared" si="105"/>
        <v>1.2057000000000002</v>
      </c>
      <c r="V646" s="10"/>
    </row>
    <row r="647" spans="1:22" x14ac:dyDescent="0.25">
      <c r="A647" s="13">
        <v>42422</v>
      </c>
      <c r="B647" s="14">
        <v>0.42053240740740744</v>
      </c>
      <c r="C647" s="12">
        <v>0</v>
      </c>
      <c r="D647" s="12">
        <v>13.279299999999999</v>
      </c>
      <c r="E647" s="12">
        <v>11.568</v>
      </c>
      <c r="F647" s="12">
        <v>645</v>
      </c>
      <c r="G647" s="1">
        <f t="shared" si="100"/>
        <v>10.75</v>
      </c>
      <c r="H647" s="7">
        <f t="shared" si="101"/>
        <v>1.0314084642516241</v>
      </c>
      <c r="I647" s="12">
        <v>645</v>
      </c>
      <c r="J647" s="1">
        <f t="shared" si="102"/>
        <v>10.75</v>
      </c>
      <c r="K647" s="1">
        <f t="shared" si="103"/>
        <v>1.0314084642516241</v>
      </c>
      <c r="L647" s="1">
        <f t="shared" si="106"/>
        <v>15376.143169167899</v>
      </c>
      <c r="M647" s="1">
        <f t="shared" si="107"/>
        <v>4.18684741411285</v>
      </c>
      <c r="N647" s="8"/>
      <c r="O647" s="12">
        <f t="shared" si="104"/>
        <v>8.5813000000000024</v>
      </c>
      <c r="P647" s="12">
        <f t="shared" si="108"/>
        <v>5.2413000000000025</v>
      </c>
      <c r="R647" s="12">
        <v>4.16</v>
      </c>
      <c r="S647" s="12">
        <f t="shared" si="99"/>
        <v>8.5861095238095242</v>
      </c>
      <c r="T647" s="24">
        <v>18.0349</v>
      </c>
      <c r="U647" s="24">
        <f t="shared" si="105"/>
        <v>1.2060999999999993</v>
      </c>
      <c r="V647" s="10"/>
    </row>
    <row r="648" spans="1:22" x14ac:dyDescent="0.25">
      <c r="A648" s="13">
        <v>42422</v>
      </c>
      <c r="B648" s="14">
        <v>0.42054398148148148</v>
      </c>
      <c r="C648" s="12">
        <v>0</v>
      </c>
      <c r="D648" s="12">
        <v>13.2746</v>
      </c>
      <c r="E648" s="12">
        <v>11.569000000000001</v>
      </c>
      <c r="F648" s="12">
        <v>646</v>
      </c>
      <c r="G648" s="1">
        <f t="shared" si="100"/>
        <v>10.766666666666667</v>
      </c>
      <c r="H648" s="7">
        <f t="shared" si="101"/>
        <v>1.0320812676114406</v>
      </c>
      <c r="I648" s="12">
        <v>646</v>
      </c>
      <c r="J648" s="1">
        <f t="shared" si="102"/>
        <v>10.766666666666667</v>
      </c>
      <c r="K648" s="1">
        <f t="shared" si="103"/>
        <v>1.0320812676114406</v>
      </c>
      <c r="L648" s="1">
        <f t="shared" si="106"/>
        <v>15399.982150825523</v>
      </c>
      <c r="M648" s="1">
        <f t="shared" si="107"/>
        <v>4.1875202174726658</v>
      </c>
      <c r="N648" s="8"/>
      <c r="O648" s="12">
        <f t="shared" si="104"/>
        <v>8.5860000000000021</v>
      </c>
      <c r="P648" s="12">
        <f t="shared" si="108"/>
        <v>5.2460000000000022</v>
      </c>
      <c r="R648" s="12">
        <v>4.16</v>
      </c>
      <c r="S648" s="12">
        <f t="shared" si="99"/>
        <v>8.5863523809523805</v>
      </c>
      <c r="T648" s="24">
        <v>18.0351</v>
      </c>
      <c r="U648" s="24">
        <f t="shared" si="105"/>
        <v>1.2058999999999997</v>
      </c>
      <c r="V648" s="10"/>
    </row>
    <row r="649" spans="1:22" x14ac:dyDescent="0.25">
      <c r="A649" s="13">
        <v>42422</v>
      </c>
      <c r="B649" s="14">
        <v>0.42055555555555557</v>
      </c>
      <c r="C649" s="12">
        <v>0</v>
      </c>
      <c r="D649" s="12">
        <v>13.267799999999999</v>
      </c>
      <c r="E649" s="12">
        <v>11.568</v>
      </c>
      <c r="F649" s="12">
        <v>647</v>
      </c>
      <c r="G649" s="1">
        <f t="shared" si="100"/>
        <v>10.783333333333333</v>
      </c>
      <c r="H649" s="7">
        <f t="shared" si="101"/>
        <v>1.0327530302850567</v>
      </c>
      <c r="I649" s="12">
        <v>647</v>
      </c>
      <c r="J649" s="1">
        <f t="shared" si="102"/>
        <v>10.783333333333333</v>
      </c>
      <c r="K649" s="1">
        <f t="shared" si="103"/>
        <v>1.0327530302850567</v>
      </c>
      <c r="L649" s="1">
        <f t="shared" si="106"/>
        <v>15423.821132483148</v>
      </c>
      <c r="M649" s="1">
        <f t="shared" si="107"/>
        <v>4.1881919801462821</v>
      </c>
      <c r="N649" s="8"/>
      <c r="O649" s="12">
        <f t="shared" si="104"/>
        <v>8.5928000000000022</v>
      </c>
      <c r="P649" s="12">
        <f t="shared" si="108"/>
        <v>5.2528000000000024</v>
      </c>
      <c r="R649" s="12">
        <v>4.16</v>
      </c>
      <c r="S649" s="12">
        <f t="shared" si="99"/>
        <v>8.5876285714285689</v>
      </c>
      <c r="T649" s="24">
        <v>18.035699999999999</v>
      </c>
      <c r="U649" s="24">
        <f t="shared" si="105"/>
        <v>1.2053000000000011</v>
      </c>
      <c r="V649" s="10"/>
    </row>
    <row r="650" spans="1:22" x14ac:dyDescent="0.25">
      <c r="A650" s="13">
        <v>42422</v>
      </c>
      <c r="B650" s="14">
        <v>0.42056712962962961</v>
      </c>
      <c r="C650" s="12">
        <v>0</v>
      </c>
      <c r="D650" s="12">
        <v>13.251200000000001</v>
      </c>
      <c r="E650" s="12">
        <v>11.568</v>
      </c>
      <c r="F650" s="12">
        <v>648</v>
      </c>
      <c r="G650" s="1">
        <f t="shared" si="100"/>
        <v>10.8</v>
      </c>
      <c r="H650" s="7">
        <f t="shared" si="101"/>
        <v>1.0334237554869496</v>
      </c>
      <c r="I650" s="12">
        <v>648</v>
      </c>
      <c r="J650" s="1">
        <f t="shared" si="102"/>
        <v>10.8</v>
      </c>
      <c r="K650" s="1">
        <f t="shared" si="103"/>
        <v>1.0334237554869496</v>
      </c>
      <c r="L650" s="1">
        <f t="shared" si="106"/>
        <v>15447.660114140774</v>
      </c>
      <c r="M650" s="1">
        <f t="shared" si="107"/>
        <v>4.1888627053481757</v>
      </c>
      <c r="N650" s="8"/>
      <c r="O650" s="12">
        <f t="shared" si="104"/>
        <v>8.6094000000000008</v>
      </c>
      <c r="P650" s="12">
        <f t="shared" si="108"/>
        <v>5.269400000000001</v>
      </c>
      <c r="R650" s="12">
        <v>4.16</v>
      </c>
      <c r="S650" s="12">
        <f t="shared" si="99"/>
        <v>8.5884476190476189</v>
      </c>
      <c r="T650" s="24">
        <v>18.0351</v>
      </c>
      <c r="U650" s="24">
        <f t="shared" si="105"/>
        <v>1.2058999999999997</v>
      </c>
      <c r="V650" s="10"/>
    </row>
    <row r="651" spans="1:22" x14ac:dyDescent="0.25">
      <c r="A651" s="13">
        <v>42422</v>
      </c>
      <c r="B651" s="14">
        <v>0.4205787037037037</v>
      </c>
      <c r="C651" s="12">
        <v>0</v>
      </c>
      <c r="D651" s="12">
        <v>13.270300000000001</v>
      </c>
      <c r="E651" s="12">
        <v>11.568</v>
      </c>
      <c r="F651" s="12">
        <v>649</v>
      </c>
      <c r="G651" s="1">
        <f t="shared" si="100"/>
        <v>10.816666666666666</v>
      </c>
      <c r="H651" s="7">
        <f t="shared" si="101"/>
        <v>1.0340934464167255</v>
      </c>
      <c r="I651" s="12">
        <v>649</v>
      </c>
      <c r="J651" s="1">
        <f t="shared" si="102"/>
        <v>10.816666666666666</v>
      </c>
      <c r="K651" s="1">
        <f t="shared" si="103"/>
        <v>1.0340934464167255</v>
      </c>
      <c r="L651" s="1">
        <f t="shared" si="106"/>
        <v>15471.499095798397</v>
      </c>
      <c r="M651" s="1">
        <f t="shared" si="107"/>
        <v>4.1895323962779516</v>
      </c>
      <c r="N651" s="8"/>
      <c r="O651" s="12">
        <f t="shared" si="104"/>
        <v>8.5903000000000009</v>
      </c>
      <c r="P651" s="12">
        <f t="shared" si="108"/>
        <v>5.2503000000000011</v>
      </c>
      <c r="R651" s="12">
        <v>4.16</v>
      </c>
      <c r="S651" s="12">
        <f t="shared" si="99"/>
        <v>8.5882999999999985</v>
      </c>
      <c r="T651" s="24">
        <v>18.0352</v>
      </c>
      <c r="U651" s="24">
        <f t="shared" si="105"/>
        <v>1.2058</v>
      </c>
      <c r="V651" s="10"/>
    </row>
    <row r="652" spans="1:22" x14ac:dyDescent="0.25">
      <c r="A652" s="13">
        <v>42422</v>
      </c>
      <c r="B652" s="14">
        <v>0.42059027777777774</v>
      </c>
      <c r="C652" s="12">
        <v>0</v>
      </c>
      <c r="D652" s="12">
        <v>13.273</v>
      </c>
      <c r="E652" s="12">
        <v>11.568</v>
      </c>
      <c r="F652" s="12">
        <v>650</v>
      </c>
      <c r="G652" s="1">
        <f t="shared" si="100"/>
        <v>10.833333333333334</v>
      </c>
      <c r="H652" s="7">
        <f t="shared" si="101"/>
        <v>1.0347621062592121</v>
      </c>
      <c r="I652" s="12">
        <v>650</v>
      </c>
      <c r="J652" s="1">
        <f t="shared" si="102"/>
        <v>10.833333333333334</v>
      </c>
      <c r="K652" s="1">
        <f t="shared" si="103"/>
        <v>1.0347621062592121</v>
      </c>
      <c r="L652" s="1">
        <f t="shared" si="106"/>
        <v>15495.338077456021</v>
      </c>
      <c r="M652" s="1">
        <f t="shared" si="107"/>
        <v>4.1902010561204373</v>
      </c>
      <c r="N652" s="8"/>
      <c r="O652" s="12">
        <f t="shared" si="104"/>
        <v>8.5876000000000019</v>
      </c>
      <c r="P652" s="12">
        <f t="shared" si="108"/>
        <v>5.247600000000002</v>
      </c>
      <c r="R652" s="12">
        <v>4.16</v>
      </c>
      <c r="S652" s="12">
        <f t="shared" si="99"/>
        <v>8.588042857142856</v>
      </c>
      <c r="T652" s="24">
        <v>18.035299999999999</v>
      </c>
      <c r="U652" s="24">
        <f t="shared" si="105"/>
        <v>1.2057000000000002</v>
      </c>
      <c r="V652" s="10"/>
    </row>
    <row r="653" spans="1:22" x14ac:dyDescent="0.25">
      <c r="A653" s="13">
        <v>42422</v>
      </c>
      <c r="B653" s="14">
        <v>0.42060185185185189</v>
      </c>
      <c r="C653" s="12">
        <v>0</v>
      </c>
      <c r="D653" s="12">
        <v>13.2797</v>
      </c>
      <c r="E653" s="12">
        <v>11.569000000000001</v>
      </c>
      <c r="F653" s="12">
        <v>651</v>
      </c>
      <c r="G653" s="1">
        <f t="shared" si="100"/>
        <v>10.85</v>
      </c>
      <c r="H653" s="7">
        <f t="shared" si="101"/>
        <v>1.0354297381845483</v>
      </c>
      <c r="I653" s="12">
        <v>651</v>
      </c>
      <c r="J653" s="1">
        <f t="shared" si="102"/>
        <v>10.85</v>
      </c>
      <c r="K653" s="1">
        <f t="shared" si="103"/>
        <v>1.0354297381845483</v>
      </c>
      <c r="L653" s="1">
        <f t="shared" si="106"/>
        <v>15519.177059113648</v>
      </c>
      <c r="M653" s="1">
        <f t="shared" si="107"/>
        <v>4.1908686880457742</v>
      </c>
      <c r="N653" s="8"/>
      <c r="O653" s="12">
        <f t="shared" si="104"/>
        <v>8.5809000000000015</v>
      </c>
      <c r="P653" s="12">
        <f t="shared" si="108"/>
        <v>5.2409000000000017</v>
      </c>
      <c r="R653" s="12">
        <v>4.16</v>
      </c>
      <c r="S653" s="12">
        <f t="shared" ref="S653:S716" si="109">SUM(O643:O663)/21</f>
        <v>8.5881142857142869</v>
      </c>
      <c r="T653" s="24">
        <v>18.0349</v>
      </c>
      <c r="U653" s="24">
        <f t="shared" si="105"/>
        <v>1.2060999999999993</v>
      </c>
      <c r="V653" s="10"/>
    </row>
    <row r="654" spans="1:22" x14ac:dyDescent="0.25">
      <c r="A654" s="13">
        <v>42422</v>
      </c>
      <c r="B654" s="14">
        <v>0.42061342592592593</v>
      </c>
      <c r="C654" s="12">
        <v>0</v>
      </c>
      <c r="D654" s="12">
        <v>13.2719</v>
      </c>
      <c r="E654" s="12">
        <v>11.568</v>
      </c>
      <c r="F654" s="12">
        <v>652</v>
      </c>
      <c r="G654" s="1">
        <f t="shared" si="100"/>
        <v>10.866666666666667</v>
      </c>
      <c r="H654" s="7">
        <f t="shared" si="101"/>
        <v>1.0360963453482765</v>
      </c>
      <c r="I654" s="12">
        <v>652</v>
      </c>
      <c r="J654" s="1">
        <f t="shared" si="102"/>
        <v>10.866666666666667</v>
      </c>
      <c r="K654" s="1">
        <f t="shared" si="103"/>
        <v>1.0360963453482765</v>
      </c>
      <c r="L654" s="1">
        <f t="shared" si="106"/>
        <v>15543.016040771272</v>
      </c>
      <c r="M654" s="1">
        <f t="shared" si="107"/>
        <v>4.1915352952095022</v>
      </c>
      <c r="N654" s="8"/>
      <c r="O654" s="12">
        <f t="shared" si="104"/>
        <v>8.5887000000000011</v>
      </c>
      <c r="P654" s="12">
        <f t="shared" si="108"/>
        <v>5.2487000000000013</v>
      </c>
      <c r="R654" s="12">
        <v>4.16</v>
      </c>
      <c r="S654" s="12">
        <f t="shared" si="109"/>
        <v>8.5898666666666692</v>
      </c>
      <c r="T654" s="24">
        <v>18.034600000000001</v>
      </c>
      <c r="U654" s="24">
        <f t="shared" si="105"/>
        <v>1.2063999999999986</v>
      </c>
      <c r="V654" s="10"/>
    </row>
    <row r="655" spans="1:22" x14ac:dyDescent="0.25">
      <c r="A655" s="13">
        <v>42422</v>
      </c>
      <c r="B655" s="14">
        <v>0.42062500000000003</v>
      </c>
      <c r="C655" s="12">
        <v>0</v>
      </c>
      <c r="D655" s="12">
        <v>13.284700000000001</v>
      </c>
      <c r="E655" s="12">
        <v>11.568</v>
      </c>
      <c r="F655" s="12">
        <v>653</v>
      </c>
      <c r="G655" s="1">
        <f t="shared" si="100"/>
        <v>10.883333333333333</v>
      </c>
      <c r="H655" s="7">
        <f t="shared" si="101"/>
        <v>1.0367619308914302</v>
      </c>
      <c r="I655" s="12">
        <v>653</v>
      </c>
      <c r="J655" s="1">
        <f t="shared" si="102"/>
        <v>10.883333333333333</v>
      </c>
      <c r="K655" s="1">
        <f t="shared" si="103"/>
        <v>1.0367619308914302</v>
      </c>
      <c r="L655" s="1">
        <f t="shared" si="106"/>
        <v>15566.855022428896</v>
      </c>
      <c r="M655" s="1">
        <f t="shared" si="107"/>
        <v>4.1922008807526563</v>
      </c>
      <c r="N655" s="8"/>
      <c r="O655" s="12">
        <f t="shared" si="104"/>
        <v>8.5759000000000007</v>
      </c>
      <c r="P655" s="12">
        <f t="shared" si="108"/>
        <v>5.2359000000000009</v>
      </c>
      <c r="R655" s="12">
        <v>4.16</v>
      </c>
      <c r="S655" s="12">
        <f t="shared" si="109"/>
        <v>8.5906000000000038</v>
      </c>
      <c r="T655" s="24">
        <v>18.035399999999999</v>
      </c>
      <c r="U655" s="24">
        <f t="shared" si="105"/>
        <v>1.2056000000000004</v>
      </c>
      <c r="V655" s="10"/>
    </row>
    <row r="656" spans="1:22" x14ac:dyDescent="0.25">
      <c r="A656" s="13">
        <v>42422</v>
      </c>
      <c r="B656" s="14">
        <v>0.42063657407407407</v>
      </c>
      <c r="C656" s="12">
        <v>0</v>
      </c>
      <c r="D656" s="12">
        <v>13.270099999999999</v>
      </c>
      <c r="E656" s="12">
        <v>11.568</v>
      </c>
      <c r="F656" s="12">
        <v>654</v>
      </c>
      <c r="G656" s="1">
        <f t="shared" si="100"/>
        <v>10.9</v>
      </c>
      <c r="H656" s="7">
        <f t="shared" si="101"/>
        <v>1.0374264979406236</v>
      </c>
      <c r="I656" s="12">
        <v>654</v>
      </c>
      <c r="J656" s="1">
        <f t="shared" si="102"/>
        <v>10.9</v>
      </c>
      <c r="K656" s="1">
        <f t="shared" si="103"/>
        <v>1.0374264979406236</v>
      </c>
      <c r="L656" s="1">
        <f t="shared" si="106"/>
        <v>15590.694004086521</v>
      </c>
      <c r="M656" s="1">
        <f t="shared" si="107"/>
        <v>4.1928654478018492</v>
      </c>
      <c r="N656" s="8"/>
      <c r="O656" s="12">
        <f t="shared" si="104"/>
        <v>8.5905000000000022</v>
      </c>
      <c r="P656" s="12">
        <f t="shared" si="108"/>
        <v>5.2505000000000024</v>
      </c>
      <c r="R656" s="12">
        <v>4.16</v>
      </c>
      <c r="S656" s="12">
        <f t="shared" si="109"/>
        <v>8.5897285714285747</v>
      </c>
      <c r="T656" s="24">
        <v>18.034600000000001</v>
      </c>
      <c r="U656" s="24">
        <f t="shared" si="105"/>
        <v>1.2063999999999986</v>
      </c>
      <c r="V656" s="10"/>
    </row>
    <row r="657" spans="1:22" x14ac:dyDescent="0.25">
      <c r="A657" s="13">
        <v>42422</v>
      </c>
      <c r="B657" s="14">
        <v>0.42064814814814816</v>
      </c>
      <c r="C657" s="12">
        <v>0</v>
      </c>
      <c r="D657" s="12">
        <v>13.2598</v>
      </c>
      <c r="E657" s="12">
        <v>11.569000000000001</v>
      </c>
      <c r="F657" s="12">
        <v>655</v>
      </c>
      <c r="G657" s="1">
        <f t="shared" si="100"/>
        <v>10.916666666666666</v>
      </c>
      <c r="H657" s="7">
        <f t="shared" si="101"/>
        <v>1.0380900496081393</v>
      </c>
      <c r="I657" s="12">
        <v>655</v>
      </c>
      <c r="J657" s="1">
        <f t="shared" si="102"/>
        <v>10.916666666666666</v>
      </c>
      <c r="K657" s="1">
        <f t="shared" si="103"/>
        <v>1.0380900496081393</v>
      </c>
      <c r="L657" s="1">
        <f t="shared" si="106"/>
        <v>15614.532985744147</v>
      </c>
      <c r="M657" s="1">
        <f t="shared" si="107"/>
        <v>4.1935289994693647</v>
      </c>
      <c r="N657" s="8"/>
      <c r="O657" s="12">
        <f t="shared" si="104"/>
        <v>8.6008000000000013</v>
      </c>
      <c r="P657" s="12">
        <f t="shared" si="108"/>
        <v>5.2608000000000015</v>
      </c>
      <c r="R657" s="12">
        <v>4.16</v>
      </c>
      <c r="S657" s="12">
        <f t="shared" si="109"/>
        <v>8.5894523809523839</v>
      </c>
      <c r="T657" s="24">
        <v>18.035</v>
      </c>
      <c r="U657" s="24">
        <f t="shared" si="105"/>
        <v>1.2059999999999995</v>
      </c>
      <c r="V657" s="10"/>
    </row>
    <row r="658" spans="1:22" x14ac:dyDescent="0.25">
      <c r="A658" s="13">
        <v>42422</v>
      </c>
      <c r="B658" s="14">
        <v>0.4206597222222222</v>
      </c>
      <c r="C658" s="12">
        <v>0</v>
      </c>
      <c r="D658" s="12">
        <v>13.2744</v>
      </c>
      <c r="E658" s="12">
        <v>11.568</v>
      </c>
      <c r="F658" s="12">
        <v>656</v>
      </c>
      <c r="G658" s="1">
        <f t="shared" si="100"/>
        <v>10.933333333333334</v>
      </c>
      <c r="H658" s="7">
        <f t="shared" si="101"/>
        <v>1.0387525889920166</v>
      </c>
      <c r="I658" s="12">
        <v>656</v>
      </c>
      <c r="J658" s="1">
        <f t="shared" si="102"/>
        <v>10.933333333333334</v>
      </c>
      <c r="K658" s="1">
        <f t="shared" si="103"/>
        <v>1.0387525889920166</v>
      </c>
      <c r="L658" s="1">
        <f t="shared" si="106"/>
        <v>15638.37196740177</v>
      </c>
      <c r="M658" s="1">
        <f t="shared" si="107"/>
        <v>4.194191538853242</v>
      </c>
      <c r="N658" s="8"/>
      <c r="O658" s="12">
        <f t="shared" si="104"/>
        <v>8.5862000000000016</v>
      </c>
      <c r="P658" s="12">
        <f t="shared" si="108"/>
        <v>5.2462000000000018</v>
      </c>
      <c r="R658" s="12">
        <v>4.16</v>
      </c>
      <c r="S658" s="12">
        <f t="shared" si="109"/>
        <v>8.5905857142857176</v>
      </c>
      <c r="T658" s="24">
        <v>18.035399999999999</v>
      </c>
      <c r="U658" s="24">
        <f t="shared" si="105"/>
        <v>1.2056000000000004</v>
      </c>
      <c r="V658" s="10"/>
    </row>
    <row r="659" spans="1:22" x14ac:dyDescent="0.25">
      <c r="A659" s="13">
        <v>42422</v>
      </c>
      <c r="B659" s="14">
        <v>0.42067129629629635</v>
      </c>
      <c r="C659" s="12">
        <v>0</v>
      </c>
      <c r="D659" s="12">
        <v>13.2607</v>
      </c>
      <c r="E659" s="12">
        <v>11.568</v>
      </c>
      <c r="F659" s="12">
        <v>657</v>
      </c>
      <c r="G659" s="1">
        <f t="shared" si="100"/>
        <v>10.95</v>
      </c>
      <c r="H659" s="7">
        <f t="shared" si="101"/>
        <v>1.039414119176137</v>
      </c>
      <c r="I659" s="12">
        <v>657</v>
      </c>
      <c r="J659" s="1">
        <f t="shared" si="102"/>
        <v>10.95</v>
      </c>
      <c r="K659" s="1">
        <f t="shared" si="103"/>
        <v>1.039414119176137</v>
      </c>
      <c r="L659" s="1">
        <f t="shared" si="106"/>
        <v>15662.210949059394</v>
      </c>
      <c r="M659" s="1">
        <f t="shared" si="107"/>
        <v>4.1948530690373627</v>
      </c>
      <c r="N659" s="8"/>
      <c r="O659" s="12">
        <f t="shared" si="104"/>
        <v>8.5999000000000017</v>
      </c>
      <c r="P659" s="12">
        <f t="shared" si="108"/>
        <v>5.2599000000000018</v>
      </c>
      <c r="R659" s="12">
        <v>4.16</v>
      </c>
      <c r="S659" s="12">
        <f t="shared" si="109"/>
        <v>8.5914238095238122</v>
      </c>
      <c r="T659" s="24">
        <v>18.034700000000001</v>
      </c>
      <c r="U659" s="24">
        <f t="shared" si="105"/>
        <v>1.2062999999999988</v>
      </c>
      <c r="V659" s="10"/>
    </row>
    <row r="660" spans="1:22" x14ac:dyDescent="0.25">
      <c r="A660" s="13">
        <v>42422</v>
      </c>
      <c r="B660" s="14">
        <v>0.42068287037037039</v>
      </c>
      <c r="C660" s="12">
        <v>0</v>
      </c>
      <c r="D660" s="12">
        <v>13.268700000000001</v>
      </c>
      <c r="E660" s="12">
        <v>11.568</v>
      </c>
      <c r="F660" s="12">
        <v>658</v>
      </c>
      <c r="G660" s="1">
        <f t="shared" ref="G660:G723" si="110">F660/60</f>
        <v>10.966666666666667</v>
      </c>
      <c r="H660" s="7">
        <f t="shared" si="101"/>
        <v>1.0400746432303118</v>
      </c>
      <c r="I660" s="12">
        <v>658</v>
      </c>
      <c r="J660" s="1">
        <f t="shared" si="102"/>
        <v>10.966666666666667</v>
      </c>
      <c r="K660" s="1">
        <f t="shared" si="103"/>
        <v>1.0400746432303118</v>
      </c>
      <c r="L660" s="1">
        <f t="shared" si="106"/>
        <v>15686.049930717019</v>
      </c>
      <c r="M660" s="1">
        <f t="shared" si="107"/>
        <v>4.1955135930915377</v>
      </c>
      <c r="N660" s="8"/>
      <c r="O660" s="12">
        <f t="shared" si="104"/>
        <v>8.5919000000000008</v>
      </c>
      <c r="P660" s="12">
        <f t="shared" si="108"/>
        <v>5.2519000000000009</v>
      </c>
      <c r="R660" s="12">
        <v>4.16</v>
      </c>
      <c r="S660" s="12">
        <f t="shared" si="109"/>
        <v>8.5908047619047654</v>
      </c>
      <c r="T660" s="24">
        <v>18.035499999999999</v>
      </c>
      <c r="U660" s="24">
        <f t="shared" si="105"/>
        <v>1.2055000000000007</v>
      </c>
      <c r="V660" s="10"/>
    </row>
    <row r="661" spans="1:22" x14ac:dyDescent="0.25">
      <c r="A661" s="13">
        <v>42422</v>
      </c>
      <c r="B661" s="14">
        <v>0.42069444444444443</v>
      </c>
      <c r="C661" s="12">
        <v>0</v>
      </c>
      <c r="D661" s="12">
        <v>13.2765</v>
      </c>
      <c r="E661" s="12">
        <v>11.568</v>
      </c>
      <c r="F661" s="12">
        <v>659</v>
      </c>
      <c r="G661" s="1">
        <f t="shared" si="110"/>
        <v>10.983333333333333</v>
      </c>
      <c r="H661" s="7">
        <f t="shared" si="101"/>
        <v>1.0407341642103662</v>
      </c>
      <c r="I661" s="12">
        <v>659</v>
      </c>
      <c r="J661" s="1">
        <f t="shared" si="102"/>
        <v>10.983333333333333</v>
      </c>
      <c r="K661" s="1">
        <f t="shared" si="103"/>
        <v>1.0407341642103662</v>
      </c>
      <c r="L661" s="1">
        <f t="shared" si="106"/>
        <v>15709.888912374645</v>
      </c>
      <c r="M661" s="1">
        <f t="shared" si="107"/>
        <v>4.1961731140715921</v>
      </c>
      <c r="N661" s="8"/>
      <c r="O661" s="12">
        <f t="shared" si="104"/>
        <v>8.5841000000000012</v>
      </c>
      <c r="P661" s="12">
        <f t="shared" si="108"/>
        <v>5.2441000000000013</v>
      </c>
      <c r="R661" s="12">
        <v>4.16</v>
      </c>
      <c r="S661" s="12">
        <f t="shared" si="109"/>
        <v>8.5898333333333348</v>
      </c>
      <c r="T661" s="24">
        <v>18.035</v>
      </c>
      <c r="U661" s="24">
        <f t="shared" si="105"/>
        <v>1.2059999999999995</v>
      </c>
      <c r="V661" s="10"/>
    </row>
    <row r="662" spans="1:22" x14ac:dyDescent="0.25">
      <c r="A662" s="13">
        <v>42422</v>
      </c>
      <c r="B662" s="14">
        <v>0.42070601851851852</v>
      </c>
      <c r="C662" s="12">
        <v>0</v>
      </c>
      <c r="D662" s="12">
        <v>13.270099999999999</v>
      </c>
      <c r="E662" s="12">
        <v>11.568</v>
      </c>
      <c r="F662" s="12">
        <v>660</v>
      </c>
      <c r="G662" s="1">
        <f t="shared" si="110"/>
        <v>11</v>
      </c>
      <c r="H662" s="7">
        <f t="shared" si="101"/>
        <v>1.0413926851582251</v>
      </c>
      <c r="I662" s="12">
        <v>660</v>
      </c>
      <c r="J662" s="1">
        <f t="shared" si="102"/>
        <v>11</v>
      </c>
      <c r="K662" s="1">
        <f t="shared" si="103"/>
        <v>1.0413926851582251</v>
      </c>
      <c r="L662" s="1">
        <f t="shared" si="106"/>
        <v>15733.727894032269</v>
      </c>
      <c r="M662" s="1">
        <f t="shared" si="107"/>
        <v>4.1968316350194508</v>
      </c>
      <c r="N662" s="8"/>
      <c r="O662" s="12">
        <f t="shared" si="104"/>
        <v>8.5905000000000022</v>
      </c>
      <c r="P662" s="12">
        <f t="shared" si="108"/>
        <v>5.2505000000000024</v>
      </c>
      <c r="R662" s="12">
        <v>4.16</v>
      </c>
      <c r="S662" s="12">
        <f t="shared" si="109"/>
        <v>8.5890190476190504</v>
      </c>
      <c r="T662" s="24">
        <v>18.036200000000001</v>
      </c>
      <c r="U662" s="24">
        <f t="shared" si="105"/>
        <v>1.2047999999999988</v>
      </c>
      <c r="V662" s="10"/>
    </row>
    <row r="663" spans="1:22" x14ac:dyDescent="0.25">
      <c r="A663" s="13">
        <v>42422</v>
      </c>
      <c r="B663" s="14">
        <v>0.42071759259259256</v>
      </c>
      <c r="C663" s="12">
        <v>0</v>
      </c>
      <c r="D663" s="12">
        <v>13.270300000000001</v>
      </c>
      <c r="E663" s="12">
        <v>11.569000000000001</v>
      </c>
      <c r="F663" s="12">
        <v>661</v>
      </c>
      <c r="G663" s="1">
        <f t="shared" si="110"/>
        <v>11.016666666666667</v>
      </c>
      <c r="H663" s="7">
        <f t="shared" si="101"/>
        <v>1.0420502091019965</v>
      </c>
      <c r="I663" s="12">
        <v>661</v>
      </c>
      <c r="J663" s="1">
        <f t="shared" si="102"/>
        <v>11.016666666666667</v>
      </c>
      <c r="K663" s="1">
        <f t="shared" si="103"/>
        <v>1.0420502091019965</v>
      </c>
      <c r="L663" s="1">
        <f t="shared" si="106"/>
        <v>15757.566875689892</v>
      </c>
      <c r="M663" s="1">
        <f t="shared" si="107"/>
        <v>4.1974891589632222</v>
      </c>
      <c r="N663" s="8"/>
      <c r="O663" s="12">
        <f t="shared" si="104"/>
        <v>8.5903000000000009</v>
      </c>
      <c r="P663" s="12">
        <f t="shared" si="108"/>
        <v>5.2503000000000011</v>
      </c>
      <c r="R663" s="12">
        <v>4.16</v>
      </c>
      <c r="S663" s="12">
        <f t="shared" si="109"/>
        <v>8.589276190476193</v>
      </c>
      <c r="T663" s="24">
        <v>18.0349</v>
      </c>
      <c r="U663" s="24">
        <f t="shared" si="105"/>
        <v>1.2060999999999993</v>
      </c>
      <c r="V663" s="10"/>
    </row>
    <row r="664" spans="1:22" x14ac:dyDescent="0.25">
      <c r="A664" s="13">
        <v>42422</v>
      </c>
      <c r="B664" s="14">
        <v>0.42072916666666665</v>
      </c>
      <c r="C664" s="12">
        <v>0</v>
      </c>
      <c r="D664" s="12">
        <v>13.2666</v>
      </c>
      <c r="E664" s="12">
        <v>11.569000000000001</v>
      </c>
      <c r="F664" s="12">
        <v>662</v>
      </c>
      <c r="G664" s="1">
        <f t="shared" si="110"/>
        <v>11.033333333333333</v>
      </c>
      <c r="H664" s="7">
        <f t="shared" si="101"/>
        <v>1.0427067390560563</v>
      </c>
      <c r="I664" s="12">
        <v>662</v>
      </c>
      <c r="J664" s="1">
        <f t="shared" si="102"/>
        <v>11.033333333333333</v>
      </c>
      <c r="K664" s="1">
        <f t="shared" si="103"/>
        <v>1.0427067390560563</v>
      </c>
      <c r="L664" s="1">
        <f t="shared" si="106"/>
        <v>15781.405857347519</v>
      </c>
      <c r="M664" s="1">
        <f t="shared" si="107"/>
        <v>4.1981456889172817</v>
      </c>
      <c r="N664" s="8"/>
      <c r="O664" s="12">
        <f t="shared" si="104"/>
        <v>8.5940000000000012</v>
      </c>
      <c r="P664" s="12">
        <f t="shared" si="108"/>
        <v>5.2540000000000013</v>
      </c>
      <c r="R664" s="12">
        <v>4.16</v>
      </c>
      <c r="S664" s="12">
        <f t="shared" si="109"/>
        <v>8.5893285714285721</v>
      </c>
      <c r="T664" s="24">
        <v>18.035599999999999</v>
      </c>
      <c r="U664" s="24">
        <f t="shared" si="105"/>
        <v>1.2054000000000009</v>
      </c>
      <c r="V664" s="10"/>
    </row>
    <row r="665" spans="1:22" x14ac:dyDescent="0.25">
      <c r="A665" s="13">
        <v>42422</v>
      </c>
      <c r="B665" s="14">
        <v>0.42074074074074069</v>
      </c>
      <c r="C665" s="12">
        <v>0</v>
      </c>
      <c r="D665" s="12">
        <v>13.267799999999999</v>
      </c>
      <c r="E665" s="12">
        <v>11.569000000000001</v>
      </c>
      <c r="F665" s="12">
        <v>663</v>
      </c>
      <c r="G665" s="1">
        <f t="shared" si="110"/>
        <v>11.05</v>
      </c>
      <c r="H665" s="7">
        <f t="shared" si="101"/>
        <v>1.0433622780211296</v>
      </c>
      <c r="I665" s="12">
        <v>663</v>
      </c>
      <c r="J665" s="1">
        <f t="shared" si="102"/>
        <v>11.05</v>
      </c>
      <c r="K665" s="1">
        <f t="shared" si="103"/>
        <v>1.0433622780211296</v>
      </c>
      <c r="L665" s="1">
        <f t="shared" si="106"/>
        <v>15805.244839005143</v>
      </c>
      <c r="M665" s="1">
        <f t="shared" si="107"/>
        <v>4.1988012278823552</v>
      </c>
      <c r="N665" s="8"/>
      <c r="O665" s="12">
        <f t="shared" si="104"/>
        <v>8.5928000000000022</v>
      </c>
      <c r="P665" s="12">
        <f t="shared" si="108"/>
        <v>5.2528000000000024</v>
      </c>
      <c r="R665" s="12">
        <v>4.16</v>
      </c>
      <c r="S665" s="12">
        <f t="shared" si="109"/>
        <v>8.5896380952380973</v>
      </c>
      <c r="T665" s="24">
        <v>18.035499999999999</v>
      </c>
      <c r="U665" s="24">
        <f t="shared" si="105"/>
        <v>1.2055000000000007</v>
      </c>
      <c r="V665" s="10"/>
    </row>
    <row r="666" spans="1:22" x14ac:dyDescent="0.25">
      <c r="A666" s="13">
        <v>42422</v>
      </c>
      <c r="B666" s="14">
        <v>0.42075231481481484</v>
      </c>
      <c r="C666" s="12">
        <v>0</v>
      </c>
      <c r="D666" s="12">
        <v>13.277699999999999</v>
      </c>
      <c r="E666" s="12">
        <v>11.568</v>
      </c>
      <c r="F666" s="12">
        <v>664</v>
      </c>
      <c r="G666" s="1">
        <f t="shared" si="110"/>
        <v>11.066666666666666</v>
      </c>
      <c r="H666" s="7">
        <f t="shared" si="101"/>
        <v>1.0440168289843739</v>
      </c>
      <c r="I666" s="12">
        <v>664</v>
      </c>
      <c r="J666" s="1">
        <f t="shared" si="102"/>
        <v>11.066666666666666</v>
      </c>
      <c r="K666" s="1">
        <f t="shared" si="103"/>
        <v>1.0440168289843739</v>
      </c>
      <c r="L666" s="1">
        <f t="shared" si="106"/>
        <v>15829.083820662767</v>
      </c>
      <c r="M666" s="1">
        <f t="shared" si="107"/>
        <v>4.1994557788455991</v>
      </c>
      <c r="N666" s="8"/>
      <c r="O666" s="12">
        <f t="shared" si="104"/>
        <v>8.5829000000000022</v>
      </c>
      <c r="P666" s="12">
        <f t="shared" si="108"/>
        <v>5.2429000000000023</v>
      </c>
      <c r="R666" s="12">
        <v>4.16</v>
      </c>
      <c r="S666" s="12">
        <f t="shared" si="109"/>
        <v>8.5898333333333348</v>
      </c>
      <c r="T666" s="24">
        <v>18.035</v>
      </c>
      <c r="U666" s="24">
        <f t="shared" si="105"/>
        <v>1.2059999999999995</v>
      </c>
      <c r="V666" s="10"/>
    </row>
    <row r="667" spans="1:22" x14ac:dyDescent="0.25">
      <c r="A667" s="13">
        <v>42422</v>
      </c>
      <c r="B667" s="14">
        <v>0.42076388888888888</v>
      </c>
      <c r="C667" s="12">
        <v>0</v>
      </c>
      <c r="D667" s="12">
        <v>13.2789</v>
      </c>
      <c r="E667" s="12">
        <v>11.568</v>
      </c>
      <c r="F667" s="12">
        <v>665</v>
      </c>
      <c r="G667" s="1">
        <f t="shared" si="110"/>
        <v>11.083333333333334</v>
      </c>
      <c r="H667" s="7">
        <f t="shared" si="101"/>
        <v>1.0446703949194609</v>
      </c>
      <c r="I667" s="12">
        <v>665</v>
      </c>
      <c r="J667" s="1">
        <f t="shared" si="102"/>
        <v>11.083333333333334</v>
      </c>
      <c r="K667" s="1">
        <f t="shared" si="103"/>
        <v>1.0446703949194609</v>
      </c>
      <c r="L667" s="1">
        <f t="shared" si="106"/>
        <v>15852.92280232039</v>
      </c>
      <c r="M667" s="1">
        <f t="shared" si="107"/>
        <v>4.2001093447806861</v>
      </c>
      <c r="N667" s="8"/>
      <c r="O667" s="12">
        <f t="shared" si="104"/>
        <v>8.5817000000000014</v>
      </c>
      <c r="P667" s="12">
        <f t="shared" si="108"/>
        <v>5.2417000000000016</v>
      </c>
      <c r="R667" s="12">
        <v>4.16</v>
      </c>
      <c r="S667" s="12">
        <f t="shared" si="109"/>
        <v>8.5903523809523836</v>
      </c>
      <c r="T667" s="24">
        <v>18.035499999999999</v>
      </c>
      <c r="U667" s="24">
        <f t="shared" si="105"/>
        <v>1.2055000000000007</v>
      </c>
      <c r="V667" s="10"/>
    </row>
    <row r="668" spans="1:22" x14ac:dyDescent="0.25">
      <c r="A668" s="13">
        <v>42422</v>
      </c>
      <c r="B668" s="14">
        <v>0.42077546296296298</v>
      </c>
      <c r="C668" s="12">
        <v>0</v>
      </c>
      <c r="D668" s="12">
        <v>13.2555</v>
      </c>
      <c r="E668" s="12">
        <v>11.568</v>
      </c>
      <c r="F668" s="12">
        <v>666</v>
      </c>
      <c r="G668" s="1">
        <f t="shared" si="110"/>
        <v>11.1</v>
      </c>
      <c r="H668" s="7">
        <f t="shared" si="101"/>
        <v>1.0453229787866574</v>
      </c>
      <c r="I668" s="12">
        <v>666</v>
      </c>
      <c r="J668" s="1">
        <f t="shared" si="102"/>
        <v>11.1</v>
      </c>
      <c r="K668" s="1">
        <f t="shared" si="103"/>
        <v>1.0453229787866574</v>
      </c>
      <c r="L668" s="1">
        <f t="shared" si="106"/>
        <v>15876.761783978018</v>
      </c>
      <c r="M668" s="1">
        <f t="shared" si="107"/>
        <v>4.200761928647883</v>
      </c>
      <c r="N668" s="8"/>
      <c r="O668" s="12">
        <f t="shared" si="104"/>
        <v>8.605100000000002</v>
      </c>
      <c r="P668" s="12">
        <f t="shared" si="108"/>
        <v>5.2651000000000021</v>
      </c>
      <c r="R668" s="12">
        <v>4.16</v>
      </c>
      <c r="S668" s="12">
        <f t="shared" si="109"/>
        <v>8.5892619047619068</v>
      </c>
      <c r="T668" s="24">
        <v>18.035299999999999</v>
      </c>
      <c r="U668" s="24">
        <f t="shared" si="105"/>
        <v>1.2057000000000002</v>
      </c>
      <c r="V668" s="10"/>
    </row>
    <row r="669" spans="1:22" x14ac:dyDescent="0.25">
      <c r="A669" s="13">
        <v>42422</v>
      </c>
      <c r="B669" s="14">
        <v>0.42078703703703701</v>
      </c>
      <c r="C669" s="12">
        <v>0</v>
      </c>
      <c r="D669" s="12">
        <v>13.257</v>
      </c>
      <c r="E669" s="12">
        <v>11.568</v>
      </c>
      <c r="F669" s="12">
        <v>667</v>
      </c>
      <c r="G669" s="1">
        <f t="shared" si="110"/>
        <v>11.116666666666667</v>
      </c>
      <c r="H669" s="7">
        <f t="shared" si="101"/>
        <v>1.0459745835329053</v>
      </c>
      <c r="I669" s="12">
        <v>667</v>
      </c>
      <c r="J669" s="1">
        <f t="shared" si="102"/>
        <v>11.116666666666667</v>
      </c>
      <c r="K669" s="1">
        <f t="shared" si="103"/>
        <v>1.0459745835329053</v>
      </c>
      <c r="L669" s="1">
        <f t="shared" si="106"/>
        <v>15900.600765635641</v>
      </c>
      <c r="M669" s="1">
        <f t="shared" si="107"/>
        <v>4.2014135333941312</v>
      </c>
      <c r="N669" s="8"/>
      <c r="O669" s="12">
        <f t="shared" si="104"/>
        <v>8.6036000000000019</v>
      </c>
      <c r="P669" s="12">
        <f t="shared" si="108"/>
        <v>5.2636000000000021</v>
      </c>
      <c r="R669" s="12">
        <v>4.16</v>
      </c>
      <c r="S669" s="12">
        <f t="shared" si="109"/>
        <v>8.5895619047619078</v>
      </c>
      <c r="T669" s="24">
        <v>18.0351</v>
      </c>
      <c r="U669" s="24">
        <f t="shared" si="105"/>
        <v>1.2058999999999997</v>
      </c>
      <c r="V669" s="10"/>
    </row>
    <row r="670" spans="1:22" x14ac:dyDescent="0.25">
      <c r="A670" s="13">
        <v>42422</v>
      </c>
      <c r="B670" s="14">
        <v>0.42079861111111111</v>
      </c>
      <c r="C670" s="12">
        <v>0</v>
      </c>
      <c r="D670" s="12">
        <v>13.280799999999999</v>
      </c>
      <c r="E670" s="12">
        <v>11.569000000000001</v>
      </c>
      <c r="F670" s="12">
        <v>668</v>
      </c>
      <c r="G670" s="1">
        <f t="shared" si="110"/>
        <v>11.133333333333333</v>
      </c>
      <c r="H670" s="7">
        <f t="shared" si="101"/>
        <v>1.046625212091902</v>
      </c>
      <c r="I670" s="12">
        <v>668</v>
      </c>
      <c r="J670" s="1">
        <f t="shared" si="102"/>
        <v>11.133333333333333</v>
      </c>
      <c r="K670" s="1">
        <f t="shared" si="103"/>
        <v>1.046625212091902</v>
      </c>
      <c r="L670" s="1">
        <f t="shared" si="106"/>
        <v>15924.439747293265</v>
      </c>
      <c r="M670" s="1">
        <f t="shared" si="107"/>
        <v>4.2020641619531274</v>
      </c>
      <c r="N670" s="8"/>
      <c r="O670" s="12">
        <f t="shared" si="104"/>
        <v>8.5798000000000023</v>
      </c>
      <c r="P670" s="12">
        <f t="shared" si="108"/>
        <v>5.2398000000000025</v>
      </c>
      <c r="R670" s="12">
        <v>4.16</v>
      </c>
      <c r="S670" s="12">
        <f t="shared" si="109"/>
        <v>8.5903333333333354</v>
      </c>
      <c r="T670" s="24">
        <v>18.034800000000001</v>
      </c>
      <c r="U670" s="24">
        <f t="shared" si="105"/>
        <v>1.2061999999999991</v>
      </c>
      <c r="V670" s="10"/>
    </row>
    <row r="671" spans="1:22" x14ac:dyDescent="0.25">
      <c r="A671" s="13">
        <v>42422</v>
      </c>
      <c r="B671" s="14">
        <v>0.42081018518518515</v>
      </c>
      <c r="C671" s="12">
        <v>0</v>
      </c>
      <c r="D671" s="12">
        <v>13.271599999999999</v>
      </c>
      <c r="E671" s="12">
        <v>11.568</v>
      </c>
      <c r="F671" s="12">
        <v>669</v>
      </c>
      <c r="G671" s="1">
        <f t="shared" si="110"/>
        <v>11.15</v>
      </c>
      <c r="H671" s="7">
        <f t="shared" si="101"/>
        <v>1.0472748673841794</v>
      </c>
      <c r="I671" s="12">
        <v>669</v>
      </c>
      <c r="J671" s="1">
        <f t="shared" si="102"/>
        <v>11.15</v>
      </c>
      <c r="K671" s="1">
        <f t="shared" si="103"/>
        <v>1.0472748673841794</v>
      </c>
      <c r="L671" s="1">
        <f t="shared" si="106"/>
        <v>15948.278728950892</v>
      </c>
      <c r="M671" s="1">
        <f t="shared" si="107"/>
        <v>4.2027138172454048</v>
      </c>
      <c r="N671" s="8"/>
      <c r="O671" s="12">
        <f t="shared" si="104"/>
        <v>8.5890000000000022</v>
      </c>
      <c r="P671" s="12">
        <f t="shared" si="108"/>
        <v>5.2490000000000023</v>
      </c>
      <c r="R671" s="12">
        <v>4.16</v>
      </c>
      <c r="S671" s="12">
        <f t="shared" si="109"/>
        <v>8.5894142857142874</v>
      </c>
      <c r="T671" s="24">
        <v>18.0351</v>
      </c>
      <c r="U671" s="24">
        <f t="shared" si="105"/>
        <v>1.2058999999999997</v>
      </c>
      <c r="V671" s="10"/>
    </row>
    <row r="672" spans="1:22" x14ac:dyDescent="0.25">
      <c r="A672" s="13">
        <v>42422</v>
      </c>
      <c r="B672" s="14">
        <v>0.4208217592592593</v>
      </c>
      <c r="C672" s="12">
        <v>0</v>
      </c>
      <c r="D672" s="12">
        <v>13.2874</v>
      </c>
      <c r="E672" s="12">
        <v>11.568</v>
      </c>
      <c r="F672" s="12">
        <v>670</v>
      </c>
      <c r="G672" s="1">
        <f t="shared" si="110"/>
        <v>11.166666666666666</v>
      </c>
      <c r="H672" s="7">
        <f t="shared" si="101"/>
        <v>1.0479235523171828</v>
      </c>
      <c r="I672" s="12">
        <v>670</v>
      </c>
      <c r="J672" s="1">
        <f t="shared" si="102"/>
        <v>11.166666666666666</v>
      </c>
      <c r="K672" s="1">
        <f t="shared" si="103"/>
        <v>1.0479235523171828</v>
      </c>
      <c r="L672" s="1">
        <f t="shared" si="106"/>
        <v>15972.117710608516</v>
      </c>
      <c r="M672" s="1">
        <f t="shared" si="107"/>
        <v>4.2033625021784085</v>
      </c>
      <c r="N672" s="8"/>
      <c r="O672" s="12">
        <f t="shared" si="104"/>
        <v>8.5732000000000017</v>
      </c>
      <c r="P672" s="12">
        <f t="shared" si="108"/>
        <v>5.2332000000000019</v>
      </c>
      <c r="R672" s="12">
        <v>4.16</v>
      </c>
      <c r="S672" s="12">
        <f t="shared" si="109"/>
        <v>8.5896047619047646</v>
      </c>
      <c r="T672" s="24">
        <v>18.034700000000001</v>
      </c>
      <c r="U672" s="24">
        <f t="shared" si="105"/>
        <v>1.2062999999999988</v>
      </c>
      <c r="V672" s="10"/>
    </row>
    <row r="673" spans="1:22" x14ac:dyDescent="0.25">
      <c r="A673" s="13">
        <v>42422</v>
      </c>
      <c r="B673" s="14">
        <v>0.42083333333333334</v>
      </c>
      <c r="C673" s="12">
        <v>0</v>
      </c>
      <c r="D673" s="12">
        <v>13.2676</v>
      </c>
      <c r="E673" s="12">
        <v>11.568</v>
      </c>
      <c r="F673" s="12">
        <v>671</v>
      </c>
      <c r="G673" s="1">
        <f t="shared" si="110"/>
        <v>11.183333333333334</v>
      </c>
      <c r="H673" s="7">
        <f t="shared" si="101"/>
        <v>1.0485712697853484</v>
      </c>
      <c r="I673" s="12">
        <v>671</v>
      </c>
      <c r="J673" s="1">
        <f t="shared" si="102"/>
        <v>11.183333333333334</v>
      </c>
      <c r="K673" s="1">
        <f t="shared" si="103"/>
        <v>1.0485712697853484</v>
      </c>
      <c r="L673" s="1">
        <f t="shared" si="106"/>
        <v>15995.95669226614</v>
      </c>
      <c r="M673" s="1">
        <f t="shared" si="107"/>
        <v>4.2040102196465741</v>
      </c>
      <c r="N673" s="8"/>
      <c r="O673" s="12">
        <f t="shared" si="104"/>
        <v>8.5930000000000017</v>
      </c>
      <c r="P673" s="12">
        <f t="shared" si="108"/>
        <v>5.2530000000000019</v>
      </c>
      <c r="R673" s="12">
        <v>4.16</v>
      </c>
      <c r="S673" s="12">
        <f t="shared" si="109"/>
        <v>8.5895952380952387</v>
      </c>
      <c r="T673" s="24">
        <v>18.033799999999999</v>
      </c>
      <c r="U673" s="24">
        <f t="shared" si="105"/>
        <v>1.2072000000000003</v>
      </c>
      <c r="V673" s="10"/>
    </row>
    <row r="674" spans="1:22" x14ac:dyDescent="0.25">
      <c r="A674" s="13">
        <v>42422</v>
      </c>
      <c r="B674" s="14">
        <v>0.42084490740740743</v>
      </c>
      <c r="C674" s="12">
        <v>0</v>
      </c>
      <c r="D674" s="12">
        <v>13.278600000000001</v>
      </c>
      <c r="E674" s="12">
        <v>11.568</v>
      </c>
      <c r="F674" s="12">
        <v>672</v>
      </c>
      <c r="G674" s="1">
        <f t="shared" si="110"/>
        <v>11.2</v>
      </c>
      <c r="H674" s="7">
        <f t="shared" si="101"/>
        <v>1.0492180226701815</v>
      </c>
      <c r="I674" s="12">
        <v>672</v>
      </c>
      <c r="J674" s="1">
        <f t="shared" si="102"/>
        <v>11.2</v>
      </c>
      <c r="K674" s="1">
        <f t="shared" si="103"/>
        <v>1.0492180226701815</v>
      </c>
      <c r="L674" s="1">
        <f t="shared" si="106"/>
        <v>16019.795673923763</v>
      </c>
      <c r="M674" s="1">
        <f t="shared" si="107"/>
        <v>4.2046569725314074</v>
      </c>
      <c r="N674" s="8"/>
      <c r="O674" s="12">
        <f t="shared" si="104"/>
        <v>8.5820000000000007</v>
      </c>
      <c r="P674" s="12">
        <f t="shared" si="108"/>
        <v>5.2420000000000009</v>
      </c>
      <c r="R674" s="12">
        <v>4.16</v>
      </c>
      <c r="S674" s="12">
        <f t="shared" si="109"/>
        <v>8.5892999999999997</v>
      </c>
      <c r="T674" s="24">
        <v>18.034400000000002</v>
      </c>
      <c r="U674" s="24">
        <f t="shared" si="105"/>
        <v>1.2065999999999981</v>
      </c>
      <c r="V674" s="10"/>
    </row>
    <row r="675" spans="1:22" x14ac:dyDescent="0.25">
      <c r="A675" s="13">
        <v>42422</v>
      </c>
      <c r="B675" s="14">
        <v>0.42085648148148147</v>
      </c>
      <c r="C675" s="12">
        <v>0</v>
      </c>
      <c r="D675" s="12">
        <v>13.2654</v>
      </c>
      <c r="E675" s="12">
        <v>11.568</v>
      </c>
      <c r="F675" s="12">
        <v>673</v>
      </c>
      <c r="G675" s="1">
        <f t="shared" si="110"/>
        <v>11.216666666666667</v>
      </c>
      <c r="H675" s="7">
        <f t="shared" ref="H675:H739" si="111">LOG10(G675)</f>
        <v>1.0498638138403331</v>
      </c>
      <c r="I675" s="12">
        <v>673</v>
      </c>
      <c r="J675" s="1">
        <f t="shared" si="102"/>
        <v>11.216666666666667</v>
      </c>
      <c r="K675" s="1">
        <f t="shared" si="103"/>
        <v>1.0498638138403331</v>
      </c>
      <c r="L675" s="1">
        <f t="shared" si="106"/>
        <v>16043.634655581391</v>
      </c>
      <c r="M675" s="1">
        <f t="shared" si="107"/>
        <v>4.2053027637015585</v>
      </c>
      <c r="N675" s="8"/>
      <c r="O675" s="12">
        <f t="shared" si="104"/>
        <v>8.5952000000000019</v>
      </c>
      <c r="P675" s="12">
        <f t="shared" si="108"/>
        <v>5.2552000000000021</v>
      </c>
      <c r="R675" s="12">
        <v>4.16</v>
      </c>
      <c r="S675" s="12">
        <f t="shared" si="109"/>
        <v>8.589500000000001</v>
      </c>
      <c r="T675" s="24">
        <v>18.034700000000001</v>
      </c>
      <c r="U675" s="24">
        <f t="shared" si="105"/>
        <v>1.2062999999999988</v>
      </c>
      <c r="V675" s="10"/>
    </row>
    <row r="676" spans="1:22" x14ac:dyDescent="0.25">
      <c r="A676" s="13">
        <v>42422</v>
      </c>
      <c r="B676" s="14">
        <v>0.42086805555555556</v>
      </c>
      <c r="C676" s="12">
        <v>0</v>
      </c>
      <c r="D676" s="12">
        <v>13.2806</v>
      </c>
      <c r="E676" s="12">
        <v>11.568</v>
      </c>
      <c r="F676" s="12">
        <v>674</v>
      </c>
      <c r="G676" s="1">
        <f t="shared" si="110"/>
        <v>11.233333333333333</v>
      </c>
      <c r="H676" s="7">
        <f t="shared" si="111"/>
        <v>1.0505086461516762</v>
      </c>
      <c r="I676" s="12">
        <v>674</v>
      </c>
      <c r="J676" s="1">
        <f t="shared" si="102"/>
        <v>11.233333333333333</v>
      </c>
      <c r="K676" s="1">
        <f t="shared" si="103"/>
        <v>1.0505086461516762</v>
      </c>
      <c r="L676" s="1">
        <f t="shared" si="106"/>
        <v>16067.473637239014</v>
      </c>
      <c r="M676" s="1">
        <f t="shared" si="107"/>
        <v>4.2059475960129022</v>
      </c>
      <c r="N676" s="8"/>
      <c r="O676" s="12">
        <f t="shared" si="104"/>
        <v>8.5800000000000018</v>
      </c>
      <c r="P676" s="12">
        <f t="shared" si="108"/>
        <v>5.240000000000002</v>
      </c>
      <c r="R676" s="12">
        <v>4.16</v>
      </c>
      <c r="S676" s="12">
        <f t="shared" si="109"/>
        <v>8.5896095238095231</v>
      </c>
      <c r="T676" s="24">
        <v>18.034400000000002</v>
      </c>
      <c r="U676" s="24">
        <f t="shared" si="105"/>
        <v>1.2065999999999981</v>
      </c>
      <c r="V676" s="10"/>
    </row>
    <row r="677" spans="1:22" x14ac:dyDescent="0.25">
      <c r="A677" s="13">
        <v>42422</v>
      </c>
      <c r="B677" s="14">
        <v>0.4208796296296296</v>
      </c>
      <c r="C677" s="12">
        <v>0</v>
      </c>
      <c r="D677" s="12">
        <v>13.2592</v>
      </c>
      <c r="E677" s="12">
        <v>11.568</v>
      </c>
      <c r="F677" s="12">
        <v>675</v>
      </c>
      <c r="G677" s="1">
        <f t="shared" si="110"/>
        <v>11.25</v>
      </c>
      <c r="H677" s="7">
        <f t="shared" si="111"/>
        <v>1.0511525224473812</v>
      </c>
      <c r="I677" s="12">
        <v>675</v>
      </c>
      <c r="J677" s="1">
        <f t="shared" si="102"/>
        <v>11.25</v>
      </c>
      <c r="K677" s="1">
        <f t="shared" si="103"/>
        <v>1.0511525224473812</v>
      </c>
      <c r="L677" s="1">
        <f t="shared" si="106"/>
        <v>16091.312618896638</v>
      </c>
      <c r="M677" s="1">
        <f t="shared" si="107"/>
        <v>4.2065914723086069</v>
      </c>
      <c r="N677" s="8"/>
      <c r="O677" s="12">
        <f t="shared" si="104"/>
        <v>8.6014000000000017</v>
      </c>
      <c r="P677" s="12">
        <f t="shared" si="108"/>
        <v>5.2614000000000019</v>
      </c>
      <c r="R677" s="12">
        <v>4.16</v>
      </c>
      <c r="S677" s="12">
        <f t="shared" si="109"/>
        <v>8.5895952380952405</v>
      </c>
      <c r="T677" s="24">
        <v>18.035399999999999</v>
      </c>
      <c r="U677" s="24">
        <f t="shared" si="105"/>
        <v>1.2056000000000004</v>
      </c>
      <c r="V677" s="10"/>
    </row>
    <row r="678" spans="1:22" x14ac:dyDescent="0.25">
      <c r="A678" s="13">
        <v>42422</v>
      </c>
      <c r="B678" s="14">
        <v>0.42089120370370375</v>
      </c>
      <c r="C678" s="12">
        <v>0</v>
      </c>
      <c r="D678" s="12">
        <v>13.2827</v>
      </c>
      <c r="E678" s="12">
        <v>11.568</v>
      </c>
      <c r="F678" s="12">
        <v>676</v>
      </c>
      <c r="G678" s="1">
        <f t="shared" si="110"/>
        <v>11.266666666666667</v>
      </c>
      <c r="H678" s="7">
        <f t="shared" si="111"/>
        <v>1.0517954455579923</v>
      </c>
      <c r="I678" s="12">
        <v>676</v>
      </c>
      <c r="J678" s="1">
        <f t="shared" si="102"/>
        <v>11.266666666666667</v>
      </c>
      <c r="K678" s="1">
        <f t="shared" si="103"/>
        <v>1.0517954455579923</v>
      </c>
      <c r="L678" s="1">
        <f t="shared" si="106"/>
        <v>16115.151600554262</v>
      </c>
      <c r="M678" s="1">
        <f t="shared" si="107"/>
        <v>4.207234395419218</v>
      </c>
      <c r="N678" s="8"/>
      <c r="O678" s="12">
        <f t="shared" si="104"/>
        <v>8.5779000000000014</v>
      </c>
      <c r="P678" s="12">
        <f t="shared" si="108"/>
        <v>5.2379000000000016</v>
      </c>
      <c r="R678" s="12">
        <v>4.16</v>
      </c>
      <c r="S678" s="12">
        <f t="shared" si="109"/>
        <v>8.5901142857142876</v>
      </c>
      <c r="T678" s="24">
        <v>18.034199999999998</v>
      </c>
      <c r="U678" s="24">
        <f t="shared" si="105"/>
        <v>1.2068000000000012</v>
      </c>
      <c r="V678" s="10"/>
    </row>
    <row r="679" spans="1:22" x14ac:dyDescent="0.25">
      <c r="A679" s="13">
        <v>42422</v>
      </c>
      <c r="B679" s="14">
        <v>0.42090277777777779</v>
      </c>
      <c r="C679" s="12">
        <v>0</v>
      </c>
      <c r="D679" s="12">
        <v>13.2681</v>
      </c>
      <c r="E679" s="12">
        <v>11.568</v>
      </c>
      <c r="F679" s="12">
        <v>677</v>
      </c>
      <c r="G679" s="1">
        <f t="shared" si="110"/>
        <v>11.283333333333333</v>
      </c>
      <c r="H679" s="7">
        <f t="shared" si="111"/>
        <v>1.0524374183015006</v>
      </c>
      <c r="I679" s="12">
        <v>677</v>
      </c>
      <c r="J679" s="1">
        <f t="shared" ref="J679:J742" si="112">I679/60</f>
        <v>11.283333333333333</v>
      </c>
      <c r="K679" s="1">
        <f t="shared" ref="K679:K742" si="113">LOG10(J679)</f>
        <v>1.0524374183015006</v>
      </c>
      <c r="L679" s="1">
        <f t="shared" si="106"/>
        <v>16138.990582211889</v>
      </c>
      <c r="M679" s="1">
        <f t="shared" si="107"/>
        <v>4.2078763681627267</v>
      </c>
      <c r="N679" s="8"/>
      <c r="O679" s="12">
        <f t="shared" si="104"/>
        <v>8.5925000000000011</v>
      </c>
      <c r="P679" s="12">
        <f t="shared" si="108"/>
        <v>5.2525000000000013</v>
      </c>
      <c r="R679" s="12">
        <v>4.16</v>
      </c>
      <c r="S679" s="12">
        <f t="shared" si="109"/>
        <v>8.590190476190477</v>
      </c>
      <c r="T679" s="24">
        <v>18.035399999999999</v>
      </c>
      <c r="U679" s="24">
        <f t="shared" si="105"/>
        <v>1.2056000000000004</v>
      </c>
      <c r="V679" s="10"/>
    </row>
    <row r="680" spans="1:22" x14ac:dyDescent="0.25">
      <c r="A680" s="13">
        <v>42422</v>
      </c>
      <c r="B680" s="14">
        <v>0.42091435185185189</v>
      </c>
      <c r="C680" s="12">
        <v>0</v>
      </c>
      <c r="D680" s="12">
        <v>13.2445</v>
      </c>
      <c r="E680" s="12">
        <v>11.568</v>
      </c>
      <c r="F680" s="12">
        <v>678</v>
      </c>
      <c r="G680" s="1">
        <f t="shared" si="110"/>
        <v>11.3</v>
      </c>
      <c r="H680" s="7">
        <f t="shared" si="111"/>
        <v>1.0530784434834197</v>
      </c>
      <c r="I680" s="12">
        <v>678</v>
      </c>
      <c r="J680" s="1">
        <f t="shared" si="112"/>
        <v>11.3</v>
      </c>
      <c r="K680" s="1">
        <f t="shared" si="113"/>
        <v>1.0530784434834197</v>
      </c>
      <c r="L680" s="1">
        <f t="shared" si="106"/>
        <v>16162.829563869513</v>
      </c>
      <c r="M680" s="1">
        <f t="shared" si="107"/>
        <v>4.2085173933446454</v>
      </c>
      <c r="N680" s="8"/>
      <c r="O680" s="12">
        <f t="shared" si="104"/>
        <v>8.6161000000000012</v>
      </c>
      <c r="P680" s="12">
        <f t="shared" si="108"/>
        <v>5.2761000000000013</v>
      </c>
      <c r="R680" s="12">
        <v>4.16</v>
      </c>
      <c r="S680" s="12">
        <f t="shared" si="109"/>
        <v>8.5894333333333339</v>
      </c>
      <c r="T680" s="24">
        <v>18.035299999999999</v>
      </c>
      <c r="U680" s="24">
        <f t="shared" si="105"/>
        <v>1.2057000000000002</v>
      </c>
      <c r="V680" s="10"/>
    </row>
    <row r="681" spans="1:22" x14ac:dyDescent="0.25">
      <c r="A681" s="13">
        <v>42422</v>
      </c>
      <c r="B681" s="14">
        <v>0.42092592592592593</v>
      </c>
      <c r="C681" s="12">
        <v>0</v>
      </c>
      <c r="D681" s="12">
        <v>13.288</v>
      </c>
      <c r="E681" s="12">
        <v>11.568</v>
      </c>
      <c r="F681" s="12">
        <v>679</v>
      </c>
      <c r="G681" s="1">
        <f t="shared" si="110"/>
        <v>11.316666666666666</v>
      </c>
      <c r="H681" s="7">
        <f t="shared" si="111"/>
        <v>1.0537185238968581</v>
      </c>
      <c r="I681" s="12">
        <v>679</v>
      </c>
      <c r="J681" s="1">
        <f t="shared" si="112"/>
        <v>11.316666666666666</v>
      </c>
      <c r="K681" s="1">
        <f t="shared" si="113"/>
        <v>1.0537185238968581</v>
      </c>
      <c r="L681" s="1">
        <f t="shared" si="106"/>
        <v>16186.668545527136</v>
      </c>
      <c r="M681" s="1">
        <f t="shared" si="107"/>
        <v>4.2091574737580837</v>
      </c>
      <c r="N681" s="8"/>
      <c r="O681" s="12">
        <f t="shared" si="104"/>
        <v>8.5726000000000013</v>
      </c>
      <c r="P681" s="12">
        <f t="shared" si="108"/>
        <v>5.2326000000000015</v>
      </c>
      <c r="R681" s="12">
        <v>4.16</v>
      </c>
      <c r="S681" s="12">
        <f t="shared" si="109"/>
        <v>8.5897619047619074</v>
      </c>
      <c r="T681" s="24">
        <v>18.035599999999999</v>
      </c>
      <c r="U681" s="24">
        <f t="shared" si="105"/>
        <v>1.2054000000000009</v>
      </c>
      <c r="V681" s="10"/>
    </row>
    <row r="682" spans="1:22" x14ac:dyDescent="0.25">
      <c r="A682" s="13">
        <v>42422</v>
      </c>
      <c r="B682" s="14">
        <v>0.42093749999999996</v>
      </c>
      <c r="C682" s="12">
        <v>0</v>
      </c>
      <c r="D682" s="12">
        <v>13.272500000000001</v>
      </c>
      <c r="E682" s="12">
        <v>11.568</v>
      </c>
      <c r="F682" s="12">
        <v>680</v>
      </c>
      <c r="G682" s="1">
        <f t="shared" si="110"/>
        <v>11.333333333333334</v>
      </c>
      <c r="H682" s="7">
        <f t="shared" si="111"/>
        <v>1.0543576623225928</v>
      </c>
      <c r="I682" s="12">
        <v>680</v>
      </c>
      <c r="J682" s="1">
        <f t="shared" si="112"/>
        <v>11.333333333333334</v>
      </c>
      <c r="K682" s="1">
        <f t="shared" si="113"/>
        <v>1.0543576623225928</v>
      </c>
      <c r="L682" s="1">
        <f t="shared" si="106"/>
        <v>16210.507527184762</v>
      </c>
      <c r="M682" s="1">
        <f t="shared" si="107"/>
        <v>4.2097966121838182</v>
      </c>
      <c r="N682" s="8"/>
      <c r="O682" s="12">
        <f t="shared" si="104"/>
        <v>8.5881000000000007</v>
      </c>
      <c r="P682" s="12">
        <f t="shared" si="108"/>
        <v>5.2481000000000009</v>
      </c>
      <c r="R682" s="12">
        <v>4.16</v>
      </c>
      <c r="S682" s="12">
        <f t="shared" si="109"/>
        <v>8.5894190476190495</v>
      </c>
      <c r="T682" s="24">
        <v>18.035</v>
      </c>
      <c r="U682" s="24">
        <f t="shared" si="105"/>
        <v>1.2059999999999995</v>
      </c>
      <c r="V682" s="10"/>
    </row>
    <row r="683" spans="1:22" x14ac:dyDescent="0.25">
      <c r="A683" s="13">
        <v>42422</v>
      </c>
      <c r="B683" s="14">
        <v>0.42094907407407406</v>
      </c>
      <c r="C683" s="12">
        <v>0</v>
      </c>
      <c r="D683" s="12">
        <v>13.270300000000001</v>
      </c>
      <c r="E683" s="12">
        <v>11.568</v>
      </c>
      <c r="F683" s="12">
        <v>681</v>
      </c>
      <c r="G683" s="1">
        <f t="shared" si="110"/>
        <v>11.35</v>
      </c>
      <c r="H683" s="7">
        <f t="shared" si="111"/>
        <v>1.0549958615291415</v>
      </c>
      <c r="I683" s="12">
        <v>681</v>
      </c>
      <c r="J683" s="1">
        <f t="shared" si="112"/>
        <v>11.35</v>
      </c>
      <c r="K683" s="1">
        <f t="shared" si="113"/>
        <v>1.0549958615291415</v>
      </c>
      <c r="L683" s="1">
        <f t="shared" si="106"/>
        <v>16234.346508842387</v>
      </c>
      <c r="M683" s="1">
        <f t="shared" si="107"/>
        <v>4.2104348113903676</v>
      </c>
      <c r="N683" s="8"/>
      <c r="O683" s="12">
        <f t="shared" si="104"/>
        <v>8.5903000000000009</v>
      </c>
      <c r="P683" s="12">
        <f t="shared" si="108"/>
        <v>5.2503000000000011</v>
      </c>
      <c r="R683" s="12">
        <v>4.16</v>
      </c>
      <c r="S683" s="12">
        <f t="shared" si="109"/>
        <v>8.5901714285714306</v>
      </c>
      <c r="T683" s="24">
        <v>18.035399999999999</v>
      </c>
      <c r="U683" s="24">
        <f t="shared" si="105"/>
        <v>1.2056000000000004</v>
      </c>
      <c r="V683" s="10"/>
    </row>
    <row r="684" spans="1:22" x14ac:dyDescent="0.25">
      <c r="A684" s="13">
        <v>42422</v>
      </c>
      <c r="B684" s="14">
        <v>0.4209606481481481</v>
      </c>
      <c r="C684" s="12">
        <v>0</v>
      </c>
      <c r="D684" s="12">
        <v>13.2765</v>
      </c>
      <c r="E684" s="12">
        <v>11.568</v>
      </c>
      <c r="F684" s="12">
        <v>682</v>
      </c>
      <c r="G684" s="1">
        <f t="shared" si="110"/>
        <v>11.366666666666667</v>
      </c>
      <c r="H684" s="7">
        <f t="shared" si="111"/>
        <v>1.0556331242728354</v>
      </c>
      <c r="I684" s="12">
        <v>682</v>
      </c>
      <c r="J684" s="1">
        <f t="shared" si="112"/>
        <v>11.366666666666667</v>
      </c>
      <c r="K684" s="1">
        <f t="shared" si="113"/>
        <v>1.0556331242728354</v>
      </c>
      <c r="L684" s="1">
        <f t="shared" si="106"/>
        <v>16258.185490500011</v>
      </c>
      <c r="M684" s="1">
        <f t="shared" si="107"/>
        <v>4.2110720741340613</v>
      </c>
      <c r="N684" s="8"/>
      <c r="O684" s="12">
        <f t="shared" si="104"/>
        <v>8.5841000000000012</v>
      </c>
      <c r="P684" s="12">
        <f t="shared" si="108"/>
        <v>5.2441000000000013</v>
      </c>
      <c r="R684" s="12">
        <v>4.16</v>
      </c>
      <c r="S684" s="12">
        <f t="shared" si="109"/>
        <v>8.5909571428571443</v>
      </c>
      <c r="T684" s="24">
        <v>18.035</v>
      </c>
      <c r="U684" s="24">
        <f t="shared" si="105"/>
        <v>1.2059999999999995</v>
      </c>
      <c r="V684" s="10"/>
    </row>
    <row r="685" spans="1:22" x14ac:dyDescent="0.25">
      <c r="A685" s="13">
        <v>42422</v>
      </c>
      <c r="B685" s="14">
        <v>0.42097222222222225</v>
      </c>
      <c r="C685" s="12">
        <v>0</v>
      </c>
      <c r="D685" s="12">
        <v>13.2624</v>
      </c>
      <c r="E685" s="12">
        <v>11.568</v>
      </c>
      <c r="F685" s="12">
        <v>683</v>
      </c>
      <c r="G685" s="1">
        <f t="shared" si="110"/>
        <v>11.383333333333333</v>
      </c>
      <c r="H685" s="7">
        <f t="shared" si="111"/>
        <v>1.0562694532978889</v>
      </c>
      <c r="I685" s="12">
        <v>683</v>
      </c>
      <c r="J685" s="1">
        <f t="shared" si="112"/>
        <v>11.383333333333333</v>
      </c>
      <c r="K685" s="1">
        <f t="shared" si="113"/>
        <v>1.0562694532978889</v>
      </c>
      <c r="L685" s="1">
        <f t="shared" si="106"/>
        <v>16282.024472157635</v>
      </c>
      <c r="M685" s="1">
        <f t="shared" si="107"/>
        <v>4.2117084031591148</v>
      </c>
      <c r="N685" s="8"/>
      <c r="O685" s="12">
        <f t="shared" si="104"/>
        <v>8.5982000000000021</v>
      </c>
      <c r="P685" s="12">
        <f t="shared" si="108"/>
        <v>5.2582000000000022</v>
      </c>
      <c r="R685" s="12">
        <v>4.16</v>
      </c>
      <c r="S685" s="12">
        <f t="shared" si="109"/>
        <v>8.5905571428571452</v>
      </c>
      <c r="T685" s="24">
        <v>18.034300000000002</v>
      </c>
      <c r="U685" s="24">
        <f t="shared" si="105"/>
        <v>1.2066999999999979</v>
      </c>
      <c r="V685" s="10"/>
    </row>
    <row r="686" spans="1:22" x14ac:dyDescent="0.25">
      <c r="A686" s="13">
        <v>42422</v>
      </c>
      <c r="B686" s="14">
        <v>0.42098379629629629</v>
      </c>
      <c r="C686" s="12">
        <v>0</v>
      </c>
      <c r="D686" s="12">
        <v>13.265499999999999</v>
      </c>
      <c r="E686" s="12">
        <v>11.568</v>
      </c>
      <c r="F686" s="12">
        <v>684</v>
      </c>
      <c r="G686" s="1">
        <f t="shared" si="110"/>
        <v>11.4</v>
      </c>
      <c r="H686" s="7">
        <f t="shared" si="111"/>
        <v>1.0569048513364727</v>
      </c>
      <c r="I686" s="12">
        <v>684</v>
      </c>
      <c r="J686" s="1">
        <f t="shared" si="112"/>
        <v>11.4</v>
      </c>
      <c r="K686" s="1">
        <f t="shared" si="113"/>
        <v>1.0569048513364727</v>
      </c>
      <c r="L686" s="1">
        <f t="shared" si="106"/>
        <v>16305.86345381526</v>
      </c>
      <c r="M686" s="1">
        <f t="shared" si="107"/>
        <v>4.2123438011976981</v>
      </c>
      <c r="N686" s="8"/>
      <c r="O686" s="12">
        <f t="shared" si="104"/>
        <v>8.5951000000000022</v>
      </c>
      <c r="P686" s="12">
        <f t="shared" si="108"/>
        <v>5.2551000000000023</v>
      </c>
      <c r="R686" s="12">
        <v>4.16</v>
      </c>
      <c r="S686" s="12">
        <f t="shared" si="109"/>
        <v>8.5896238095238129</v>
      </c>
      <c r="T686" s="24">
        <v>18.0349</v>
      </c>
      <c r="U686" s="24">
        <f t="shared" si="105"/>
        <v>1.2060999999999993</v>
      </c>
      <c r="V686" s="10"/>
    </row>
    <row r="687" spans="1:22" x14ac:dyDescent="0.25">
      <c r="A687" s="13">
        <v>42422</v>
      </c>
      <c r="B687" s="14">
        <v>0.42099537037037038</v>
      </c>
      <c r="C687" s="12">
        <v>0</v>
      </c>
      <c r="D687" s="12">
        <v>13.278</v>
      </c>
      <c r="E687" s="12">
        <v>11.568</v>
      </c>
      <c r="F687" s="12">
        <v>685</v>
      </c>
      <c r="G687" s="1">
        <f t="shared" si="110"/>
        <v>11.416666666666666</v>
      </c>
      <c r="H687" s="7">
        <f t="shared" si="111"/>
        <v>1.057539321108782</v>
      </c>
      <c r="I687" s="12">
        <v>685</v>
      </c>
      <c r="J687" s="1">
        <f t="shared" si="112"/>
        <v>11.416666666666666</v>
      </c>
      <c r="K687" s="1">
        <f t="shared" si="113"/>
        <v>1.057539321108782</v>
      </c>
      <c r="L687" s="1">
        <f t="shared" si="106"/>
        <v>16329.702435472886</v>
      </c>
      <c r="M687" s="1">
        <f t="shared" si="107"/>
        <v>4.2129782709700079</v>
      </c>
      <c r="N687" s="8"/>
      <c r="O687" s="12">
        <f t="shared" si="104"/>
        <v>8.5826000000000011</v>
      </c>
      <c r="P687" s="12">
        <f t="shared" si="108"/>
        <v>5.2426000000000013</v>
      </c>
      <c r="R687" s="12">
        <v>4.16</v>
      </c>
      <c r="S687" s="12">
        <f t="shared" si="109"/>
        <v>8.591228571428573</v>
      </c>
      <c r="T687" s="24">
        <v>18.034700000000001</v>
      </c>
      <c r="U687" s="24">
        <f t="shared" si="105"/>
        <v>1.2062999999999988</v>
      </c>
      <c r="V687" s="10"/>
    </row>
    <row r="688" spans="1:22" x14ac:dyDescent="0.25">
      <c r="A688" s="13">
        <v>42422</v>
      </c>
      <c r="B688" s="14">
        <v>0.42100694444444442</v>
      </c>
      <c r="C688" s="12">
        <v>0</v>
      </c>
      <c r="D688" s="12">
        <v>13.268000000000001</v>
      </c>
      <c r="E688" s="12">
        <v>11.568</v>
      </c>
      <c r="F688" s="12">
        <v>686</v>
      </c>
      <c r="G688" s="1">
        <f t="shared" si="110"/>
        <v>11.433333333333334</v>
      </c>
      <c r="H688" s="7">
        <f t="shared" si="111"/>
        <v>1.0581728653231082</v>
      </c>
      <c r="I688" s="12">
        <v>686</v>
      </c>
      <c r="J688" s="1">
        <f t="shared" si="112"/>
        <v>11.433333333333334</v>
      </c>
      <c r="K688" s="1">
        <f t="shared" si="113"/>
        <v>1.0581728653231082</v>
      </c>
      <c r="L688" s="1">
        <f t="shared" si="106"/>
        <v>16353.541417130509</v>
      </c>
      <c r="M688" s="1">
        <f t="shared" si="107"/>
        <v>4.2136118151843336</v>
      </c>
      <c r="N688" s="8"/>
      <c r="O688" s="12">
        <f t="shared" si="104"/>
        <v>8.5926000000000009</v>
      </c>
      <c r="P688" s="12">
        <f t="shared" si="108"/>
        <v>5.252600000000001</v>
      </c>
      <c r="R688" s="12">
        <v>4.16</v>
      </c>
      <c r="S688" s="12">
        <f t="shared" si="109"/>
        <v>8.5901809523809529</v>
      </c>
      <c r="T688" s="24">
        <v>18.035799999999998</v>
      </c>
      <c r="U688" s="24">
        <f t="shared" si="105"/>
        <v>1.2052000000000014</v>
      </c>
      <c r="V688" s="10"/>
    </row>
    <row r="689" spans="1:22" x14ac:dyDescent="0.25">
      <c r="A689" s="13">
        <v>42422</v>
      </c>
      <c r="B689" s="14">
        <v>0.42101851851851851</v>
      </c>
      <c r="C689" s="12">
        <v>0</v>
      </c>
      <c r="D689" s="12">
        <v>13.2539</v>
      </c>
      <c r="E689" s="12">
        <v>11.568</v>
      </c>
      <c r="F689" s="12">
        <v>687</v>
      </c>
      <c r="G689" s="1">
        <f t="shared" si="110"/>
        <v>11.45</v>
      </c>
      <c r="H689" s="7">
        <f t="shared" si="111"/>
        <v>1.0588054866759067</v>
      </c>
      <c r="I689" s="12">
        <v>687</v>
      </c>
      <c r="J689" s="1">
        <f t="shared" si="112"/>
        <v>11.45</v>
      </c>
      <c r="K689" s="1">
        <f t="shared" si="113"/>
        <v>1.0588054866759067</v>
      </c>
      <c r="L689" s="1">
        <f t="shared" si="106"/>
        <v>16377.380398788135</v>
      </c>
      <c r="M689" s="1">
        <f t="shared" si="107"/>
        <v>4.2142444365371325</v>
      </c>
      <c r="N689" s="8"/>
      <c r="O689" s="12">
        <f t="shared" si="104"/>
        <v>8.6067000000000018</v>
      </c>
      <c r="P689" s="12">
        <f t="shared" si="108"/>
        <v>5.2667000000000019</v>
      </c>
      <c r="R689" s="12">
        <v>4.16</v>
      </c>
      <c r="S689" s="12">
        <f t="shared" si="109"/>
        <v>8.5910952380952406</v>
      </c>
      <c r="T689" s="24">
        <v>18.0349</v>
      </c>
      <c r="U689" s="24">
        <f t="shared" si="105"/>
        <v>1.2060999999999993</v>
      </c>
      <c r="V689" s="10"/>
    </row>
    <row r="690" spans="1:22" x14ac:dyDescent="0.25">
      <c r="A690" s="13">
        <v>42422</v>
      </c>
      <c r="B690" s="14">
        <v>0.42103009259259255</v>
      </c>
      <c r="C690" s="12">
        <v>0</v>
      </c>
      <c r="D690" s="12">
        <v>13.2729</v>
      </c>
      <c r="E690" s="12">
        <v>11.568</v>
      </c>
      <c r="F690" s="12">
        <v>688</v>
      </c>
      <c r="G690" s="1">
        <f t="shared" si="110"/>
        <v>11.466666666666667</v>
      </c>
      <c r="H690" s="7">
        <f t="shared" si="111"/>
        <v>1.0594371878518676</v>
      </c>
      <c r="I690" s="12">
        <v>688</v>
      </c>
      <c r="J690" s="1">
        <f t="shared" si="112"/>
        <v>11.466666666666667</v>
      </c>
      <c r="K690" s="1">
        <f t="shared" si="113"/>
        <v>1.0594371878518676</v>
      </c>
      <c r="L690" s="1">
        <f t="shared" si="106"/>
        <v>16401.21938044576</v>
      </c>
      <c r="M690" s="1">
        <f t="shared" si="107"/>
        <v>4.2148761377130937</v>
      </c>
      <c r="N690" s="8"/>
      <c r="O690" s="12">
        <f t="shared" si="104"/>
        <v>8.5877000000000017</v>
      </c>
      <c r="P690" s="12">
        <f t="shared" si="108"/>
        <v>5.2477000000000018</v>
      </c>
      <c r="R690" s="12">
        <v>4.16</v>
      </c>
      <c r="S690" s="12">
        <f t="shared" si="109"/>
        <v>8.591585714285717</v>
      </c>
      <c r="T690" s="24">
        <v>18.034600000000001</v>
      </c>
      <c r="U690" s="24">
        <f t="shared" si="105"/>
        <v>1.2063999999999986</v>
      </c>
      <c r="V690" s="10"/>
    </row>
    <row r="691" spans="1:22" x14ac:dyDescent="0.25">
      <c r="A691" s="13">
        <v>42422</v>
      </c>
      <c r="B691" s="14">
        <v>0.4210416666666667</v>
      </c>
      <c r="C691" s="12">
        <v>0</v>
      </c>
      <c r="D691" s="12">
        <v>13.273899999999999</v>
      </c>
      <c r="E691" s="12">
        <v>11.568</v>
      </c>
      <c r="F691" s="12">
        <v>689</v>
      </c>
      <c r="G691" s="1">
        <f t="shared" si="110"/>
        <v>11.483333333333333</v>
      </c>
      <c r="H691" s="7">
        <f t="shared" si="111"/>
        <v>1.0600679715239822</v>
      </c>
      <c r="I691" s="12">
        <v>689</v>
      </c>
      <c r="J691" s="1">
        <f t="shared" si="112"/>
        <v>11.483333333333333</v>
      </c>
      <c r="K691" s="1">
        <f t="shared" si="113"/>
        <v>1.0600679715239822</v>
      </c>
      <c r="L691" s="1">
        <f t="shared" si="106"/>
        <v>16425.058362103384</v>
      </c>
      <c r="M691" s="1">
        <f t="shared" si="107"/>
        <v>4.2155069213852077</v>
      </c>
      <c r="N691" s="8"/>
      <c r="O691" s="12">
        <f t="shared" si="104"/>
        <v>8.5867000000000022</v>
      </c>
      <c r="P691" s="12">
        <f t="shared" si="108"/>
        <v>5.2467000000000024</v>
      </c>
      <c r="R691" s="12">
        <v>4.16</v>
      </c>
      <c r="S691" s="12">
        <f t="shared" si="109"/>
        <v>8.590419047619049</v>
      </c>
      <c r="T691" s="24">
        <v>18.0349</v>
      </c>
      <c r="U691" s="24">
        <f t="shared" si="105"/>
        <v>1.2060999999999993</v>
      </c>
      <c r="V691" s="10"/>
    </row>
    <row r="692" spans="1:22" x14ac:dyDescent="0.25">
      <c r="A692" s="13">
        <v>42422</v>
      </c>
      <c r="B692" s="14">
        <v>0.42105324074074074</v>
      </c>
      <c r="C692" s="12">
        <v>0</v>
      </c>
      <c r="D692" s="12">
        <v>13.2788</v>
      </c>
      <c r="E692" s="12">
        <v>11.568</v>
      </c>
      <c r="F692" s="12">
        <v>690</v>
      </c>
      <c r="G692" s="1">
        <f t="shared" si="110"/>
        <v>11.5</v>
      </c>
      <c r="H692" s="7">
        <f t="shared" si="111"/>
        <v>1.0606978403536116</v>
      </c>
      <c r="I692" s="12">
        <v>690</v>
      </c>
      <c r="J692" s="1">
        <f t="shared" si="112"/>
        <v>11.5</v>
      </c>
      <c r="K692" s="1">
        <f t="shared" si="113"/>
        <v>1.0606978403536116</v>
      </c>
      <c r="L692" s="1">
        <f t="shared" si="106"/>
        <v>16448.897343761008</v>
      </c>
      <c r="M692" s="1">
        <f t="shared" si="107"/>
        <v>4.2161367902148372</v>
      </c>
      <c r="N692" s="8"/>
      <c r="O692" s="12">
        <f t="shared" si="104"/>
        <v>8.5818000000000012</v>
      </c>
      <c r="P692" s="12">
        <f t="shared" si="108"/>
        <v>5.2418000000000013</v>
      </c>
      <c r="R692" s="12">
        <v>4.16</v>
      </c>
      <c r="S692" s="12">
        <f t="shared" si="109"/>
        <v>8.5905666666666693</v>
      </c>
      <c r="T692" s="24">
        <v>18.034199999999998</v>
      </c>
      <c r="U692" s="24">
        <f t="shared" si="105"/>
        <v>1.2068000000000012</v>
      </c>
      <c r="V692" s="10"/>
    </row>
    <row r="693" spans="1:22" x14ac:dyDescent="0.25">
      <c r="A693" s="13">
        <v>42422</v>
      </c>
      <c r="B693" s="14">
        <v>0.42106481481481484</v>
      </c>
      <c r="C693" s="12">
        <v>0</v>
      </c>
      <c r="D693" s="12">
        <v>13.271599999999999</v>
      </c>
      <c r="E693" s="12">
        <v>11.568</v>
      </c>
      <c r="F693" s="12">
        <v>691</v>
      </c>
      <c r="G693" s="1">
        <f t="shared" si="110"/>
        <v>11.516666666666667</v>
      </c>
      <c r="H693" s="7">
        <f t="shared" si="111"/>
        <v>1.0613267969905549</v>
      </c>
      <c r="I693" s="12">
        <v>691</v>
      </c>
      <c r="J693" s="1">
        <f t="shared" si="112"/>
        <v>11.516666666666667</v>
      </c>
      <c r="K693" s="1">
        <f t="shared" si="113"/>
        <v>1.0613267969905549</v>
      </c>
      <c r="L693" s="1">
        <f t="shared" si="106"/>
        <v>16472.736325418635</v>
      </c>
      <c r="M693" s="1">
        <f t="shared" si="107"/>
        <v>4.2167657468517801</v>
      </c>
      <c r="N693" s="8"/>
      <c r="O693" s="12">
        <f t="shared" si="104"/>
        <v>8.5890000000000022</v>
      </c>
      <c r="P693" s="12">
        <f t="shared" si="108"/>
        <v>5.2490000000000023</v>
      </c>
      <c r="R693" s="12">
        <v>4.16</v>
      </c>
      <c r="S693" s="12">
        <f t="shared" si="109"/>
        <v>8.5906571428571432</v>
      </c>
      <c r="T693" s="24">
        <v>18.035</v>
      </c>
      <c r="U693" s="24">
        <f t="shared" si="105"/>
        <v>1.2059999999999995</v>
      </c>
      <c r="V693" s="10"/>
    </row>
    <row r="694" spans="1:22" x14ac:dyDescent="0.25">
      <c r="A694" s="13">
        <v>42422</v>
      </c>
      <c r="B694" s="14">
        <v>0.42107638888888888</v>
      </c>
      <c r="C694" s="12">
        <v>0</v>
      </c>
      <c r="D694" s="12">
        <v>13.251099999999999</v>
      </c>
      <c r="E694" s="12">
        <v>11.568</v>
      </c>
      <c r="F694" s="12">
        <v>692</v>
      </c>
      <c r="G694" s="1">
        <f t="shared" si="110"/>
        <v>11.533333333333333</v>
      </c>
      <c r="H694" s="7">
        <f t="shared" si="111"/>
        <v>1.0619548440731141</v>
      </c>
      <c r="I694" s="12">
        <v>692</v>
      </c>
      <c r="J694" s="1">
        <f t="shared" si="112"/>
        <v>11.533333333333333</v>
      </c>
      <c r="K694" s="1">
        <f t="shared" si="113"/>
        <v>1.0619548440731141</v>
      </c>
      <c r="L694" s="1">
        <f t="shared" si="106"/>
        <v>16496.575307076258</v>
      </c>
      <c r="M694" s="1">
        <f t="shared" si="107"/>
        <v>4.21739379393434</v>
      </c>
      <c r="N694" s="8"/>
      <c r="O694" s="12">
        <f t="shared" si="104"/>
        <v>8.6095000000000024</v>
      </c>
      <c r="P694" s="12">
        <f t="shared" si="108"/>
        <v>5.2695000000000025</v>
      </c>
      <c r="R694" s="12">
        <v>4.16</v>
      </c>
      <c r="S694" s="12">
        <f t="shared" si="109"/>
        <v>8.5904047619047645</v>
      </c>
      <c r="T694" s="24">
        <v>18.035699999999999</v>
      </c>
      <c r="U694" s="24">
        <f t="shared" si="105"/>
        <v>1.2053000000000011</v>
      </c>
      <c r="V694" s="10"/>
    </row>
    <row r="695" spans="1:22" x14ac:dyDescent="0.25">
      <c r="A695" s="13">
        <v>42422</v>
      </c>
      <c r="B695" s="14">
        <v>0.42108796296296297</v>
      </c>
      <c r="C695" s="12">
        <v>0</v>
      </c>
      <c r="D695" s="12">
        <v>13.287000000000001</v>
      </c>
      <c r="E695" s="12">
        <v>11.568</v>
      </c>
      <c r="F695" s="12">
        <v>693</v>
      </c>
      <c r="G695" s="1">
        <f t="shared" si="110"/>
        <v>11.55</v>
      </c>
      <c r="H695" s="7">
        <f t="shared" si="111"/>
        <v>1.0625819842281632</v>
      </c>
      <c r="I695" s="12">
        <v>693</v>
      </c>
      <c r="J695" s="1">
        <f t="shared" si="112"/>
        <v>11.55</v>
      </c>
      <c r="K695" s="1">
        <f t="shared" si="113"/>
        <v>1.0625819842281632</v>
      </c>
      <c r="L695" s="1">
        <f t="shared" si="106"/>
        <v>16520.414288733882</v>
      </c>
      <c r="M695" s="1">
        <f t="shared" si="107"/>
        <v>4.2180209340893891</v>
      </c>
      <c r="N695" s="8"/>
      <c r="O695" s="12">
        <f t="shared" si="104"/>
        <v>8.5736000000000008</v>
      </c>
      <c r="P695" s="12">
        <f t="shared" si="108"/>
        <v>5.2336000000000009</v>
      </c>
      <c r="R695" s="12">
        <v>4.16</v>
      </c>
      <c r="S695" s="12">
        <f t="shared" si="109"/>
        <v>8.591114285714287</v>
      </c>
      <c r="T695" s="24">
        <v>18.034400000000002</v>
      </c>
      <c r="U695" s="24">
        <f t="shared" si="105"/>
        <v>1.2065999999999981</v>
      </c>
      <c r="V695" s="10"/>
    </row>
    <row r="696" spans="1:22" x14ac:dyDescent="0.25">
      <c r="A696" s="13">
        <v>42422</v>
      </c>
      <c r="B696" s="14">
        <v>0.42109953703703701</v>
      </c>
      <c r="C696" s="12">
        <v>0</v>
      </c>
      <c r="D696" s="12">
        <v>13.285</v>
      </c>
      <c r="E696" s="12">
        <v>11.568</v>
      </c>
      <c r="F696" s="12">
        <v>694</v>
      </c>
      <c r="G696" s="1">
        <f t="shared" si="110"/>
        <v>11.566666666666666</v>
      </c>
      <c r="H696" s="7">
        <f t="shared" si="111"/>
        <v>1.0632082200712112</v>
      </c>
      <c r="I696" s="12">
        <v>694</v>
      </c>
      <c r="J696" s="1">
        <f t="shared" si="112"/>
        <v>11.566666666666666</v>
      </c>
      <c r="K696" s="1">
        <f t="shared" si="113"/>
        <v>1.0632082200712112</v>
      </c>
      <c r="L696" s="1">
        <f t="shared" si="106"/>
        <v>16544.253270391506</v>
      </c>
      <c r="M696" s="1">
        <f t="shared" si="107"/>
        <v>4.2186471699324368</v>
      </c>
      <c r="N696" s="8"/>
      <c r="O696" s="12">
        <f t="shared" si="104"/>
        <v>8.5756000000000014</v>
      </c>
      <c r="P696" s="12">
        <f t="shared" si="108"/>
        <v>5.2356000000000016</v>
      </c>
      <c r="R696" s="12">
        <v>4.16</v>
      </c>
      <c r="S696" s="12">
        <f t="shared" si="109"/>
        <v>8.5900380952380964</v>
      </c>
      <c r="T696" s="24">
        <v>18.034800000000001</v>
      </c>
      <c r="U696" s="24">
        <f t="shared" si="105"/>
        <v>1.2061999999999991</v>
      </c>
      <c r="V696" s="10"/>
    </row>
    <row r="697" spans="1:22" x14ac:dyDescent="0.25">
      <c r="A697" s="13">
        <v>42422</v>
      </c>
      <c r="B697" s="14">
        <v>0.42111111111111116</v>
      </c>
      <c r="C697" s="12">
        <v>0</v>
      </c>
      <c r="D697" s="12">
        <v>13.2469</v>
      </c>
      <c r="E697" s="12">
        <v>11.569000000000001</v>
      </c>
      <c r="F697" s="12">
        <v>695</v>
      </c>
      <c r="G697" s="1">
        <f t="shared" si="110"/>
        <v>11.583333333333334</v>
      </c>
      <c r="H697" s="7">
        <f t="shared" si="111"/>
        <v>1.0638335542064703</v>
      </c>
      <c r="I697" s="12">
        <v>695</v>
      </c>
      <c r="J697" s="1">
        <f t="shared" si="112"/>
        <v>11.583333333333334</v>
      </c>
      <c r="K697" s="1">
        <f t="shared" si="113"/>
        <v>1.0638335542064703</v>
      </c>
      <c r="L697" s="1">
        <f t="shared" si="106"/>
        <v>16568.092252049133</v>
      </c>
      <c r="M697" s="1">
        <f t="shared" si="107"/>
        <v>4.2192725040676962</v>
      </c>
      <c r="N697" s="8"/>
      <c r="O697" s="12">
        <f t="shared" si="104"/>
        <v>8.6137000000000015</v>
      </c>
      <c r="P697" s="12">
        <f t="shared" si="108"/>
        <v>5.2737000000000016</v>
      </c>
      <c r="R697" s="12">
        <v>4.16</v>
      </c>
      <c r="S697" s="12">
        <f t="shared" si="109"/>
        <v>8.5899238095238122</v>
      </c>
      <c r="T697" s="24">
        <v>18.035</v>
      </c>
      <c r="U697" s="24">
        <f t="shared" si="105"/>
        <v>1.2059999999999995</v>
      </c>
      <c r="V697" s="10"/>
    </row>
    <row r="698" spans="1:22" x14ac:dyDescent="0.25">
      <c r="A698" s="13">
        <v>42422</v>
      </c>
      <c r="B698" s="14">
        <v>0.4211226851851852</v>
      </c>
      <c r="C698" s="12">
        <v>0</v>
      </c>
      <c r="D698" s="12">
        <v>13.2812</v>
      </c>
      <c r="E698" s="12">
        <v>11.569000000000001</v>
      </c>
      <c r="F698" s="12">
        <v>696</v>
      </c>
      <c r="G698" s="1">
        <f t="shared" si="110"/>
        <v>11.6</v>
      </c>
      <c r="H698" s="7">
        <f t="shared" si="111"/>
        <v>1.0644579892269184</v>
      </c>
      <c r="I698" s="12">
        <v>696</v>
      </c>
      <c r="J698" s="1">
        <f t="shared" si="112"/>
        <v>11.6</v>
      </c>
      <c r="K698" s="1">
        <f t="shared" si="113"/>
        <v>1.0644579892269184</v>
      </c>
      <c r="L698" s="1">
        <f t="shared" si="106"/>
        <v>16591.931233706757</v>
      </c>
      <c r="M698" s="1">
        <f t="shared" si="107"/>
        <v>4.2198969390881444</v>
      </c>
      <c r="N698" s="8"/>
      <c r="O698" s="12">
        <f t="shared" si="104"/>
        <v>8.5794000000000015</v>
      </c>
      <c r="P698" s="12">
        <f t="shared" si="108"/>
        <v>5.2394000000000016</v>
      </c>
      <c r="R698" s="12">
        <v>4.16</v>
      </c>
      <c r="S698" s="12">
        <f t="shared" si="109"/>
        <v>8.5902476190476218</v>
      </c>
      <c r="T698" s="24">
        <v>18.0352</v>
      </c>
      <c r="U698" s="24">
        <f t="shared" si="105"/>
        <v>1.2058</v>
      </c>
      <c r="V698" s="10"/>
    </row>
    <row r="699" spans="1:22" x14ac:dyDescent="0.25">
      <c r="A699" s="13">
        <v>42422</v>
      </c>
      <c r="B699" s="14">
        <v>0.42113425925925929</v>
      </c>
      <c r="C699" s="12">
        <v>0</v>
      </c>
      <c r="D699" s="12">
        <v>13.263500000000001</v>
      </c>
      <c r="E699" s="12">
        <v>11.568</v>
      </c>
      <c r="F699" s="12">
        <v>697</v>
      </c>
      <c r="G699" s="1">
        <f t="shared" si="110"/>
        <v>11.616666666666667</v>
      </c>
      <c r="H699" s="7">
        <f t="shared" si="111"/>
        <v>1.0650815277143657</v>
      </c>
      <c r="I699" s="12">
        <v>697</v>
      </c>
      <c r="J699" s="1">
        <f t="shared" si="112"/>
        <v>11.616666666666667</v>
      </c>
      <c r="K699" s="1">
        <f t="shared" si="113"/>
        <v>1.0650815277143657</v>
      </c>
      <c r="L699" s="1">
        <f t="shared" si="106"/>
        <v>16615.77021536438</v>
      </c>
      <c r="M699" s="1">
        <f t="shared" si="107"/>
        <v>4.2205204775755911</v>
      </c>
      <c r="N699" s="8"/>
      <c r="O699" s="12">
        <f t="shared" si="104"/>
        <v>8.5971000000000011</v>
      </c>
      <c r="P699" s="12">
        <f t="shared" si="108"/>
        <v>5.2571000000000012</v>
      </c>
      <c r="R699" s="12">
        <v>4.16</v>
      </c>
      <c r="S699" s="12">
        <f t="shared" si="109"/>
        <v>8.5904238095238128</v>
      </c>
      <c r="T699" s="24">
        <v>18.0349</v>
      </c>
      <c r="U699" s="24">
        <f t="shared" si="105"/>
        <v>1.2060999999999993</v>
      </c>
      <c r="V699" s="10"/>
    </row>
    <row r="700" spans="1:22" x14ac:dyDescent="0.25">
      <c r="A700" s="13">
        <v>42422</v>
      </c>
      <c r="B700" s="14">
        <v>0.42114583333333333</v>
      </c>
      <c r="C700" s="12">
        <v>0</v>
      </c>
      <c r="D700" s="12">
        <v>13.2578</v>
      </c>
      <c r="E700" s="12">
        <v>11.568</v>
      </c>
      <c r="F700" s="12">
        <v>698</v>
      </c>
      <c r="G700" s="1">
        <f t="shared" si="110"/>
        <v>11.633333333333333</v>
      </c>
      <c r="H700" s="7">
        <f t="shared" si="111"/>
        <v>1.0657041722395175</v>
      </c>
      <c r="I700" s="12">
        <v>698</v>
      </c>
      <c r="J700" s="1">
        <f t="shared" si="112"/>
        <v>11.633333333333333</v>
      </c>
      <c r="K700" s="1">
        <f t="shared" si="113"/>
        <v>1.0657041722395175</v>
      </c>
      <c r="L700" s="1">
        <f t="shared" si="106"/>
        <v>16639.609197022008</v>
      </c>
      <c r="M700" s="1">
        <f t="shared" si="107"/>
        <v>4.2211431221007434</v>
      </c>
      <c r="N700" s="8"/>
      <c r="O700" s="12">
        <f t="shared" si="104"/>
        <v>8.602800000000002</v>
      </c>
      <c r="P700" s="12">
        <f t="shared" si="108"/>
        <v>5.2628000000000021</v>
      </c>
      <c r="R700" s="12">
        <v>4.16</v>
      </c>
      <c r="S700" s="12">
        <f t="shared" si="109"/>
        <v>8.5898380952380968</v>
      </c>
      <c r="T700" s="24">
        <v>18.035</v>
      </c>
      <c r="U700" s="24">
        <f t="shared" si="105"/>
        <v>1.2059999999999995</v>
      </c>
      <c r="V700" s="10"/>
    </row>
    <row r="701" spans="1:22" x14ac:dyDescent="0.25">
      <c r="A701" s="13">
        <v>42422</v>
      </c>
      <c r="B701" s="14">
        <v>0.42115740740740742</v>
      </c>
      <c r="C701" s="12">
        <v>0</v>
      </c>
      <c r="D701" s="12">
        <v>13.269</v>
      </c>
      <c r="E701" s="12">
        <v>11.568</v>
      </c>
      <c r="F701" s="12">
        <v>699</v>
      </c>
      <c r="G701" s="1">
        <f t="shared" si="110"/>
        <v>11.65</v>
      </c>
      <c r="H701" s="7">
        <f t="shared" si="111"/>
        <v>1.0663259253620379</v>
      </c>
      <c r="I701" s="12">
        <v>699</v>
      </c>
      <c r="J701" s="1">
        <f t="shared" si="112"/>
        <v>11.65</v>
      </c>
      <c r="K701" s="1">
        <f t="shared" si="113"/>
        <v>1.0663259253620379</v>
      </c>
      <c r="L701" s="1">
        <f t="shared" si="106"/>
        <v>16663.448178679631</v>
      </c>
      <c r="M701" s="1">
        <f t="shared" si="107"/>
        <v>4.221764875223263</v>
      </c>
      <c r="N701" s="8"/>
      <c r="O701" s="12">
        <f t="shared" si="104"/>
        <v>8.5916000000000015</v>
      </c>
      <c r="P701" s="12">
        <f t="shared" si="108"/>
        <v>5.2516000000000016</v>
      </c>
      <c r="R701" s="12">
        <v>4.16</v>
      </c>
      <c r="S701" s="12">
        <f t="shared" si="109"/>
        <v>8.5894476190476219</v>
      </c>
      <c r="T701" s="24">
        <v>18.035399999999999</v>
      </c>
      <c r="U701" s="24">
        <f t="shared" si="105"/>
        <v>1.2056000000000004</v>
      </c>
      <c r="V701" s="10"/>
    </row>
    <row r="702" spans="1:22" x14ac:dyDescent="0.25">
      <c r="A702" s="13">
        <v>42422</v>
      </c>
      <c r="B702" s="14">
        <v>0.42116898148148146</v>
      </c>
      <c r="C702" s="12">
        <v>0</v>
      </c>
      <c r="D702" s="12">
        <v>13.2849</v>
      </c>
      <c r="E702" s="12">
        <v>11.569000000000001</v>
      </c>
      <c r="F702" s="12">
        <v>700</v>
      </c>
      <c r="G702" s="1">
        <f t="shared" si="110"/>
        <v>11.666666666666666</v>
      </c>
      <c r="H702" s="7">
        <f t="shared" si="111"/>
        <v>1.0669467896306131</v>
      </c>
      <c r="I702" s="12">
        <v>700</v>
      </c>
      <c r="J702" s="1">
        <f t="shared" si="112"/>
        <v>11.666666666666666</v>
      </c>
      <c r="K702" s="1">
        <f t="shared" si="113"/>
        <v>1.0669467896306131</v>
      </c>
      <c r="L702" s="1">
        <f t="shared" si="106"/>
        <v>16687.287160337255</v>
      </c>
      <c r="M702" s="1">
        <f t="shared" si="107"/>
        <v>4.2223857394918385</v>
      </c>
      <c r="N702" s="8"/>
      <c r="O702" s="12">
        <f t="shared" si="104"/>
        <v>8.5757000000000012</v>
      </c>
      <c r="P702" s="12">
        <f t="shared" si="108"/>
        <v>5.2357000000000014</v>
      </c>
      <c r="R702" s="12">
        <v>4.16</v>
      </c>
      <c r="S702" s="12">
        <f t="shared" si="109"/>
        <v>8.5897000000000023</v>
      </c>
      <c r="T702" s="24">
        <v>18.035900000000002</v>
      </c>
      <c r="U702" s="24">
        <f t="shared" si="105"/>
        <v>1.2050999999999981</v>
      </c>
      <c r="V702" s="10"/>
    </row>
    <row r="703" spans="1:22" x14ac:dyDescent="0.25">
      <c r="A703" s="13">
        <v>42422</v>
      </c>
      <c r="B703" s="14">
        <v>0.4211805555555555</v>
      </c>
      <c r="C703" s="12">
        <v>0</v>
      </c>
      <c r="D703" s="12">
        <v>13.2706</v>
      </c>
      <c r="E703" s="12">
        <v>11.569000000000001</v>
      </c>
      <c r="F703" s="12">
        <v>701</v>
      </c>
      <c r="G703" s="1">
        <f t="shared" si="110"/>
        <v>11.683333333333334</v>
      </c>
      <c r="H703" s="7">
        <f t="shared" si="111"/>
        <v>1.0675667675830149</v>
      </c>
      <c r="I703" s="12">
        <v>701</v>
      </c>
      <c r="J703" s="1">
        <f t="shared" si="112"/>
        <v>11.683333333333334</v>
      </c>
      <c r="K703" s="1">
        <f t="shared" si="113"/>
        <v>1.0675667675830149</v>
      </c>
      <c r="L703" s="1">
        <f t="shared" si="106"/>
        <v>16711.126141994879</v>
      </c>
      <c r="M703" s="1">
        <f t="shared" si="107"/>
        <v>4.2230057174442406</v>
      </c>
      <c r="N703" s="8"/>
      <c r="O703" s="12">
        <f t="shared" si="104"/>
        <v>8.5900000000000016</v>
      </c>
      <c r="P703" s="12">
        <f t="shared" si="108"/>
        <v>5.2500000000000018</v>
      </c>
      <c r="R703" s="12">
        <v>4.16</v>
      </c>
      <c r="S703" s="12">
        <f t="shared" si="109"/>
        <v>8.5897809523809556</v>
      </c>
      <c r="T703" s="24">
        <v>18.034199999999998</v>
      </c>
      <c r="U703" s="24">
        <f t="shared" si="105"/>
        <v>1.2068000000000012</v>
      </c>
      <c r="V703" s="10"/>
    </row>
    <row r="704" spans="1:22" x14ac:dyDescent="0.25">
      <c r="A704" s="13">
        <v>42422</v>
      </c>
      <c r="B704" s="14">
        <v>0.42119212962962965</v>
      </c>
      <c r="C704" s="12">
        <v>0</v>
      </c>
      <c r="D704" s="12">
        <v>13.275600000000001</v>
      </c>
      <c r="E704" s="12">
        <v>11.568</v>
      </c>
      <c r="F704" s="12">
        <v>702</v>
      </c>
      <c r="G704" s="1">
        <f t="shared" si="110"/>
        <v>11.7</v>
      </c>
      <c r="H704" s="7">
        <f t="shared" si="111"/>
        <v>1.0681858617461617</v>
      </c>
      <c r="I704" s="12">
        <v>702</v>
      </c>
      <c r="J704" s="1">
        <f t="shared" si="112"/>
        <v>11.7</v>
      </c>
      <c r="K704" s="1">
        <f t="shared" si="113"/>
        <v>1.0681858617461617</v>
      </c>
      <c r="L704" s="1">
        <f t="shared" si="106"/>
        <v>16734.965123652502</v>
      </c>
      <c r="M704" s="1">
        <f t="shared" si="107"/>
        <v>4.2236248116073876</v>
      </c>
      <c r="N704" s="8"/>
      <c r="O704" s="12">
        <f t="shared" si="104"/>
        <v>8.5850000000000009</v>
      </c>
      <c r="P704" s="12">
        <f t="shared" si="108"/>
        <v>5.245000000000001</v>
      </c>
      <c r="R704" s="12">
        <v>4.16</v>
      </c>
      <c r="S704" s="12">
        <f t="shared" si="109"/>
        <v>8.5900047619047655</v>
      </c>
      <c r="T704" s="24">
        <v>18.034400000000002</v>
      </c>
      <c r="U704" s="24">
        <f t="shared" si="105"/>
        <v>1.2065999999999981</v>
      </c>
      <c r="V704" s="10"/>
    </row>
    <row r="705" spans="1:22" x14ac:dyDescent="0.25">
      <c r="A705" s="13">
        <v>42422</v>
      </c>
      <c r="B705" s="14">
        <v>0.42120370370370369</v>
      </c>
      <c r="C705" s="12">
        <v>0</v>
      </c>
      <c r="D705" s="12">
        <v>13.2616</v>
      </c>
      <c r="E705" s="12">
        <v>11.568</v>
      </c>
      <c r="F705" s="12">
        <v>703</v>
      </c>
      <c r="G705" s="1">
        <f t="shared" si="110"/>
        <v>11.716666666666667</v>
      </c>
      <c r="H705" s="7">
        <f t="shared" si="111"/>
        <v>1.0688040746361804</v>
      </c>
      <c r="I705" s="12">
        <v>703</v>
      </c>
      <c r="J705" s="1">
        <f t="shared" si="112"/>
        <v>11.716666666666667</v>
      </c>
      <c r="K705" s="1">
        <f t="shared" si="113"/>
        <v>1.0688040746361804</v>
      </c>
      <c r="L705" s="1">
        <f t="shared" si="106"/>
        <v>16758.804105310126</v>
      </c>
      <c r="M705" s="1">
        <f t="shared" si="107"/>
        <v>4.2242430244974063</v>
      </c>
      <c r="N705" s="8"/>
      <c r="O705" s="12">
        <f t="shared" si="104"/>
        <v>8.599000000000002</v>
      </c>
      <c r="P705" s="12">
        <f t="shared" si="108"/>
        <v>5.2590000000000021</v>
      </c>
      <c r="R705" s="12">
        <v>4.16</v>
      </c>
      <c r="S705" s="12">
        <f t="shared" si="109"/>
        <v>8.5897285714285747</v>
      </c>
      <c r="T705" s="24">
        <v>18.034500000000001</v>
      </c>
      <c r="U705" s="24">
        <f t="shared" si="105"/>
        <v>1.2064999999999984</v>
      </c>
      <c r="V705" s="10"/>
    </row>
    <row r="706" spans="1:22" x14ac:dyDescent="0.25">
      <c r="A706" s="13">
        <v>42422</v>
      </c>
      <c r="B706" s="14">
        <v>0.42121527777777779</v>
      </c>
      <c r="C706" s="12">
        <v>0</v>
      </c>
      <c r="D706" s="12">
        <v>13.285</v>
      </c>
      <c r="E706" s="12">
        <v>11.568</v>
      </c>
      <c r="F706" s="12">
        <v>704</v>
      </c>
      <c r="G706" s="1">
        <f t="shared" si="110"/>
        <v>11.733333333333333</v>
      </c>
      <c r="H706" s="7">
        <f t="shared" si="111"/>
        <v>1.0694214087584686</v>
      </c>
      <c r="I706" s="12">
        <v>704</v>
      </c>
      <c r="J706" s="1">
        <f t="shared" si="112"/>
        <v>11.733333333333333</v>
      </c>
      <c r="K706" s="1">
        <f t="shared" si="113"/>
        <v>1.0694214087584686</v>
      </c>
      <c r="L706" s="1">
        <f t="shared" si="106"/>
        <v>16782.643086967753</v>
      </c>
      <c r="M706" s="1">
        <f t="shared" si="107"/>
        <v>4.2248603586196944</v>
      </c>
      <c r="N706" s="8"/>
      <c r="O706" s="12">
        <f t="shared" si="104"/>
        <v>8.5756000000000014</v>
      </c>
      <c r="P706" s="12">
        <f t="shared" si="108"/>
        <v>5.2356000000000016</v>
      </c>
      <c r="R706" s="12">
        <v>4.16</v>
      </c>
      <c r="S706" s="12">
        <f t="shared" si="109"/>
        <v>8.5903095238095268</v>
      </c>
      <c r="T706" s="24">
        <v>18.034800000000001</v>
      </c>
      <c r="U706" s="24">
        <f t="shared" si="105"/>
        <v>1.2061999999999991</v>
      </c>
      <c r="V706" s="10"/>
    </row>
    <row r="707" spans="1:22" x14ac:dyDescent="0.25">
      <c r="A707" s="13">
        <v>42422</v>
      </c>
      <c r="B707" s="14">
        <v>0.42122685185185182</v>
      </c>
      <c r="C707" s="12">
        <v>0</v>
      </c>
      <c r="D707" s="12">
        <v>13.267899999999999</v>
      </c>
      <c r="E707" s="12">
        <v>11.568</v>
      </c>
      <c r="F707" s="12">
        <v>705</v>
      </c>
      <c r="G707" s="1">
        <f t="shared" si="110"/>
        <v>11.75</v>
      </c>
      <c r="H707" s="7">
        <f t="shared" si="111"/>
        <v>1.070037866607755</v>
      </c>
      <c r="I707" s="12">
        <v>705</v>
      </c>
      <c r="J707" s="1">
        <f t="shared" si="112"/>
        <v>11.75</v>
      </c>
      <c r="K707" s="1">
        <f t="shared" si="113"/>
        <v>1.070037866607755</v>
      </c>
      <c r="L707" s="1">
        <f t="shared" si="106"/>
        <v>16806.482068625381</v>
      </c>
      <c r="M707" s="1">
        <f t="shared" si="107"/>
        <v>4.2254768164689809</v>
      </c>
      <c r="N707" s="8"/>
      <c r="O707" s="12">
        <f t="shared" ref="O707:O770" si="114">$N$2+$D$2-D707</f>
        <v>8.5927000000000024</v>
      </c>
      <c r="P707" s="12">
        <f t="shared" si="108"/>
        <v>5.2527000000000026</v>
      </c>
      <c r="R707" s="12">
        <v>4.16</v>
      </c>
      <c r="S707" s="12">
        <f t="shared" si="109"/>
        <v>8.5913857142857157</v>
      </c>
      <c r="T707" s="24">
        <v>18.035</v>
      </c>
      <c r="U707" s="24">
        <f t="shared" ref="U707:U770" si="115">(1.2+$T$2)-T707</f>
        <v>1.2059999999999995</v>
      </c>
      <c r="V707" s="10"/>
    </row>
    <row r="708" spans="1:22" x14ac:dyDescent="0.25">
      <c r="A708" s="13">
        <v>42422</v>
      </c>
      <c r="B708" s="14">
        <v>0.42123842592592592</v>
      </c>
      <c r="C708" s="12">
        <v>0</v>
      </c>
      <c r="D708" s="12">
        <v>13.2712</v>
      </c>
      <c r="E708" s="12">
        <v>11.568</v>
      </c>
      <c r="F708" s="12">
        <v>706</v>
      </c>
      <c r="G708" s="1">
        <f t="shared" si="110"/>
        <v>11.766666666666667</v>
      </c>
      <c r="H708" s="7">
        <f t="shared" si="111"/>
        <v>1.0706534506681602</v>
      </c>
      <c r="I708" s="12">
        <v>706</v>
      </c>
      <c r="J708" s="1">
        <f t="shared" si="112"/>
        <v>11.766666666666667</v>
      </c>
      <c r="K708" s="1">
        <f t="shared" si="113"/>
        <v>1.0706534506681602</v>
      </c>
      <c r="L708" s="1">
        <f t="shared" ref="L708:L771" si="116">($AB$14*I708)/($AB$19*$AB$22^2)</f>
        <v>16830.321050283004</v>
      </c>
      <c r="M708" s="1">
        <f t="shared" ref="M708:M771" si="117">LOG10(L708)</f>
        <v>4.2260924005293861</v>
      </c>
      <c r="N708" s="8"/>
      <c r="O708" s="12">
        <f t="shared" si="114"/>
        <v>8.5894000000000013</v>
      </c>
      <c r="P708" s="12">
        <f t="shared" si="108"/>
        <v>5.2494000000000014</v>
      </c>
      <c r="R708" s="12">
        <v>4.16</v>
      </c>
      <c r="S708" s="12">
        <f t="shared" si="109"/>
        <v>8.5910571428571441</v>
      </c>
      <c r="T708" s="24">
        <v>18.034099999999999</v>
      </c>
      <c r="U708" s="24">
        <f t="shared" si="115"/>
        <v>1.206900000000001</v>
      </c>
      <c r="V708" s="10"/>
    </row>
    <row r="709" spans="1:22" x14ac:dyDescent="0.25">
      <c r="A709" s="13">
        <v>42422</v>
      </c>
      <c r="B709" s="14">
        <v>0.42124999999999996</v>
      </c>
      <c r="C709" s="12">
        <v>0</v>
      </c>
      <c r="D709" s="12">
        <v>13.2643</v>
      </c>
      <c r="E709" s="12">
        <v>11.569000000000001</v>
      </c>
      <c r="F709" s="12">
        <v>707</v>
      </c>
      <c r="G709" s="1">
        <f t="shared" si="110"/>
        <v>11.783333333333333</v>
      </c>
      <c r="H709" s="7">
        <f t="shared" si="111"/>
        <v>1.0712681634132557</v>
      </c>
      <c r="I709" s="12">
        <v>707</v>
      </c>
      <c r="J709" s="1">
        <f t="shared" si="112"/>
        <v>11.783333333333333</v>
      </c>
      <c r="K709" s="1">
        <f t="shared" si="113"/>
        <v>1.0712681634132557</v>
      </c>
      <c r="L709" s="1">
        <f t="shared" si="116"/>
        <v>16854.160031940628</v>
      </c>
      <c r="M709" s="1">
        <f t="shared" si="117"/>
        <v>4.2267071132744816</v>
      </c>
      <c r="N709" s="8"/>
      <c r="O709" s="12">
        <f t="shared" si="114"/>
        <v>8.5963000000000012</v>
      </c>
      <c r="P709" s="12">
        <f t="shared" ref="P709:P772" si="118">O709-$O$2</f>
        <v>5.2563000000000013</v>
      </c>
      <c r="R709" s="12">
        <v>4.16</v>
      </c>
      <c r="S709" s="12">
        <f t="shared" si="109"/>
        <v>8.59254761904762</v>
      </c>
      <c r="T709" s="24">
        <v>18.034600000000001</v>
      </c>
      <c r="U709" s="24">
        <f t="shared" si="115"/>
        <v>1.2063999999999986</v>
      </c>
      <c r="V709" s="10"/>
    </row>
    <row r="710" spans="1:22" x14ac:dyDescent="0.25">
      <c r="A710" s="13">
        <v>42422</v>
      </c>
      <c r="B710" s="14">
        <v>0.42126157407407411</v>
      </c>
      <c r="C710" s="12">
        <v>0</v>
      </c>
      <c r="D710" s="12">
        <v>13.2662</v>
      </c>
      <c r="E710" s="12">
        <v>11.568</v>
      </c>
      <c r="F710" s="12">
        <v>708</v>
      </c>
      <c r="G710" s="1">
        <f t="shared" si="110"/>
        <v>11.8</v>
      </c>
      <c r="H710" s="7">
        <f t="shared" si="111"/>
        <v>1.0718820073061255</v>
      </c>
      <c r="I710" s="12">
        <v>708</v>
      </c>
      <c r="J710" s="1">
        <f t="shared" si="112"/>
        <v>11.8</v>
      </c>
      <c r="K710" s="1">
        <f t="shared" si="113"/>
        <v>1.0718820073061255</v>
      </c>
      <c r="L710" s="1">
        <f t="shared" si="116"/>
        <v>16877.999013598252</v>
      </c>
      <c r="M710" s="1">
        <f t="shared" si="117"/>
        <v>4.2273209571673513</v>
      </c>
      <c r="N710" s="8"/>
      <c r="O710" s="12">
        <f t="shared" si="114"/>
        <v>8.594400000000002</v>
      </c>
      <c r="P710" s="12">
        <f t="shared" si="118"/>
        <v>5.2544000000000022</v>
      </c>
      <c r="R710" s="12">
        <v>4.16</v>
      </c>
      <c r="S710" s="12">
        <f t="shared" si="109"/>
        <v>8.5925666666666665</v>
      </c>
      <c r="T710" s="24">
        <v>18.034400000000002</v>
      </c>
      <c r="U710" s="24">
        <f t="shared" si="115"/>
        <v>1.2065999999999981</v>
      </c>
      <c r="V710" s="10"/>
    </row>
    <row r="711" spans="1:22" x14ac:dyDescent="0.25">
      <c r="A711" s="13">
        <v>42422</v>
      </c>
      <c r="B711" s="14">
        <v>0.42127314814814815</v>
      </c>
      <c r="C711" s="12">
        <v>0</v>
      </c>
      <c r="D711" s="12">
        <v>13.2811</v>
      </c>
      <c r="E711" s="12">
        <v>11.568</v>
      </c>
      <c r="F711" s="12">
        <v>709</v>
      </c>
      <c r="G711" s="1">
        <f t="shared" si="110"/>
        <v>11.816666666666666</v>
      </c>
      <c r="H711" s="7">
        <f t="shared" si="111"/>
        <v>1.072494984799423</v>
      </c>
      <c r="I711" s="12">
        <v>709</v>
      </c>
      <c r="J711" s="1">
        <f t="shared" si="112"/>
        <v>11.816666666666666</v>
      </c>
      <c r="K711" s="1">
        <f t="shared" si="113"/>
        <v>1.072494984799423</v>
      </c>
      <c r="L711" s="1">
        <f t="shared" si="116"/>
        <v>16901.837995255875</v>
      </c>
      <c r="M711" s="1">
        <f t="shared" si="117"/>
        <v>4.2279339346606486</v>
      </c>
      <c r="N711" s="8"/>
      <c r="O711" s="12">
        <f t="shared" si="114"/>
        <v>8.5795000000000012</v>
      </c>
      <c r="P711" s="12">
        <f t="shared" si="118"/>
        <v>5.2395000000000014</v>
      </c>
      <c r="R711" s="12">
        <v>4.16</v>
      </c>
      <c r="S711" s="12">
        <f t="shared" si="109"/>
        <v>8.5920523809523814</v>
      </c>
      <c r="T711" s="24">
        <v>18.0349</v>
      </c>
      <c r="U711" s="24">
        <f t="shared" si="115"/>
        <v>1.2060999999999993</v>
      </c>
      <c r="V711" s="10"/>
    </row>
    <row r="712" spans="1:22" x14ac:dyDescent="0.25">
      <c r="A712" s="13">
        <v>42422</v>
      </c>
      <c r="B712" s="14">
        <v>0.42128472222222224</v>
      </c>
      <c r="C712" s="12">
        <v>0</v>
      </c>
      <c r="D712" s="12">
        <v>13.268599999999999</v>
      </c>
      <c r="E712" s="12">
        <v>11.568</v>
      </c>
      <c r="F712" s="12">
        <v>710</v>
      </c>
      <c r="G712" s="1">
        <f t="shared" si="110"/>
        <v>11.833333333333334</v>
      </c>
      <c r="H712" s="7">
        <f t="shared" si="111"/>
        <v>1.0731070983354316</v>
      </c>
      <c r="I712" s="12">
        <v>710</v>
      </c>
      <c r="J712" s="1">
        <f t="shared" si="112"/>
        <v>11.833333333333334</v>
      </c>
      <c r="K712" s="1">
        <f t="shared" si="113"/>
        <v>1.0731070983354316</v>
      </c>
      <c r="L712" s="1">
        <f t="shared" si="116"/>
        <v>16925.676976913499</v>
      </c>
      <c r="M712" s="1">
        <f t="shared" si="117"/>
        <v>4.228546048196657</v>
      </c>
      <c r="N712" s="8"/>
      <c r="O712" s="12">
        <f t="shared" si="114"/>
        <v>8.5920000000000023</v>
      </c>
      <c r="P712" s="12">
        <f t="shared" si="118"/>
        <v>5.2520000000000024</v>
      </c>
      <c r="R712" s="12">
        <v>4.16</v>
      </c>
      <c r="S712" s="12">
        <f t="shared" si="109"/>
        <v>8.5925571428571441</v>
      </c>
      <c r="T712" s="24">
        <v>18.035399999999999</v>
      </c>
      <c r="U712" s="24">
        <f t="shared" si="115"/>
        <v>1.2056000000000004</v>
      </c>
      <c r="V712" s="10"/>
    </row>
    <row r="713" spans="1:22" x14ac:dyDescent="0.25">
      <c r="A713" s="13">
        <v>42422</v>
      </c>
      <c r="B713" s="14">
        <v>0.42129629629629628</v>
      </c>
      <c r="C713" s="12">
        <v>0</v>
      </c>
      <c r="D713" s="12">
        <v>13.277100000000001</v>
      </c>
      <c r="E713" s="12">
        <v>11.568</v>
      </c>
      <c r="F713" s="12">
        <v>711</v>
      </c>
      <c r="G713" s="1">
        <f t="shared" si="110"/>
        <v>11.85</v>
      </c>
      <c r="H713" s="7">
        <f t="shared" si="111"/>
        <v>1.0737183503461227</v>
      </c>
      <c r="I713" s="12">
        <v>711</v>
      </c>
      <c r="J713" s="1">
        <f t="shared" si="112"/>
        <v>11.85</v>
      </c>
      <c r="K713" s="1">
        <f t="shared" si="113"/>
        <v>1.0737183503461227</v>
      </c>
      <c r="L713" s="1">
        <f t="shared" si="116"/>
        <v>16949.515958571126</v>
      </c>
      <c r="M713" s="1">
        <f t="shared" si="117"/>
        <v>4.2291573002073486</v>
      </c>
      <c r="N713" s="8"/>
      <c r="O713" s="12">
        <f t="shared" si="114"/>
        <v>8.5835000000000008</v>
      </c>
      <c r="P713" s="12">
        <f t="shared" si="118"/>
        <v>5.2435000000000009</v>
      </c>
      <c r="R713" s="12">
        <v>4.16</v>
      </c>
      <c r="S713" s="12">
        <f t="shared" si="109"/>
        <v>8.5932428571428598</v>
      </c>
      <c r="T713" s="24">
        <v>18.033799999999999</v>
      </c>
      <c r="U713" s="24">
        <f t="shared" si="115"/>
        <v>1.2072000000000003</v>
      </c>
      <c r="V713" s="10"/>
    </row>
    <row r="714" spans="1:22" x14ac:dyDescent="0.25">
      <c r="A714" s="13">
        <v>42422</v>
      </c>
      <c r="B714" s="14">
        <v>0.42130787037037037</v>
      </c>
      <c r="C714" s="12">
        <v>0</v>
      </c>
      <c r="D714" s="12">
        <v>13.2669</v>
      </c>
      <c r="E714" s="12">
        <v>11.569000000000001</v>
      </c>
      <c r="F714" s="12">
        <v>712</v>
      </c>
      <c r="G714" s="1">
        <f t="shared" si="110"/>
        <v>11.866666666666667</v>
      </c>
      <c r="H714" s="7">
        <f t="shared" si="111"/>
        <v>1.0743287432532127</v>
      </c>
      <c r="I714" s="12">
        <v>712</v>
      </c>
      <c r="J714" s="1">
        <f t="shared" si="112"/>
        <v>11.866666666666667</v>
      </c>
      <c r="K714" s="1">
        <f t="shared" si="113"/>
        <v>1.0743287432532127</v>
      </c>
      <c r="L714" s="1">
        <f t="shared" si="116"/>
        <v>16973.35494022875</v>
      </c>
      <c r="M714" s="1">
        <f t="shared" si="117"/>
        <v>4.2297676931144386</v>
      </c>
      <c r="N714" s="8"/>
      <c r="O714" s="12">
        <f t="shared" si="114"/>
        <v>8.5937000000000019</v>
      </c>
      <c r="P714" s="12">
        <f t="shared" si="118"/>
        <v>5.253700000000002</v>
      </c>
      <c r="R714" s="12">
        <v>4.16</v>
      </c>
      <c r="S714" s="12">
        <f t="shared" si="109"/>
        <v>8.5940571428571459</v>
      </c>
      <c r="T714" s="24">
        <v>18.033999999999999</v>
      </c>
      <c r="U714" s="24">
        <f t="shared" si="115"/>
        <v>1.2070000000000007</v>
      </c>
      <c r="V714" s="10"/>
    </row>
    <row r="715" spans="1:22" x14ac:dyDescent="0.25">
      <c r="A715" s="13">
        <v>42422</v>
      </c>
      <c r="B715" s="14">
        <v>0.42131944444444441</v>
      </c>
      <c r="C715" s="12">
        <v>0</v>
      </c>
      <c r="D715" s="12">
        <v>13.2569</v>
      </c>
      <c r="E715" s="12">
        <v>11.568</v>
      </c>
      <c r="F715" s="12">
        <v>713</v>
      </c>
      <c r="G715" s="1">
        <f t="shared" si="110"/>
        <v>11.883333333333333</v>
      </c>
      <c r="H715" s="7">
        <f t="shared" si="111"/>
        <v>1.0749382794682218</v>
      </c>
      <c r="I715" s="12">
        <v>713</v>
      </c>
      <c r="J715" s="1">
        <f t="shared" si="112"/>
        <v>11.883333333333333</v>
      </c>
      <c r="K715" s="1">
        <f t="shared" si="113"/>
        <v>1.0749382794682218</v>
      </c>
      <c r="L715" s="1">
        <f t="shared" si="116"/>
        <v>16997.193921886377</v>
      </c>
      <c r="M715" s="1">
        <f t="shared" si="117"/>
        <v>4.2303772293294477</v>
      </c>
      <c r="N715" s="8"/>
      <c r="O715" s="12">
        <f t="shared" si="114"/>
        <v>8.6037000000000017</v>
      </c>
      <c r="P715" s="12">
        <f t="shared" si="118"/>
        <v>5.2637000000000018</v>
      </c>
      <c r="R715" s="12">
        <v>4.16</v>
      </c>
      <c r="S715" s="12">
        <f t="shared" si="109"/>
        <v>8.5939380952380979</v>
      </c>
      <c r="T715" s="24">
        <v>18.035399999999999</v>
      </c>
      <c r="U715" s="24">
        <f t="shared" si="115"/>
        <v>1.2056000000000004</v>
      </c>
      <c r="V715" s="10"/>
    </row>
    <row r="716" spans="1:22" x14ac:dyDescent="0.25">
      <c r="A716" s="13">
        <v>42422</v>
      </c>
      <c r="B716" s="14">
        <v>0.42133101851851856</v>
      </c>
      <c r="C716" s="12">
        <v>0</v>
      </c>
      <c r="D716" s="12">
        <v>13.274800000000001</v>
      </c>
      <c r="E716" s="12">
        <v>11.568</v>
      </c>
      <c r="F716" s="12">
        <v>714</v>
      </c>
      <c r="G716" s="1">
        <f t="shared" si="110"/>
        <v>11.9</v>
      </c>
      <c r="H716" s="7">
        <f t="shared" si="111"/>
        <v>1.0755469613925308</v>
      </c>
      <c r="I716" s="12">
        <v>714</v>
      </c>
      <c r="J716" s="1">
        <f t="shared" si="112"/>
        <v>11.9</v>
      </c>
      <c r="K716" s="1">
        <f t="shared" si="113"/>
        <v>1.0755469613925308</v>
      </c>
      <c r="L716" s="1">
        <f t="shared" si="116"/>
        <v>17021.032903544001</v>
      </c>
      <c r="M716" s="1">
        <f t="shared" si="117"/>
        <v>4.2309859112537564</v>
      </c>
      <c r="N716" s="8"/>
      <c r="O716" s="12">
        <f t="shared" si="114"/>
        <v>8.5858000000000008</v>
      </c>
      <c r="P716" s="12">
        <f t="shared" si="118"/>
        <v>5.2458000000000009</v>
      </c>
      <c r="R716" s="12">
        <v>4.16</v>
      </c>
      <c r="S716" s="12">
        <f t="shared" si="109"/>
        <v>8.5940142857142892</v>
      </c>
      <c r="T716" s="24">
        <v>18.034300000000002</v>
      </c>
      <c r="U716" s="24">
        <f t="shared" si="115"/>
        <v>1.2066999999999979</v>
      </c>
      <c r="V716" s="10"/>
    </row>
    <row r="717" spans="1:22" x14ac:dyDescent="0.25">
      <c r="A717" s="13">
        <v>42422</v>
      </c>
      <c r="B717" s="14">
        <v>0.4213425925925926</v>
      </c>
      <c r="C717" s="12">
        <v>0</v>
      </c>
      <c r="D717" s="12">
        <v>13.2624</v>
      </c>
      <c r="E717" s="12">
        <v>11.568</v>
      </c>
      <c r="F717" s="12">
        <v>715</v>
      </c>
      <c r="G717" s="1">
        <f t="shared" si="110"/>
        <v>11.916666666666666</v>
      </c>
      <c r="H717" s="7">
        <f t="shared" si="111"/>
        <v>1.076154791417437</v>
      </c>
      <c r="I717" s="12">
        <v>715</v>
      </c>
      <c r="J717" s="1">
        <f t="shared" si="112"/>
        <v>11.916666666666666</v>
      </c>
      <c r="K717" s="1">
        <f t="shared" si="113"/>
        <v>1.076154791417437</v>
      </c>
      <c r="L717" s="1">
        <f t="shared" si="116"/>
        <v>17044.871885201625</v>
      </c>
      <c r="M717" s="1">
        <f t="shared" si="117"/>
        <v>4.2315937412786626</v>
      </c>
      <c r="N717" s="8"/>
      <c r="O717" s="12">
        <f t="shared" si="114"/>
        <v>8.5982000000000021</v>
      </c>
      <c r="P717" s="12">
        <f t="shared" si="118"/>
        <v>5.2582000000000022</v>
      </c>
      <c r="R717" s="12">
        <v>4.16</v>
      </c>
      <c r="S717" s="12">
        <f t="shared" ref="S717:S780" si="119">SUM(O707:O727)/21</f>
        <v>8.5950714285714334</v>
      </c>
      <c r="T717" s="24">
        <v>18.034600000000001</v>
      </c>
      <c r="U717" s="24">
        <f t="shared" si="115"/>
        <v>1.2063999999999986</v>
      </c>
      <c r="V717" s="10"/>
    </row>
    <row r="718" spans="1:22" x14ac:dyDescent="0.25">
      <c r="A718" s="13">
        <v>42422</v>
      </c>
      <c r="B718" s="14">
        <v>0.4213541666666667</v>
      </c>
      <c r="C718" s="12">
        <v>0</v>
      </c>
      <c r="D718" s="12">
        <v>13.2538</v>
      </c>
      <c r="E718" s="12">
        <v>11.568</v>
      </c>
      <c r="F718" s="12">
        <v>716</v>
      </c>
      <c r="G718" s="1">
        <f t="shared" si="110"/>
        <v>11.933333333333334</v>
      </c>
      <c r="H718" s="7">
        <f t="shared" si="111"/>
        <v>1.076761771924212</v>
      </c>
      <c r="I718" s="12">
        <v>716</v>
      </c>
      <c r="J718" s="1">
        <f t="shared" si="112"/>
        <v>11.933333333333334</v>
      </c>
      <c r="K718" s="1">
        <f t="shared" si="113"/>
        <v>1.076761771924212</v>
      </c>
      <c r="L718" s="1">
        <f t="shared" si="116"/>
        <v>17068.710866859248</v>
      </c>
      <c r="M718" s="1">
        <f t="shared" si="117"/>
        <v>4.2322007217854374</v>
      </c>
      <c r="N718" s="8"/>
      <c r="O718" s="12">
        <f t="shared" si="114"/>
        <v>8.6068000000000016</v>
      </c>
      <c r="P718" s="12">
        <f t="shared" si="118"/>
        <v>5.2668000000000017</v>
      </c>
      <c r="R718" s="12">
        <v>4.16</v>
      </c>
      <c r="S718" s="12">
        <f t="shared" si="119"/>
        <v>8.5950380952380989</v>
      </c>
      <c r="T718" s="24">
        <v>18.033999999999999</v>
      </c>
      <c r="U718" s="24">
        <f t="shared" si="115"/>
        <v>1.2070000000000007</v>
      </c>
      <c r="V718" s="10"/>
    </row>
    <row r="719" spans="1:22" x14ac:dyDescent="0.25">
      <c r="A719" s="13">
        <v>42422</v>
      </c>
      <c r="B719" s="14">
        <v>0.42136574074074074</v>
      </c>
      <c r="C719" s="12">
        <v>0</v>
      </c>
      <c r="D719" s="12">
        <v>13.2499</v>
      </c>
      <c r="E719" s="12">
        <v>11.568</v>
      </c>
      <c r="F719" s="12">
        <v>717</v>
      </c>
      <c r="G719" s="1">
        <f t="shared" si="110"/>
        <v>11.95</v>
      </c>
      <c r="H719" s="7">
        <f t="shared" si="111"/>
        <v>1.0773679052841565</v>
      </c>
      <c r="I719" s="12">
        <v>717</v>
      </c>
      <c r="J719" s="1">
        <f t="shared" si="112"/>
        <v>11.95</v>
      </c>
      <c r="K719" s="1">
        <f t="shared" si="113"/>
        <v>1.0773679052841565</v>
      </c>
      <c r="L719" s="1">
        <f t="shared" si="116"/>
        <v>17092.549848516872</v>
      </c>
      <c r="M719" s="1">
        <f t="shared" si="117"/>
        <v>4.2328068551453821</v>
      </c>
      <c r="N719" s="8"/>
      <c r="O719" s="12">
        <f t="shared" si="114"/>
        <v>8.6107000000000014</v>
      </c>
      <c r="P719" s="12">
        <f t="shared" si="118"/>
        <v>5.2707000000000015</v>
      </c>
      <c r="R719" s="12">
        <v>4.16</v>
      </c>
      <c r="S719" s="12">
        <f t="shared" si="119"/>
        <v>8.5952047619047658</v>
      </c>
      <c r="T719" s="24">
        <v>18.035</v>
      </c>
      <c r="U719" s="24">
        <f t="shared" si="115"/>
        <v>1.2059999999999995</v>
      </c>
      <c r="V719" s="10"/>
    </row>
    <row r="720" spans="1:22" x14ac:dyDescent="0.25">
      <c r="A720" s="13">
        <v>42422</v>
      </c>
      <c r="B720" s="14">
        <v>0.42137731481481483</v>
      </c>
      <c r="C720" s="12">
        <v>0</v>
      </c>
      <c r="D720" s="12">
        <v>13.2631</v>
      </c>
      <c r="E720" s="12">
        <v>11.568</v>
      </c>
      <c r="F720" s="12">
        <v>718</v>
      </c>
      <c r="G720" s="1">
        <f t="shared" si="110"/>
        <v>11.966666666666667</v>
      </c>
      <c r="H720" s="7">
        <f t="shared" si="111"/>
        <v>1.0779731938586568</v>
      </c>
      <c r="I720" s="12">
        <v>718</v>
      </c>
      <c r="J720" s="1">
        <f t="shared" si="112"/>
        <v>11.966666666666667</v>
      </c>
      <c r="K720" s="1">
        <f t="shared" si="113"/>
        <v>1.0779731938586568</v>
      </c>
      <c r="L720" s="1">
        <f t="shared" si="116"/>
        <v>17116.388830174499</v>
      </c>
      <c r="M720" s="1">
        <f t="shared" si="117"/>
        <v>4.2334121437198826</v>
      </c>
      <c r="N720" s="8"/>
      <c r="O720" s="12">
        <f t="shared" si="114"/>
        <v>8.5975000000000019</v>
      </c>
      <c r="P720" s="12">
        <f t="shared" si="118"/>
        <v>5.2575000000000021</v>
      </c>
      <c r="R720" s="12">
        <v>4.16</v>
      </c>
      <c r="S720" s="12">
        <f t="shared" si="119"/>
        <v>8.5955047619047651</v>
      </c>
      <c r="T720" s="24">
        <v>18.033999999999999</v>
      </c>
      <c r="U720" s="24">
        <f t="shared" si="115"/>
        <v>1.2070000000000007</v>
      </c>
      <c r="V720" s="10"/>
    </row>
    <row r="721" spans="1:22" x14ac:dyDescent="0.25">
      <c r="A721" s="13">
        <v>42422</v>
      </c>
      <c r="B721" s="14">
        <v>0.42138888888888887</v>
      </c>
      <c r="C721" s="12">
        <v>0</v>
      </c>
      <c r="D721" s="12">
        <v>13.268599999999999</v>
      </c>
      <c r="E721" s="12">
        <v>11.569000000000001</v>
      </c>
      <c r="F721" s="12">
        <v>719</v>
      </c>
      <c r="G721" s="1">
        <f t="shared" si="110"/>
        <v>11.983333333333333</v>
      </c>
      <c r="H721" s="7">
        <f t="shared" si="111"/>
        <v>1.0785776399992388</v>
      </c>
      <c r="I721" s="12">
        <v>719</v>
      </c>
      <c r="J721" s="1">
        <f t="shared" si="112"/>
        <v>11.983333333333333</v>
      </c>
      <c r="K721" s="1">
        <f t="shared" si="113"/>
        <v>1.0785776399992388</v>
      </c>
      <c r="L721" s="1">
        <f t="shared" si="116"/>
        <v>17140.227811832123</v>
      </c>
      <c r="M721" s="1">
        <f t="shared" si="117"/>
        <v>4.2340165898604649</v>
      </c>
      <c r="N721" s="8"/>
      <c r="O721" s="12">
        <f t="shared" si="114"/>
        <v>8.5920000000000023</v>
      </c>
      <c r="P721" s="12">
        <f t="shared" si="118"/>
        <v>5.2520000000000024</v>
      </c>
      <c r="R721" s="12">
        <v>4.16</v>
      </c>
      <c r="S721" s="12">
        <f t="shared" si="119"/>
        <v>8.5952095238095261</v>
      </c>
      <c r="T721" s="24">
        <v>18.0334</v>
      </c>
      <c r="U721" s="24">
        <f t="shared" si="115"/>
        <v>1.2075999999999993</v>
      </c>
      <c r="V721" s="10"/>
    </row>
    <row r="722" spans="1:22" x14ac:dyDescent="0.25">
      <c r="A722" s="13">
        <v>42422</v>
      </c>
      <c r="B722" s="14">
        <v>0.42140046296296302</v>
      </c>
      <c r="C722" s="12">
        <v>0</v>
      </c>
      <c r="D722" s="12">
        <v>13.2584</v>
      </c>
      <c r="E722" s="12">
        <v>11.569000000000001</v>
      </c>
      <c r="F722" s="12">
        <v>720</v>
      </c>
      <c r="G722" s="1">
        <f t="shared" si="110"/>
        <v>12</v>
      </c>
      <c r="H722" s="7">
        <f t="shared" si="111"/>
        <v>1.0791812460476249</v>
      </c>
      <c r="I722" s="12">
        <v>720</v>
      </c>
      <c r="J722" s="1">
        <f t="shared" si="112"/>
        <v>12</v>
      </c>
      <c r="K722" s="1">
        <f t="shared" si="113"/>
        <v>1.0791812460476249</v>
      </c>
      <c r="L722" s="1">
        <f t="shared" si="116"/>
        <v>17164.06679348975</v>
      </c>
      <c r="M722" s="1">
        <f t="shared" si="117"/>
        <v>4.2346201959088505</v>
      </c>
      <c r="N722" s="8"/>
      <c r="O722" s="12">
        <f t="shared" si="114"/>
        <v>8.6022000000000016</v>
      </c>
      <c r="P722" s="12">
        <f t="shared" si="118"/>
        <v>5.2622000000000018</v>
      </c>
      <c r="R722" s="12">
        <v>4.16</v>
      </c>
      <c r="S722" s="12">
        <f t="shared" si="119"/>
        <v>8.5960523809523828</v>
      </c>
      <c r="T722" s="24">
        <v>18.034500000000001</v>
      </c>
      <c r="U722" s="24">
        <f t="shared" si="115"/>
        <v>1.2064999999999984</v>
      </c>
      <c r="V722" s="10"/>
    </row>
    <row r="723" spans="1:22" x14ac:dyDescent="0.25">
      <c r="A723" s="13">
        <v>42422</v>
      </c>
      <c r="B723" s="14">
        <v>0.42141203703703706</v>
      </c>
      <c r="C723" s="12">
        <v>0</v>
      </c>
      <c r="D723" s="12">
        <v>13.2705</v>
      </c>
      <c r="E723" s="12">
        <v>11.568</v>
      </c>
      <c r="F723" s="12">
        <v>721</v>
      </c>
      <c r="G723" s="1">
        <f t="shared" si="110"/>
        <v>12.016666666666667</v>
      </c>
      <c r="H723" s="7">
        <f t="shared" si="111"/>
        <v>1.0797840143357855</v>
      </c>
      <c r="I723" s="12">
        <v>721</v>
      </c>
      <c r="J723" s="1">
        <f t="shared" si="112"/>
        <v>12.016666666666667</v>
      </c>
      <c r="K723" s="1">
        <f t="shared" si="113"/>
        <v>1.0797840143357855</v>
      </c>
      <c r="L723" s="1">
        <f t="shared" si="116"/>
        <v>17187.905775147374</v>
      </c>
      <c r="M723" s="1">
        <f t="shared" si="117"/>
        <v>4.2352229641970114</v>
      </c>
      <c r="N723" s="8"/>
      <c r="O723" s="12">
        <f t="shared" si="114"/>
        <v>8.5901000000000014</v>
      </c>
      <c r="P723" s="12">
        <f t="shared" si="118"/>
        <v>5.2501000000000015</v>
      </c>
      <c r="R723" s="12">
        <v>4.16</v>
      </c>
      <c r="S723" s="12">
        <f t="shared" si="119"/>
        <v>8.5959714285714313</v>
      </c>
      <c r="T723" s="24">
        <v>18.034400000000002</v>
      </c>
      <c r="U723" s="24">
        <f t="shared" si="115"/>
        <v>1.2065999999999981</v>
      </c>
      <c r="V723" s="10"/>
    </row>
    <row r="724" spans="1:22" x14ac:dyDescent="0.25">
      <c r="A724" s="13">
        <v>42422</v>
      </c>
      <c r="B724" s="14">
        <v>0.4214236111111111</v>
      </c>
      <c r="C724" s="12">
        <v>0</v>
      </c>
      <c r="D724" s="12">
        <v>13.253500000000001</v>
      </c>
      <c r="E724" s="12">
        <v>11.568</v>
      </c>
      <c r="F724" s="12">
        <v>722</v>
      </c>
      <c r="G724" s="1">
        <f t="shared" ref="G724:G787" si="120">F724/60</f>
        <v>12.033333333333333</v>
      </c>
      <c r="H724" s="7">
        <f t="shared" si="111"/>
        <v>1.0803859471859956</v>
      </c>
      <c r="I724" s="12">
        <v>722</v>
      </c>
      <c r="J724" s="1">
        <f t="shared" si="112"/>
        <v>12.033333333333333</v>
      </c>
      <c r="K724" s="1">
        <f t="shared" si="113"/>
        <v>1.0803859471859956</v>
      </c>
      <c r="L724" s="1">
        <f t="shared" si="116"/>
        <v>17211.744756804997</v>
      </c>
      <c r="M724" s="1">
        <f t="shared" si="117"/>
        <v>4.2358248970472214</v>
      </c>
      <c r="N724" s="8"/>
      <c r="O724" s="12">
        <f t="shared" si="114"/>
        <v>8.6071000000000009</v>
      </c>
      <c r="P724" s="12">
        <f t="shared" si="118"/>
        <v>5.267100000000001</v>
      </c>
      <c r="R724" s="12">
        <v>4.16</v>
      </c>
      <c r="S724" s="12">
        <f t="shared" si="119"/>
        <v>8.5955238095238116</v>
      </c>
      <c r="T724" s="24">
        <v>18.0337</v>
      </c>
      <c r="U724" s="24">
        <f t="shared" si="115"/>
        <v>1.2073</v>
      </c>
      <c r="V724" s="10"/>
    </row>
    <row r="725" spans="1:22" x14ac:dyDescent="0.25">
      <c r="A725" s="13">
        <v>42422</v>
      </c>
      <c r="B725" s="14">
        <v>0.42143518518518519</v>
      </c>
      <c r="C725" s="12">
        <v>0</v>
      </c>
      <c r="D725" s="12">
        <v>13.2781</v>
      </c>
      <c r="E725" s="12">
        <v>11.568</v>
      </c>
      <c r="F725" s="12">
        <v>723</v>
      </c>
      <c r="G725" s="1">
        <f t="shared" si="120"/>
        <v>12.05</v>
      </c>
      <c r="H725" s="7">
        <f t="shared" si="111"/>
        <v>1.0809870469108873</v>
      </c>
      <c r="I725" s="12">
        <v>723</v>
      </c>
      <c r="J725" s="1">
        <f t="shared" si="112"/>
        <v>12.05</v>
      </c>
      <c r="K725" s="1">
        <f t="shared" si="113"/>
        <v>1.0809870469108873</v>
      </c>
      <c r="L725" s="1">
        <f t="shared" si="116"/>
        <v>17235.583738462621</v>
      </c>
      <c r="M725" s="1">
        <f t="shared" si="117"/>
        <v>4.2364259967721125</v>
      </c>
      <c r="N725" s="8"/>
      <c r="O725" s="12">
        <f t="shared" si="114"/>
        <v>8.5825000000000014</v>
      </c>
      <c r="P725" s="12">
        <f t="shared" si="118"/>
        <v>5.2425000000000015</v>
      </c>
      <c r="R725" s="12">
        <v>4.16</v>
      </c>
      <c r="S725" s="12">
        <f t="shared" si="119"/>
        <v>8.5952999999999999</v>
      </c>
      <c r="T725" s="24">
        <v>18.035499999999999</v>
      </c>
      <c r="U725" s="24">
        <f t="shared" si="115"/>
        <v>1.2055000000000007</v>
      </c>
      <c r="V725" s="10"/>
    </row>
    <row r="726" spans="1:22" x14ac:dyDescent="0.25">
      <c r="A726" s="13">
        <v>42422</v>
      </c>
      <c r="B726" s="14">
        <v>0.42144675925925923</v>
      </c>
      <c r="C726" s="12">
        <v>0</v>
      </c>
      <c r="D726" s="12">
        <v>13.26</v>
      </c>
      <c r="E726" s="12">
        <v>11.569000000000001</v>
      </c>
      <c r="F726" s="12">
        <v>724</v>
      </c>
      <c r="G726" s="1">
        <f t="shared" si="120"/>
        <v>12.066666666666666</v>
      </c>
      <c r="H726" s="7">
        <f t="shared" si="111"/>
        <v>1.0815873158135032</v>
      </c>
      <c r="I726" s="12">
        <v>724</v>
      </c>
      <c r="J726" s="1">
        <f t="shared" si="112"/>
        <v>12.066666666666666</v>
      </c>
      <c r="K726" s="1">
        <f t="shared" si="113"/>
        <v>1.0815873158135032</v>
      </c>
      <c r="L726" s="1">
        <f t="shared" si="116"/>
        <v>17259.422720120245</v>
      </c>
      <c r="M726" s="1">
        <f t="shared" si="117"/>
        <v>4.2370262656747286</v>
      </c>
      <c r="N726" s="8"/>
      <c r="O726" s="12">
        <f t="shared" si="114"/>
        <v>8.6006000000000018</v>
      </c>
      <c r="P726" s="12">
        <f t="shared" si="118"/>
        <v>5.2606000000000019</v>
      </c>
      <c r="R726" s="12">
        <v>4.16</v>
      </c>
      <c r="S726" s="12">
        <f t="shared" si="119"/>
        <v>8.5952142857142864</v>
      </c>
      <c r="T726" s="24">
        <v>18.0351</v>
      </c>
      <c r="U726" s="24">
        <f t="shared" si="115"/>
        <v>1.2058999999999997</v>
      </c>
      <c r="V726" s="10"/>
    </row>
    <row r="727" spans="1:22" x14ac:dyDescent="0.25">
      <c r="A727" s="13">
        <v>42422</v>
      </c>
      <c r="B727" s="14">
        <v>0.42145833333333332</v>
      </c>
      <c r="C727" s="12">
        <v>0</v>
      </c>
      <c r="D727" s="12">
        <v>13.2628</v>
      </c>
      <c r="E727" s="12">
        <v>11.569000000000001</v>
      </c>
      <c r="F727" s="12">
        <v>725</v>
      </c>
      <c r="G727" s="1">
        <f t="shared" si="120"/>
        <v>12.083333333333334</v>
      </c>
      <c r="H727" s="7">
        <f t="shared" si="111"/>
        <v>1.0821867561873502</v>
      </c>
      <c r="I727" s="12">
        <v>725</v>
      </c>
      <c r="J727" s="1">
        <f t="shared" si="112"/>
        <v>12.083333333333334</v>
      </c>
      <c r="K727" s="1">
        <f t="shared" si="113"/>
        <v>1.0821867561873502</v>
      </c>
      <c r="L727" s="1">
        <f t="shared" si="116"/>
        <v>17283.261701777872</v>
      </c>
      <c r="M727" s="1">
        <f t="shared" si="117"/>
        <v>4.2376257060485756</v>
      </c>
      <c r="N727" s="8"/>
      <c r="O727" s="12">
        <f t="shared" si="114"/>
        <v>8.5978000000000012</v>
      </c>
      <c r="P727" s="12">
        <f t="shared" si="118"/>
        <v>5.2578000000000014</v>
      </c>
      <c r="R727" s="12">
        <v>4.16</v>
      </c>
      <c r="S727" s="12">
        <f t="shared" si="119"/>
        <v>8.5957380952380955</v>
      </c>
      <c r="T727" s="24">
        <v>18.034300000000002</v>
      </c>
      <c r="U727" s="24">
        <f t="shared" si="115"/>
        <v>1.2066999999999979</v>
      </c>
      <c r="V727" s="10"/>
    </row>
    <row r="728" spans="1:22" x14ac:dyDescent="0.25">
      <c r="A728" s="13">
        <v>42422</v>
      </c>
      <c r="B728" s="14">
        <v>0.42146990740740736</v>
      </c>
      <c r="C728" s="12">
        <v>0</v>
      </c>
      <c r="D728" s="12">
        <v>13.268599999999999</v>
      </c>
      <c r="E728" s="12">
        <v>11.568</v>
      </c>
      <c r="F728" s="12">
        <v>726</v>
      </c>
      <c r="G728" s="1">
        <f t="shared" si="120"/>
        <v>12.1</v>
      </c>
      <c r="H728" s="7">
        <f t="shared" si="111"/>
        <v>1.0827853703164501</v>
      </c>
      <c r="I728" s="12">
        <v>726</v>
      </c>
      <c r="J728" s="1">
        <f t="shared" si="112"/>
        <v>12.1</v>
      </c>
      <c r="K728" s="1">
        <f t="shared" si="113"/>
        <v>1.0827853703164501</v>
      </c>
      <c r="L728" s="1">
        <f t="shared" si="116"/>
        <v>17307.100683435496</v>
      </c>
      <c r="M728" s="1">
        <f t="shared" si="117"/>
        <v>4.2382243201776753</v>
      </c>
      <c r="N728" s="8"/>
      <c r="O728" s="12">
        <f t="shared" si="114"/>
        <v>8.5920000000000023</v>
      </c>
      <c r="P728" s="12">
        <f t="shared" si="118"/>
        <v>5.2520000000000024</v>
      </c>
      <c r="R728" s="12">
        <v>4.16</v>
      </c>
      <c r="S728" s="12">
        <f t="shared" si="119"/>
        <v>8.5965047619047645</v>
      </c>
      <c r="T728" s="24">
        <v>18.034600000000001</v>
      </c>
      <c r="U728" s="24">
        <f t="shared" si="115"/>
        <v>1.2063999999999986</v>
      </c>
      <c r="V728" s="10"/>
    </row>
    <row r="729" spans="1:22" x14ac:dyDescent="0.25">
      <c r="A729" s="13">
        <v>42422</v>
      </c>
      <c r="B729" s="14">
        <v>0.42148148148148151</v>
      </c>
      <c r="C729" s="12">
        <v>0</v>
      </c>
      <c r="D729" s="12">
        <v>13.2677</v>
      </c>
      <c r="E729" s="12">
        <v>11.569000000000001</v>
      </c>
      <c r="F729" s="12">
        <v>727</v>
      </c>
      <c r="G729" s="1">
        <f t="shared" si="120"/>
        <v>12.116666666666667</v>
      </c>
      <c r="H729" s="7">
        <f t="shared" si="111"/>
        <v>1.0833831604753943</v>
      </c>
      <c r="I729" s="12">
        <v>727</v>
      </c>
      <c r="J729" s="1">
        <f t="shared" si="112"/>
        <v>12.116666666666667</v>
      </c>
      <c r="K729" s="1">
        <f t="shared" si="113"/>
        <v>1.0833831604753943</v>
      </c>
      <c r="L729" s="1">
        <f t="shared" si="116"/>
        <v>17330.939665093119</v>
      </c>
      <c r="M729" s="1">
        <f t="shared" si="117"/>
        <v>4.2388221103366197</v>
      </c>
      <c r="N729" s="8"/>
      <c r="O729" s="12">
        <f t="shared" si="114"/>
        <v>8.592900000000002</v>
      </c>
      <c r="P729" s="12">
        <f t="shared" si="118"/>
        <v>5.2529000000000021</v>
      </c>
      <c r="R729" s="12">
        <v>4.16</v>
      </c>
      <c r="S729" s="12">
        <f t="shared" si="119"/>
        <v>8.5962238095238117</v>
      </c>
      <c r="T729" s="24">
        <v>18.034700000000001</v>
      </c>
      <c r="U729" s="24">
        <f t="shared" si="115"/>
        <v>1.2062999999999988</v>
      </c>
      <c r="V729" s="10"/>
    </row>
    <row r="730" spans="1:22" x14ac:dyDescent="0.25">
      <c r="A730" s="13">
        <v>42422</v>
      </c>
      <c r="B730" s="14">
        <v>0.42149305555555555</v>
      </c>
      <c r="C730" s="12">
        <v>0</v>
      </c>
      <c r="D730" s="12">
        <v>13.257999999999999</v>
      </c>
      <c r="E730" s="12">
        <v>11.569000000000001</v>
      </c>
      <c r="F730" s="12">
        <v>728</v>
      </c>
      <c r="G730" s="1">
        <f t="shared" si="120"/>
        <v>12.133333333333333</v>
      </c>
      <c r="H730" s="7">
        <f t="shared" si="111"/>
        <v>1.0839801289293935</v>
      </c>
      <c r="I730" s="12">
        <v>728</v>
      </c>
      <c r="J730" s="1">
        <f t="shared" si="112"/>
        <v>12.133333333333333</v>
      </c>
      <c r="K730" s="1">
        <f t="shared" si="113"/>
        <v>1.0839801289293935</v>
      </c>
      <c r="L730" s="1">
        <f t="shared" si="116"/>
        <v>17354.778646750747</v>
      </c>
      <c r="M730" s="1">
        <f t="shared" si="117"/>
        <v>4.2394190787906192</v>
      </c>
      <c r="N730" s="8"/>
      <c r="O730" s="12">
        <f t="shared" si="114"/>
        <v>8.6026000000000025</v>
      </c>
      <c r="P730" s="12">
        <f t="shared" si="118"/>
        <v>5.2626000000000026</v>
      </c>
      <c r="R730" s="12">
        <v>4.16</v>
      </c>
      <c r="S730" s="12">
        <f t="shared" si="119"/>
        <v>8.5948619047619061</v>
      </c>
      <c r="T730" s="24">
        <v>18.034600000000001</v>
      </c>
      <c r="U730" s="24">
        <f t="shared" si="115"/>
        <v>1.2063999999999986</v>
      </c>
      <c r="V730" s="10"/>
    </row>
    <row r="731" spans="1:22" x14ac:dyDescent="0.25">
      <c r="A731" s="13">
        <v>42422</v>
      </c>
      <c r="B731" s="14">
        <v>0.42150462962962965</v>
      </c>
      <c r="C731" s="12">
        <v>0</v>
      </c>
      <c r="D731" s="12">
        <v>13.272399999999999</v>
      </c>
      <c r="E731" s="12">
        <v>11.568</v>
      </c>
      <c r="F731" s="12">
        <v>729</v>
      </c>
      <c r="G731" s="1">
        <f t="shared" si="120"/>
        <v>12.15</v>
      </c>
      <c r="H731" s="7">
        <f t="shared" si="111"/>
        <v>1.0845762779343311</v>
      </c>
      <c r="I731" s="12">
        <v>729</v>
      </c>
      <c r="J731" s="1">
        <f t="shared" si="112"/>
        <v>12.15</v>
      </c>
      <c r="K731" s="1">
        <f t="shared" si="113"/>
        <v>1.0845762779343311</v>
      </c>
      <c r="L731" s="1">
        <f t="shared" si="116"/>
        <v>17378.61762840837</v>
      </c>
      <c r="M731" s="1">
        <f t="shared" si="117"/>
        <v>4.2400152277955563</v>
      </c>
      <c r="N731" s="8"/>
      <c r="O731" s="12">
        <f t="shared" si="114"/>
        <v>8.5882000000000023</v>
      </c>
      <c r="P731" s="12">
        <f t="shared" si="118"/>
        <v>5.2482000000000024</v>
      </c>
      <c r="R731" s="12">
        <v>4.16</v>
      </c>
      <c r="S731" s="12">
        <f t="shared" si="119"/>
        <v>8.5940809523809527</v>
      </c>
      <c r="T731" s="24">
        <v>18.034400000000002</v>
      </c>
      <c r="U731" s="24">
        <f t="shared" si="115"/>
        <v>1.2065999999999981</v>
      </c>
      <c r="V731" s="10"/>
    </row>
    <row r="732" spans="1:22" x14ac:dyDescent="0.25">
      <c r="A732" s="13">
        <v>42422</v>
      </c>
      <c r="B732" s="14">
        <v>0.42151620370370368</v>
      </c>
      <c r="C732" s="12">
        <v>0</v>
      </c>
      <c r="D732" s="12">
        <v>13.263400000000001</v>
      </c>
      <c r="E732" s="12">
        <v>11.568</v>
      </c>
      <c r="F732" s="12">
        <v>730</v>
      </c>
      <c r="G732" s="1">
        <f t="shared" si="120"/>
        <v>12.166666666666666</v>
      </c>
      <c r="H732" s="7">
        <f t="shared" si="111"/>
        <v>1.0851716097368123</v>
      </c>
      <c r="I732" s="12">
        <v>730</v>
      </c>
      <c r="J732" s="1">
        <f t="shared" si="112"/>
        <v>12.166666666666666</v>
      </c>
      <c r="K732" s="1">
        <f t="shared" si="113"/>
        <v>1.0851716097368123</v>
      </c>
      <c r="L732" s="1">
        <f t="shared" si="116"/>
        <v>17402.456610065994</v>
      </c>
      <c r="M732" s="1">
        <f t="shared" si="117"/>
        <v>4.2406105595980375</v>
      </c>
      <c r="N732" s="8"/>
      <c r="O732" s="12">
        <f t="shared" si="114"/>
        <v>8.5972000000000008</v>
      </c>
      <c r="P732" s="12">
        <f t="shared" si="118"/>
        <v>5.257200000000001</v>
      </c>
      <c r="R732" s="12">
        <v>4.16</v>
      </c>
      <c r="S732" s="12">
        <f t="shared" si="119"/>
        <v>8.5941761904761922</v>
      </c>
      <c r="T732" s="24">
        <v>18.034300000000002</v>
      </c>
      <c r="U732" s="24">
        <f t="shared" si="115"/>
        <v>1.2066999999999979</v>
      </c>
      <c r="V732" s="10"/>
    </row>
    <row r="733" spans="1:22" x14ac:dyDescent="0.25">
      <c r="A733" s="13">
        <v>42422</v>
      </c>
      <c r="B733" s="14">
        <v>0.42152777777777778</v>
      </c>
      <c r="C733" s="12">
        <v>0</v>
      </c>
      <c r="D733" s="12">
        <v>13.270300000000001</v>
      </c>
      <c r="E733" s="12">
        <v>11.568</v>
      </c>
      <c r="F733" s="12">
        <v>731</v>
      </c>
      <c r="G733" s="1">
        <f t="shared" si="120"/>
        <v>12.183333333333334</v>
      </c>
      <c r="H733" s="7">
        <f t="shared" si="111"/>
        <v>1.0857661265742169</v>
      </c>
      <c r="I733" s="12">
        <v>731</v>
      </c>
      <c r="J733" s="1">
        <f t="shared" si="112"/>
        <v>12.183333333333334</v>
      </c>
      <c r="K733" s="1">
        <f t="shared" si="113"/>
        <v>1.0857661265742169</v>
      </c>
      <c r="L733" s="1">
        <f t="shared" si="116"/>
        <v>17426.295591723618</v>
      </c>
      <c r="M733" s="1">
        <f t="shared" si="117"/>
        <v>4.2412050764354428</v>
      </c>
      <c r="N733" s="8"/>
      <c r="O733" s="12">
        <f t="shared" si="114"/>
        <v>8.5903000000000009</v>
      </c>
      <c r="P733" s="12">
        <f t="shared" si="118"/>
        <v>5.2503000000000011</v>
      </c>
      <c r="R733" s="12">
        <v>4.16</v>
      </c>
      <c r="S733" s="12">
        <f t="shared" si="119"/>
        <v>8.5937761904761896</v>
      </c>
      <c r="T733" s="24">
        <v>18.034800000000001</v>
      </c>
      <c r="U733" s="24">
        <f t="shared" si="115"/>
        <v>1.2061999999999991</v>
      </c>
      <c r="V733" s="10"/>
    </row>
    <row r="734" spans="1:22" x14ac:dyDescent="0.25">
      <c r="A734" s="13">
        <v>42422</v>
      </c>
      <c r="B734" s="14">
        <v>0.42153935185185182</v>
      </c>
      <c r="C734" s="12">
        <v>0</v>
      </c>
      <c r="D734" s="12">
        <v>13.2865</v>
      </c>
      <c r="E734" s="12">
        <v>11.569000000000001</v>
      </c>
      <c r="F734" s="12">
        <v>732</v>
      </c>
      <c r="G734" s="1">
        <f t="shared" si="120"/>
        <v>12.2</v>
      </c>
      <c r="H734" s="7">
        <f t="shared" si="111"/>
        <v>1.0863598306747482</v>
      </c>
      <c r="I734" s="12">
        <v>732</v>
      </c>
      <c r="J734" s="1">
        <f t="shared" si="112"/>
        <v>12.2</v>
      </c>
      <c r="K734" s="1">
        <f t="shared" si="113"/>
        <v>1.0863598306747482</v>
      </c>
      <c r="L734" s="1">
        <f t="shared" si="116"/>
        <v>17450.134573381245</v>
      </c>
      <c r="M734" s="1">
        <f t="shared" si="117"/>
        <v>4.2417987805359738</v>
      </c>
      <c r="N734" s="8"/>
      <c r="O734" s="12">
        <f t="shared" si="114"/>
        <v>8.5741000000000014</v>
      </c>
      <c r="P734" s="12">
        <f t="shared" si="118"/>
        <v>5.2341000000000015</v>
      </c>
      <c r="R734" s="12">
        <v>4.16</v>
      </c>
      <c r="S734" s="12">
        <f t="shared" si="119"/>
        <v>8.5946857142857152</v>
      </c>
      <c r="T734" s="24">
        <v>18.033799999999999</v>
      </c>
      <c r="U734" s="24">
        <f t="shared" si="115"/>
        <v>1.2072000000000003</v>
      </c>
      <c r="V734" s="10"/>
    </row>
    <row r="735" spans="1:22" x14ac:dyDescent="0.25">
      <c r="A735" s="13">
        <v>42422</v>
      </c>
      <c r="B735" s="14">
        <v>0.42155092592592597</v>
      </c>
      <c r="C735" s="12">
        <v>0</v>
      </c>
      <c r="D735" s="12">
        <v>13.271599999999999</v>
      </c>
      <c r="E735" s="12">
        <v>11.569000000000001</v>
      </c>
      <c r="F735" s="12">
        <v>733</v>
      </c>
      <c r="G735" s="1">
        <f t="shared" si="120"/>
        <v>12.216666666666667</v>
      </c>
      <c r="H735" s="7">
        <f t="shared" si="111"/>
        <v>1.0869527242574843</v>
      </c>
      <c r="I735" s="12">
        <v>733</v>
      </c>
      <c r="J735" s="1">
        <f t="shared" si="112"/>
        <v>12.216666666666667</v>
      </c>
      <c r="K735" s="1">
        <f t="shared" si="113"/>
        <v>1.0869527242574843</v>
      </c>
      <c r="L735" s="1">
        <f t="shared" si="116"/>
        <v>17473.973555038869</v>
      </c>
      <c r="M735" s="1">
        <f t="shared" si="117"/>
        <v>4.2423916741187098</v>
      </c>
      <c r="N735" s="8"/>
      <c r="O735" s="12">
        <f t="shared" si="114"/>
        <v>8.5890000000000022</v>
      </c>
      <c r="P735" s="12">
        <f t="shared" si="118"/>
        <v>5.2490000000000023</v>
      </c>
      <c r="R735" s="12">
        <v>4.16</v>
      </c>
      <c r="S735" s="12">
        <f t="shared" si="119"/>
        <v>8.5944428571428571</v>
      </c>
      <c r="T735" s="24">
        <v>18.0335</v>
      </c>
      <c r="U735" s="24">
        <f t="shared" si="115"/>
        <v>1.2074999999999996</v>
      </c>
      <c r="V735" s="10"/>
    </row>
    <row r="736" spans="1:22" x14ac:dyDescent="0.25">
      <c r="A736" s="13">
        <v>42422</v>
      </c>
      <c r="B736" s="14">
        <v>0.42156250000000001</v>
      </c>
      <c r="C736" s="12">
        <v>0</v>
      </c>
      <c r="D736" s="12">
        <v>13.258699999999999</v>
      </c>
      <c r="E736" s="12">
        <v>11.568</v>
      </c>
      <c r="F736" s="12">
        <v>734</v>
      </c>
      <c r="G736" s="1">
        <f t="shared" si="120"/>
        <v>12.233333333333333</v>
      </c>
      <c r="H736" s="7">
        <f t="shared" si="111"/>
        <v>1.0875448095324269</v>
      </c>
      <c r="I736" s="12">
        <v>734</v>
      </c>
      <c r="J736" s="1">
        <f t="shared" si="112"/>
        <v>12.233333333333333</v>
      </c>
      <c r="K736" s="1">
        <f t="shared" si="113"/>
        <v>1.0875448095324269</v>
      </c>
      <c r="L736" s="1">
        <f t="shared" si="116"/>
        <v>17497.812536696492</v>
      </c>
      <c r="M736" s="1">
        <f t="shared" si="117"/>
        <v>4.2429837593936526</v>
      </c>
      <c r="N736" s="8"/>
      <c r="O736" s="12">
        <f t="shared" si="114"/>
        <v>8.6019000000000023</v>
      </c>
      <c r="P736" s="12">
        <f t="shared" si="118"/>
        <v>5.2619000000000025</v>
      </c>
      <c r="R736" s="12">
        <v>4.16</v>
      </c>
      <c r="S736" s="12">
        <f t="shared" si="119"/>
        <v>8.5940666666666665</v>
      </c>
      <c r="T736" s="24">
        <v>18.034099999999999</v>
      </c>
      <c r="U736" s="24">
        <f t="shared" si="115"/>
        <v>1.206900000000001</v>
      </c>
      <c r="V736" s="10"/>
    </row>
    <row r="737" spans="1:22" x14ac:dyDescent="0.25">
      <c r="A737" s="13">
        <v>42422</v>
      </c>
      <c r="B737" s="14">
        <v>0.4215740740740741</v>
      </c>
      <c r="C737" s="12">
        <v>0</v>
      </c>
      <c r="D737" s="12">
        <v>13.2638</v>
      </c>
      <c r="E737" s="12">
        <v>11.568</v>
      </c>
      <c r="F737" s="12">
        <v>735</v>
      </c>
      <c r="G737" s="1">
        <f t="shared" si="120"/>
        <v>12.25</v>
      </c>
      <c r="H737" s="7">
        <f t="shared" si="111"/>
        <v>1.0881360887005513</v>
      </c>
      <c r="I737" s="12">
        <v>735</v>
      </c>
      <c r="J737" s="1">
        <f t="shared" si="112"/>
        <v>12.25</v>
      </c>
      <c r="K737" s="1">
        <f t="shared" si="113"/>
        <v>1.0881360887005513</v>
      </c>
      <c r="L737" s="1">
        <f t="shared" si="116"/>
        <v>17521.65151835412</v>
      </c>
      <c r="M737" s="1">
        <f t="shared" si="117"/>
        <v>4.2435750385617768</v>
      </c>
      <c r="N737" s="8"/>
      <c r="O737" s="12">
        <f t="shared" si="114"/>
        <v>8.5968000000000018</v>
      </c>
      <c r="P737" s="12">
        <f t="shared" si="118"/>
        <v>5.2568000000000019</v>
      </c>
      <c r="R737" s="12">
        <v>4.16</v>
      </c>
      <c r="S737" s="12">
        <f t="shared" si="119"/>
        <v>8.5938238095238102</v>
      </c>
      <c r="T737" s="24">
        <v>18.034700000000001</v>
      </c>
      <c r="U737" s="24">
        <f t="shared" si="115"/>
        <v>1.2062999999999988</v>
      </c>
      <c r="V737" s="10"/>
    </row>
    <row r="738" spans="1:22" x14ac:dyDescent="0.25">
      <c r="A738" s="13">
        <v>42422</v>
      </c>
      <c r="B738" s="14">
        <v>0.42158564814814814</v>
      </c>
      <c r="C738" s="12">
        <v>0</v>
      </c>
      <c r="D738" s="12">
        <v>13.2463</v>
      </c>
      <c r="E738" s="12">
        <v>11.569000000000001</v>
      </c>
      <c r="F738" s="12">
        <v>736</v>
      </c>
      <c r="G738" s="1">
        <f t="shared" si="120"/>
        <v>12.266666666666667</v>
      </c>
      <c r="H738" s="7">
        <f t="shared" si="111"/>
        <v>1.0887265639538553</v>
      </c>
      <c r="I738" s="12">
        <v>736</v>
      </c>
      <c r="J738" s="1">
        <f t="shared" si="112"/>
        <v>12.266666666666667</v>
      </c>
      <c r="K738" s="1">
        <f t="shared" si="113"/>
        <v>1.0887265639538553</v>
      </c>
      <c r="L738" s="1">
        <f t="shared" si="116"/>
        <v>17545.490500011743</v>
      </c>
      <c r="M738" s="1">
        <f t="shared" si="117"/>
        <v>4.2441655138150809</v>
      </c>
      <c r="N738" s="8"/>
      <c r="O738" s="12">
        <f t="shared" si="114"/>
        <v>8.6143000000000018</v>
      </c>
      <c r="P738" s="12">
        <f t="shared" si="118"/>
        <v>5.274300000000002</v>
      </c>
      <c r="R738" s="12">
        <v>4.16</v>
      </c>
      <c r="S738" s="12">
        <f t="shared" si="119"/>
        <v>8.5941095238095251</v>
      </c>
      <c r="T738" s="24">
        <v>18.034199999999998</v>
      </c>
      <c r="U738" s="24">
        <f t="shared" si="115"/>
        <v>1.2068000000000012</v>
      </c>
      <c r="V738" s="10"/>
    </row>
    <row r="739" spans="1:22" x14ac:dyDescent="0.25">
      <c r="A739" s="13">
        <v>42422</v>
      </c>
      <c r="B739" s="14">
        <v>0.42159722222222223</v>
      </c>
      <c r="C739" s="12">
        <v>0</v>
      </c>
      <c r="D739" s="12">
        <v>13.2597</v>
      </c>
      <c r="E739" s="12">
        <v>11.569000000000001</v>
      </c>
      <c r="F739" s="12">
        <v>737</v>
      </c>
      <c r="G739" s="1">
        <f t="shared" si="120"/>
        <v>12.283333333333333</v>
      </c>
      <c r="H739" s="7">
        <f t="shared" si="111"/>
        <v>1.0893162374754077</v>
      </c>
      <c r="I739" s="12">
        <v>737</v>
      </c>
      <c r="J739" s="1">
        <f t="shared" si="112"/>
        <v>12.283333333333333</v>
      </c>
      <c r="K739" s="1">
        <f t="shared" si="113"/>
        <v>1.0893162374754077</v>
      </c>
      <c r="L739" s="1">
        <f t="shared" si="116"/>
        <v>17569.329481669367</v>
      </c>
      <c r="M739" s="1">
        <f t="shared" si="117"/>
        <v>4.2447551873366338</v>
      </c>
      <c r="N739" s="8"/>
      <c r="O739" s="12">
        <f t="shared" si="114"/>
        <v>8.6009000000000011</v>
      </c>
      <c r="P739" s="12">
        <f t="shared" si="118"/>
        <v>5.2609000000000012</v>
      </c>
      <c r="R739" s="12">
        <v>4.16</v>
      </c>
      <c r="S739" s="12">
        <f t="shared" si="119"/>
        <v>8.5934476190476197</v>
      </c>
      <c r="T739" s="24">
        <v>18.034199999999998</v>
      </c>
      <c r="U739" s="24">
        <f t="shared" si="115"/>
        <v>1.2068000000000012</v>
      </c>
      <c r="V739" s="10"/>
    </row>
    <row r="740" spans="1:22" x14ac:dyDescent="0.25">
      <c r="A740" s="13">
        <v>42422</v>
      </c>
      <c r="B740" s="14">
        <v>0.42160879629629627</v>
      </c>
      <c r="C740" s="12">
        <v>0</v>
      </c>
      <c r="D740" s="12">
        <v>13.278499999999999</v>
      </c>
      <c r="E740" s="12">
        <v>11.569000000000001</v>
      </c>
      <c r="F740" s="12">
        <v>738</v>
      </c>
      <c r="G740" s="1">
        <f t="shared" si="120"/>
        <v>12.3</v>
      </c>
      <c r="H740" s="7">
        <f t="shared" ref="H740:H803" si="121">LOG10(G740)</f>
        <v>1.0899051114393981</v>
      </c>
      <c r="I740" s="12">
        <v>738</v>
      </c>
      <c r="J740" s="1">
        <f t="shared" si="112"/>
        <v>12.3</v>
      </c>
      <c r="K740" s="1">
        <f t="shared" si="113"/>
        <v>1.0899051114393981</v>
      </c>
      <c r="L740" s="1">
        <f t="shared" si="116"/>
        <v>17593.168463326991</v>
      </c>
      <c r="M740" s="1">
        <f t="shared" si="117"/>
        <v>4.2453440613006235</v>
      </c>
      <c r="O740" s="12">
        <f t="shared" si="114"/>
        <v>8.5821000000000023</v>
      </c>
      <c r="P740" s="12">
        <f t="shared" si="118"/>
        <v>5.2421000000000024</v>
      </c>
      <c r="R740" s="12">
        <v>4.16</v>
      </c>
      <c r="S740" s="12">
        <f t="shared" si="119"/>
        <v>8.5938000000000017</v>
      </c>
      <c r="T740" s="24">
        <v>18.033799999999999</v>
      </c>
      <c r="U740" s="24">
        <f t="shared" si="115"/>
        <v>1.2072000000000003</v>
      </c>
      <c r="V740" s="10"/>
    </row>
    <row r="741" spans="1:22" x14ac:dyDescent="0.25">
      <c r="A741" s="13">
        <v>42422</v>
      </c>
      <c r="B741" s="14">
        <v>0.42162037037037042</v>
      </c>
      <c r="C741" s="12">
        <v>0</v>
      </c>
      <c r="D741" s="12">
        <v>13.279500000000001</v>
      </c>
      <c r="E741" s="12">
        <v>11.569000000000001</v>
      </c>
      <c r="F741" s="12">
        <v>739</v>
      </c>
      <c r="G741" s="1">
        <f t="shared" si="120"/>
        <v>12.316666666666666</v>
      </c>
      <c r="H741" s="7">
        <f t="shared" si="121"/>
        <v>1.0904931880111821</v>
      </c>
      <c r="I741" s="12">
        <v>739</v>
      </c>
      <c r="J741" s="1">
        <f t="shared" si="112"/>
        <v>12.316666666666666</v>
      </c>
      <c r="K741" s="1">
        <f t="shared" si="113"/>
        <v>1.0904931880111821</v>
      </c>
      <c r="L741" s="1">
        <f t="shared" si="116"/>
        <v>17617.007444984614</v>
      </c>
      <c r="M741" s="1">
        <f t="shared" si="117"/>
        <v>4.2459321378724075</v>
      </c>
      <c r="O741" s="12">
        <f t="shared" si="114"/>
        <v>8.5811000000000011</v>
      </c>
      <c r="P741" s="12">
        <f t="shared" si="118"/>
        <v>5.2411000000000012</v>
      </c>
      <c r="R741" s="12">
        <v>4.16</v>
      </c>
      <c r="S741" s="12">
        <f t="shared" si="119"/>
        <v>8.5936904761904795</v>
      </c>
      <c r="T741" s="24">
        <v>18.0336</v>
      </c>
      <c r="U741" s="24">
        <f t="shared" si="115"/>
        <v>1.2073999999999998</v>
      </c>
      <c r="V741" s="10"/>
    </row>
    <row r="742" spans="1:22" x14ac:dyDescent="0.25">
      <c r="A742" s="13">
        <v>42422</v>
      </c>
      <c r="B742" s="14">
        <v>0.42163194444444446</v>
      </c>
      <c r="C742" s="12">
        <v>0</v>
      </c>
      <c r="D742" s="12">
        <v>13.2666</v>
      </c>
      <c r="E742" s="12">
        <v>11.569000000000001</v>
      </c>
      <c r="F742" s="12">
        <v>740</v>
      </c>
      <c r="G742" s="1">
        <f t="shared" si="120"/>
        <v>12.333333333333334</v>
      </c>
      <c r="H742" s="7">
        <f t="shared" si="121"/>
        <v>1.0910804693473326</v>
      </c>
      <c r="I742" s="12">
        <v>740</v>
      </c>
      <c r="J742" s="1">
        <f t="shared" si="112"/>
        <v>12.333333333333334</v>
      </c>
      <c r="K742" s="1">
        <f t="shared" si="113"/>
        <v>1.0910804693473326</v>
      </c>
      <c r="L742" s="1">
        <f t="shared" si="116"/>
        <v>17640.846426642242</v>
      </c>
      <c r="M742" s="1">
        <f t="shared" si="117"/>
        <v>4.2465194192085578</v>
      </c>
      <c r="O742" s="12">
        <f t="shared" si="114"/>
        <v>8.5940000000000012</v>
      </c>
      <c r="P742" s="12">
        <f t="shared" si="118"/>
        <v>5.2540000000000013</v>
      </c>
      <c r="R742" s="12">
        <v>4.16</v>
      </c>
      <c r="S742" s="12">
        <f t="shared" si="119"/>
        <v>8.5926428571428595</v>
      </c>
      <c r="T742" s="24">
        <v>18.034199999999998</v>
      </c>
      <c r="U742" s="24">
        <f t="shared" si="115"/>
        <v>1.2068000000000012</v>
      </c>
      <c r="V742" s="10"/>
    </row>
    <row r="743" spans="1:22" x14ac:dyDescent="0.25">
      <c r="A743" s="13">
        <v>42422</v>
      </c>
      <c r="B743" s="14">
        <v>0.4216435185185185</v>
      </c>
      <c r="C743" s="12">
        <v>0</v>
      </c>
      <c r="D743" s="12">
        <v>13.2668</v>
      </c>
      <c r="E743" s="12">
        <v>11.568</v>
      </c>
      <c r="F743" s="12">
        <v>741</v>
      </c>
      <c r="G743" s="1">
        <f t="shared" si="120"/>
        <v>12.35</v>
      </c>
      <c r="H743" s="7">
        <f t="shared" si="121"/>
        <v>1.0916669575956846</v>
      </c>
      <c r="I743" s="12">
        <v>741</v>
      </c>
      <c r="J743" s="1">
        <f t="shared" ref="J743:J806" si="122">I743/60</f>
        <v>12.35</v>
      </c>
      <c r="K743" s="1">
        <f t="shared" ref="K743:K806" si="123">LOG10(J743)</f>
        <v>1.0916669575956846</v>
      </c>
      <c r="L743" s="1">
        <f t="shared" si="116"/>
        <v>17664.685408299865</v>
      </c>
      <c r="M743" s="1">
        <f t="shared" si="117"/>
        <v>4.24710590745691</v>
      </c>
      <c r="O743" s="12">
        <f t="shared" si="114"/>
        <v>8.5938000000000017</v>
      </c>
      <c r="P743" s="12">
        <f t="shared" si="118"/>
        <v>5.2538000000000018</v>
      </c>
      <c r="R743" s="12">
        <v>4.16</v>
      </c>
      <c r="S743" s="12">
        <f t="shared" si="119"/>
        <v>8.5927571428571454</v>
      </c>
      <c r="T743" s="24">
        <v>18.034700000000001</v>
      </c>
      <c r="U743" s="24">
        <f t="shared" si="115"/>
        <v>1.2062999999999988</v>
      </c>
      <c r="V743" s="10"/>
    </row>
    <row r="744" spans="1:22" x14ac:dyDescent="0.25">
      <c r="A744" s="13">
        <v>42422</v>
      </c>
      <c r="B744" s="14">
        <v>0.4216550925925926</v>
      </c>
      <c r="C744" s="12">
        <v>0</v>
      </c>
      <c r="D744" s="12">
        <v>13.2514</v>
      </c>
      <c r="E744" s="12">
        <v>11.569000000000001</v>
      </c>
      <c r="F744" s="12">
        <v>742</v>
      </c>
      <c r="G744" s="1">
        <f t="shared" si="120"/>
        <v>12.366666666666667</v>
      </c>
      <c r="H744" s="7">
        <f t="shared" si="121"/>
        <v>1.0922526548953835</v>
      </c>
      <c r="I744" s="12">
        <v>742</v>
      </c>
      <c r="J744" s="1">
        <f t="shared" si="122"/>
        <v>12.366666666666667</v>
      </c>
      <c r="K744" s="1">
        <f t="shared" si="123"/>
        <v>1.0922526548953835</v>
      </c>
      <c r="L744" s="1">
        <f t="shared" si="116"/>
        <v>17688.524389957489</v>
      </c>
      <c r="M744" s="1">
        <f t="shared" si="117"/>
        <v>4.2476916047566089</v>
      </c>
      <c r="O744" s="12">
        <f t="shared" si="114"/>
        <v>8.6092000000000013</v>
      </c>
      <c r="P744" s="12">
        <f t="shared" si="118"/>
        <v>5.2692000000000014</v>
      </c>
      <c r="R744" s="12">
        <v>4.16</v>
      </c>
      <c r="S744" s="12">
        <f t="shared" si="119"/>
        <v>8.5935476190476212</v>
      </c>
      <c r="T744" s="24">
        <v>18.0351</v>
      </c>
      <c r="U744" s="24">
        <f t="shared" si="115"/>
        <v>1.2058999999999997</v>
      </c>
      <c r="V744" s="10"/>
    </row>
    <row r="745" spans="1:22" x14ac:dyDescent="0.25">
      <c r="A745" s="13">
        <v>42422</v>
      </c>
      <c r="B745" s="14">
        <v>0.42166666666666663</v>
      </c>
      <c r="C745" s="12">
        <v>0</v>
      </c>
      <c r="D745" s="12">
        <v>13.258599999999999</v>
      </c>
      <c r="E745" s="12">
        <v>11.569000000000001</v>
      </c>
      <c r="F745" s="12">
        <v>743</v>
      </c>
      <c r="G745" s="1">
        <f t="shared" si="120"/>
        <v>12.383333333333333</v>
      </c>
      <c r="H745" s="7">
        <f t="shared" si="121"/>
        <v>1.0928375633769316</v>
      </c>
      <c r="I745" s="12">
        <v>743</v>
      </c>
      <c r="J745" s="1">
        <f t="shared" si="122"/>
        <v>12.383333333333333</v>
      </c>
      <c r="K745" s="1">
        <f t="shared" si="123"/>
        <v>1.0928375633769316</v>
      </c>
      <c r="L745" s="1">
        <f t="shared" si="116"/>
        <v>17712.363371615116</v>
      </c>
      <c r="M745" s="1">
        <f t="shared" si="117"/>
        <v>4.2482765132381575</v>
      </c>
      <c r="O745" s="12">
        <f t="shared" si="114"/>
        <v>8.6020000000000021</v>
      </c>
      <c r="P745" s="12">
        <f t="shared" si="118"/>
        <v>5.2620000000000022</v>
      </c>
      <c r="R745" s="12">
        <v>4.16</v>
      </c>
      <c r="S745" s="12">
        <f t="shared" si="119"/>
        <v>8.5944142857142882</v>
      </c>
      <c r="T745" s="24">
        <v>18.034199999999998</v>
      </c>
      <c r="U745" s="24">
        <f t="shared" si="115"/>
        <v>1.2068000000000012</v>
      </c>
      <c r="V745" s="10"/>
    </row>
    <row r="746" spans="1:22" x14ac:dyDescent="0.25">
      <c r="A746" s="13">
        <v>42422</v>
      </c>
      <c r="B746" s="14">
        <v>0.42167824074074073</v>
      </c>
      <c r="C746" s="12">
        <v>0</v>
      </c>
      <c r="D746" s="12">
        <v>13.286</v>
      </c>
      <c r="E746" s="12">
        <v>11.569000000000001</v>
      </c>
      <c r="F746" s="12">
        <v>744</v>
      </c>
      <c r="G746" s="1">
        <f t="shared" si="120"/>
        <v>12.4</v>
      </c>
      <c r="H746" s="7">
        <f t="shared" si="121"/>
        <v>1.0934216851622351</v>
      </c>
      <c r="I746" s="12">
        <v>744</v>
      </c>
      <c r="J746" s="1">
        <f t="shared" si="122"/>
        <v>12.4</v>
      </c>
      <c r="K746" s="1">
        <f t="shared" si="123"/>
        <v>1.0934216851622351</v>
      </c>
      <c r="L746" s="1">
        <f t="shared" si="116"/>
        <v>17736.20235327274</v>
      </c>
      <c r="M746" s="1">
        <f t="shared" si="117"/>
        <v>4.248860635023461</v>
      </c>
      <c r="O746" s="12">
        <f t="shared" si="114"/>
        <v>8.574600000000002</v>
      </c>
      <c r="P746" s="12">
        <f t="shared" si="118"/>
        <v>5.2346000000000021</v>
      </c>
      <c r="R746" s="12">
        <v>4.16</v>
      </c>
      <c r="S746" s="12">
        <f t="shared" si="119"/>
        <v>8.5952142857142881</v>
      </c>
      <c r="T746" s="24">
        <v>18.0337</v>
      </c>
      <c r="U746" s="24">
        <f t="shared" si="115"/>
        <v>1.2073</v>
      </c>
      <c r="V746" s="10"/>
    </row>
    <row r="747" spans="1:22" x14ac:dyDescent="0.25">
      <c r="A747" s="13">
        <v>42422</v>
      </c>
      <c r="B747" s="14">
        <v>0.42168981481481477</v>
      </c>
      <c r="C747" s="12">
        <v>0</v>
      </c>
      <c r="D747" s="12">
        <v>13.2651</v>
      </c>
      <c r="E747" s="12">
        <v>11.569000000000001</v>
      </c>
      <c r="F747" s="12">
        <v>745</v>
      </c>
      <c r="G747" s="1">
        <f t="shared" si="120"/>
        <v>12.416666666666666</v>
      </c>
      <c r="H747" s="7">
        <f t="shared" si="121"/>
        <v>1.0940050223646491</v>
      </c>
      <c r="I747" s="12">
        <v>745</v>
      </c>
      <c r="J747" s="1">
        <f t="shared" si="122"/>
        <v>12.416666666666666</v>
      </c>
      <c r="K747" s="1">
        <f t="shared" si="123"/>
        <v>1.0940050223646491</v>
      </c>
      <c r="L747" s="1">
        <f t="shared" si="116"/>
        <v>17760.041334930364</v>
      </c>
      <c r="M747" s="1">
        <f t="shared" si="117"/>
        <v>4.2494439722258752</v>
      </c>
      <c r="O747" s="12">
        <f t="shared" si="114"/>
        <v>8.5955000000000013</v>
      </c>
      <c r="P747" s="12">
        <f t="shared" si="118"/>
        <v>5.2555000000000014</v>
      </c>
      <c r="R747" s="12">
        <v>4.16</v>
      </c>
      <c r="S747" s="12">
        <f t="shared" si="119"/>
        <v>8.5948857142857182</v>
      </c>
      <c r="T747" s="24">
        <v>18.034700000000001</v>
      </c>
      <c r="U747" s="24">
        <f t="shared" si="115"/>
        <v>1.2062999999999988</v>
      </c>
      <c r="V747" s="10"/>
    </row>
    <row r="748" spans="1:22" x14ac:dyDescent="0.25">
      <c r="A748" s="13">
        <v>42422</v>
      </c>
      <c r="B748" s="14">
        <v>0.42170138888888892</v>
      </c>
      <c r="C748" s="12">
        <v>0</v>
      </c>
      <c r="D748" s="12">
        <v>13.2568</v>
      </c>
      <c r="E748" s="12">
        <v>11.569000000000001</v>
      </c>
      <c r="F748" s="12">
        <v>746</v>
      </c>
      <c r="G748" s="1">
        <f t="shared" si="120"/>
        <v>12.433333333333334</v>
      </c>
      <c r="H748" s="7">
        <f t="shared" si="121"/>
        <v>1.0945875770890252</v>
      </c>
      <c r="I748" s="12">
        <v>746</v>
      </c>
      <c r="J748" s="1">
        <f t="shared" si="122"/>
        <v>12.433333333333334</v>
      </c>
      <c r="K748" s="1">
        <f t="shared" si="123"/>
        <v>1.0945875770890252</v>
      </c>
      <c r="L748" s="1">
        <f t="shared" si="116"/>
        <v>17783.880316587987</v>
      </c>
      <c r="M748" s="1">
        <f t="shared" si="117"/>
        <v>4.2500265269502506</v>
      </c>
      <c r="O748" s="12">
        <f t="shared" si="114"/>
        <v>8.6038000000000014</v>
      </c>
      <c r="P748" s="12">
        <f t="shared" si="118"/>
        <v>5.2638000000000016</v>
      </c>
      <c r="R748" s="12">
        <v>4.16</v>
      </c>
      <c r="S748" s="12">
        <f t="shared" si="119"/>
        <v>8.5951000000000022</v>
      </c>
      <c r="T748" s="24">
        <v>18.0349</v>
      </c>
      <c r="U748" s="24">
        <f t="shared" si="115"/>
        <v>1.2060999999999993</v>
      </c>
      <c r="V748" s="10"/>
    </row>
    <row r="749" spans="1:22" x14ac:dyDescent="0.25">
      <c r="A749" s="13">
        <v>42422</v>
      </c>
      <c r="B749" s="14">
        <v>0.42171296296296296</v>
      </c>
      <c r="C749" s="12">
        <v>0</v>
      </c>
      <c r="D749" s="12">
        <v>13.282500000000001</v>
      </c>
      <c r="E749" s="12">
        <v>11.568</v>
      </c>
      <c r="F749" s="12">
        <v>747</v>
      </c>
      <c r="G749" s="1">
        <f t="shared" si="120"/>
        <v>12.45</v>
      </c>
      <c r="H749" s="7">
        <f t="shared" si="121"/>
        <v>1.0951693514317551</v>
      </c>
      <c r="I749" s="12">
        <v>747</v>
      </c>
      <c r="J749" s="1">
        <f t="shared" si="122"/>
        <v>12.45</v>
      </c>
      <c r="K749" s="1">
        <f t="shared" si="123"/>
        <v>1.0951693514317551</v>
      </c>
      <c r="L749" s="1">
        <f t="shared" si="116"/>
        <v>17807.719298245614</v>
      </c>
      <c r="M749" s="1">
        <f t="shared" si="117"/>
        <v>4.2506083012929805</v>
      </c>
      <c r="O749" s="12">
        <f t="shared" si="114"/>
        <v>8.5781000000000009</v>
      </c>
      <c r="P749" s="12">
        <f t="shared" si="118"/>
        <v>5.2381000000000011</v>
      </c>
      <c r="R749" s="12">
        <v>4.16</v>
      </c>
      <c r="S749" s="12">
        <f t="shared" si="119"/>
        <v>8.5943285714285729</v>
      </c>
      <c r="T749" s="24">
        <v>18.034300000000002</v>
      </c>
      <c r="U749" s="24">
        <f t="shared" si="115"/>
        <v>1.2066999999999979</v>
      </c>
      <c r="V749" s="10"/>
    </row>
    <row r="750" spans="1:22" x14ac:dyDescent="0.25">
      <c r="A750" s="13">
        <v>42422</v>
      </c>
      <c r="B750" s="14">
        <v>0.42172453703703705</v>
      </c>
      <c r="C750" s="12">
        <v>0</v>
      </c>
      <c r="D750" s="12">
        <v>13.260300000000001</v>
      </c>
      <c r="E750" s="12">
        <v>11.569000000000001</v>
      </c>
      <c r="F750" s="12">
        <v>748</v>
      </c>
      <c r="G750" s="1">
        <f t="shared" si="120"/>
        <v>12.466666666666667</v>
      </c>
      <c r="H750" s="7">
        <f t="shared" si="121"/>
        <v>1.0957503474808177</v>
      </c>
      <c r="I750" s="12">
        <v>748</v>
      </c>
      <c r="J750" s="1">
        <f t="shared" si="122"/>
        <v>12.466666666666667</v>
      </c>
      <c r="K750" s="1">
        <f t="shared" si="123"/>
        <v>1.0957503474808177</v>
      </c>
      <c r="L750" s="1">
        <f t="shared" si="116"/>
        <v>17831.558279903238</v>
      </c>
      <c r="M750" s="1">
        <f t="shared" si="117"/>
        <v>4.2511892973420435</v>
      </c>
      <c r="O750" s="12">
        <f t="shared" si="114"/>
        <v>8.6003000000000007</v>
      </c>
      <c r="P750" s="12">
        <f t="shared" si="118"/>
        <v>5.2603000000000009</v>
      </c>
      <c r="R750" s="12">
        <v>4.16</v>
      </c>
      <c r="S750" s="12">
        <f t="shared" si="119"/>
        <v>8.5938000000000017</v>
      </c>
      <c r="T750" s="24">
        <v>18.034500000000001</v>
      </c>
      <c r="U750" s="24">
        <f t="shared" si="115"/>
        <v>1.2064999999999984</v>
      </c>
      <c r="V750" s="10"/>
    </row>
    <row r="751" spans="1:22" x14ac:dyDescent="0.25">
      <c r="A751" s="13">
        <v>42422</v>
      </c>
      <c r="B751" s="14">
        <v>0.42173611111111109</v>
      </c>
      <c r="C751" s="12">
        <v>0</v>
      </c>
      <c r="D751" s="12">
        <v>13.260300000000001</v>
      </c>
      <c r="E751" s="12">
        <v>11.568</v>
      </c>
      <c r="F751" s="12">
        <v>749</v>
      </c>
      <c r="G751" s="1">
        <f t="shared" si="120"/>
        <v>12.483333333333333</v>
      </c>
      <c r="H751" s="7">
        <f t="shared" si="121"/>
        <v>1.0963305673158228</v>
      </c>
      <c r="I751" s="12">
        <v>749</v>
      </c>
      <c r="J751" s="1">
        <f t="shared" si="122"/>
        <v>12.483333333333333</v>
      </c>
      <c r="K751" s="1">
        <f t="shared" si="123"/>
        <v>1.0963305673158228</v>
      </c>
      <c r="L751" s="1">
        <f t="shared" si="116"/>
        <v>17855.397261560862</v>
      </c>
      <c r="M751" s="1">
        <f t="shared" si="117"/>
        <v>4.2517695171770482</v>
      </c>
      <c r="O751" s="12">
        <f t="shared" si="114"/>
        <v>8.6003000000000007</v>
      </c>
      <c r="P751" s="12">
        <f t="shared" si="118"/>
        <v>5.2603000000000009</v>
      </c>
      <c r="R751" s="12">
        <v>4.16</v>
      </c>
      <c r="S751" s="12">
        <f t="shared" si="119"/>
        <v>8.5938428571428584</v>
      </c>
      <c r="T751" s="24">
        <v>18.034500000000001</v>
      </c>
      <c r="U751" s="24">
        <f t="shared" si="115"/>
        <v>1.2064999999999984</v>
      </c>
      <c r="V751" s="10"/>
    </row>
    <row r="752" spans="1:22" x14ac:dyDescent="0.25">
      <c r="A752" s="13">
        <v>42422</v>
      </c>
      <c r="B752" s="14">
        <v>0.42174768518518518</v>
      </c>
      <c r="C752" s="12">
        <v>0</v>
      </c>
      <c r="D752" s="12">
        <v>13.2944</v>
      </c>
      <c r="E752" s="12">
        <v>11.568</v>
      </c>
      <c r="F752" s="12">
        <v>750</v>
      </c>
      <c r="G752" s="1">
        <f t="shared" si="120"/>
        <v>12.5</v>
      </c>
      <c r="H752" s="7">
        <f t="shared" si="121"/>
        <v>1.0969100130080565</v>
      </c>
      <c r="I752" s="12">
        <v>750</v>
      </c>
      <c r="J752" s="1">
        <f t="shared" si="122"/>
        <v>12.5</v>
      </c>
      <c r="K752" s="1">
        <f t="shared" si="123"/>
        <v>1.0969100130080565</v>
      </c>
      <c r="L752" s="1">
        <f t="shared" si="116"/>
        <v>17879.236243218485</v>
      </c>
      <c r="M752" s="1">
        <f t="shared" si="117"/>
        <v>4.2523489628692817</v>
      </c>
      <c r="O752" s="12">
        <f t="shared" si="114"/>
        <v>8.566200000000002</v>
      </c>
      <c r="P752" s="12">
        <f t="shared" si="118"/>
        <v>5.2262000000000022</v>
      </c>
      <c r="R752" s="12">
        <v>4.16</v>
      </c>
      <c r="S752" s="12">
        <f t="shared" si="119"/>
        <v>8.5948619047619061</v>
      </c>
      <c r="T752" s="24">
        <v>18.0349</v>
      </c>
      <c r="U752" s="24">
        <f t="shared" si="115"/>
        <v>1.2060999999999993</v>
      </c>
      <c r="V752" s="10"/>
    </row>
    <row r="753" spans="1:22" x14ac:dyDescent="0.25">
      <c r="A753" s="13">
        <v>42422</v>
      </c>
      <c r="B753" s="14">
        <v>0.42175925925925922</v>
      </c>
      <c r="C753" s="12">
        <v>0</v>
      </c>
      <c r="D753" s="12">
        <v>13.260999999999999</v>
      </c>
      <c r="E753" s="12">
        <v>11.568</v>
      </c>
      <c r="F753" s="12">
        <v>751</v>
      </c>
      <c r="G753" s="1">
        <f t="shared" si="120"/>
        <v>12.516666666666667</v>
      </c>
      <c r="H753" s="7">
        <f t="shared" si="121"/>
        <v>1.0974886866205247</v>
      </c>
      <c r="I753" s="12">
        <v>751</v>
      </c>
      <c r="J753" s="1">
        <f t="shared" si="122"/>
        <v>12.516666666666667</v>
      </c>
      <c r="K753" s="1">
        <f t="shared" si="123"/>
        <v>1.0974886866205247</v>
      </c>
      <c r="L753" s="1">
        <f t="shared" si="116"/>
        <v>17903.075224876113</v>
      </c>
      <c r="M753" s="1">
        <f t="shared" si="117"/>
        <v>4.2529276364817505</v>
      </c>
      <c r="O753" s="12">
        <f t="shared" si="114"/>
        <v>8.5996000000000024</v>
      </c>
      <c r="P753" s="12">
        <f t="shared" si="118"/>
        <v>5.2596000000000025</v>
      </c>
      <c r="R753" s="12">
        <v>4.16</v>
      </c>
      <c r="S753" s="12">
        <f t="shared" si="119"/>
        <v>8.5950809523809539</v>
      </c>
      <c r="T753" s="24">
        <v>18.033300000000001</v>
      </c>
      <c r="U753" s="24">
        <f t="shared" si="115"/>
        <v>1.2076999999999991</v>
      </c>
      <c r="V753" s="10"/>
    </row>
    <row r="754" spans="1:22" x14ac:dyDescent="0.25">
      <c r="A754" s="13">
        <v>42422</v>
      </c>
      <c r="B754" s="14">
        <v>0.42177083333333337</v>
      </c>
      <c r="C754" s="12">
        <v>0</v>
      </c>
      <c r="D754" s="12">
        <v>13.2537</v>
      </c>
      <c r="E754" s="12">
        <v>11.568</v>
      </c>
      <c r="F754" s="12">
        <v>752</v>
      </c>
      <c r="G754" s="1">
        <f t="shared" si="120"/>
        <v>12.533333333333333</v>
      </c>
      <c r="H754" s="7">
        <f t="shared" si="121"/>
        <v>1.0980665902079987</v>
      </c>
      <c r="I754" s="12">
        <v>752</v>
      </c>
      <c r="J754" s="1">
        <f t="shared" si="122"/>
        <v>12.533333333333333</v>
      </c>
      <c r="K754" s="1">
        <f t="shared" si="123"/>
        <v>1.0980665902079987</v>
      </c>
      <c r="L754" s="1">
        <f t="shared" si="116"/>
        <v>17926.914206533736</v>
      </c>
      <c r="M754" s="1">
        <f t="shared" si="117"/>
        <v>4.2535055400692245</v>
      </c>
      <c r="O754" s="12">
        <f t="shared" si="114"/>
        <v>8.6069000000000013</v>
      </c>
      <c r="P754" s="12">
        <f t="shared" si="118"/>
        <v>5.2669000000000015</v>
      </c>
      <c r="R754" s="12">
        <v>4.16</v>
      </c>
      <c r="S754" s="12">
        <f t="shared" si="119"/>
        <v>8.5952714285714276</v>
      </c>
      <c r="T754" s="24">
        <v>18.034600000000001</v>
      </c>
      <c r="U754" s="24">
        <f t="shared" si="115"/>
        <v>1.2063999999999986</v>
      </c>
      <c r="V754" s="10"/>
    </row>
    <row r="755" spans="1:22" x14ac:dyDescent="0.25">
      <c r="A755" s="13">
        <v>42422</v>
      </c>
      <c r="B755" s="14">
        <v>0.42178240740740741</v>
      </c>
      <c r="C755" s="12">
        <v>0</v>
      </c>
      <c r="D755" s="12">
        <v>13.2683</v>
      </c>
      <c r="E755" s="12">
        <v>11.569000000000001</v>
      </c>
      <c r="F755" s="12">
        <v>753</v>
      </c>
      <c r="G755" s="1">
        <f t="shared" si="120"/>
        <v>12.55</v>
      </c>
      <c r="H755" s="7">
        <f t="shared" si="121"/>
        <v>1.0986437258170569</v>
      </c>
      <c r="I755" s="12">
        <v>753</v>
      </c>
      <c r="J755" s="1">
        <f t="shared" si="122"/>
        <v>12.55</v>
      </c>
      <c r="K755" s="1">
        <f t="shared" si="123"/>
        <v>1.0986437258170569</v>
      </c>
      <c r="L755" s="1">
        <f t="shared" si="116"/>
        <v>17950.75318819136</v>
      </c>
      <c r="M755" s="1">
        <f t="shared" si="117"/>
        <v>4.2540826756782826</v>
      </c>
      <c r="O755" s="12">
        <f t="shared" si="114"/>
        <v>8.5923000000000016</v>
      </c>
      <c r="P755" s="12">
        <f t="shared" si="118"/>
        <v>5.2523000000000017</v>
      </c>
      <c r="R755" s="12">
        <v>4.16</v>
      </c>
      <c r="S755" s="12">
        <f t="shared" si="119"/>
        <v>8.5941333333333336</v>
      </c>
      <c r="T755" s="24">
        <v>18.034199999999998</v>
      </c>
      <c r="U755" s="24">
        <f t="shared" si="115"/>
        <v>1.2068000000000012</v>
      </c>
      <c r="V755" s="10"/>
    </row>
    <row r="756" spans="1:22" x14ac:dyDescent="0.25">
      <c r="A756" s="13">
        <v>42422</v>
      </c>
      <c r="B756" s="14">
        <v>0.42179398148148151</v>
      </c>
      <c r="C756" s="12">
        <v>0</v>
      </c>
      <c r="D756" s="12">
        <v>13.254799999999999</v>
      </c>
      <c r="E756" s="12">
        <v>11.568</v>
      </c>
      <c r="F756" s="12">
        <v>754</v>
      </c>
      <c r="G756" s="1">
        <f t="shared" si="120"/>
        <v>12.566666666666666</v>
      </c>
      <c r="H756" s="7">
        <f t="shared" si="121"/>
        <v>1.0992200954861304</v>
      </c>
      <c r="I756" s="12">
        <v>754</v>
      </c>
      <c r="J756" s="1">
        <f t="shared" si="122"/>
        <v>12.566666666666666</v>
      </c>
      <c r="K756" s="1">
        <f t="shared" si="123"/>
        <v>1.0992200954861304</v>
      </c>
      <c r="L756" s="1">
        <f t="shared" si="116"/>
        <v>17974.592169848987</v>
      </c>
      <c r="M756" s="1">
        <f t="shared" si="117"/>
        <v>4.2546590453473563</v>
      </c>
      <c r="O756" s="12">
        <f t="shared" si="114"/>
        <v>8.6058000000000021</v>
      </c>
      <c r="P756" s="12">
        <f t="shared" si="118"/>
        <v>5.2658000000000023</v>
      </c>
      <c r="R756" s="12">
        <v>4.16</v>
      </c>
      <c r="S756" s="12">
        <f t="shared" si="119"/>
        <v>8.5935857142857142</v>
      </c>
      <c r="T756" s="24">
        <v>18.034500000000001</v>
      </c>
      <c r="U756" s="24">
        <f t="shared" si="115"/>
        <v>1.2064999999999984</v>
      </c>
      <c r="V756" s="10"/>
    </row>
    <row r="757" spans="1:22" x14ac:dyDescent="0.25">
      <c r="A757" s="13">
        <v>42422</v>
      </c>
      <c r="B757" s="14">
        <v>0.42180555555555554</v>
      </c>
      <c r="C757" s="12">
        <v>0</v>
      </c>
      <c r="D757" s="12">
        <v>13.265599999999999</v>
      </c>
      <c r="E757" s="12">
        <v>11.569000000000001</v>
      </c>
      <c r="F757" s="12">
        <v>755</v>
      </c>
      <c r="G757" s="1">
        <f t="shared" si="120"/>
        <v>12.583333333333334</v>
      </c>
      <c r="H757" s="7">
        <f t="shared" si="121"/>
        <v>1.0997957012455446</v>
      </c>
      <c r="I757" s="12">
        <v>755</v>
      </c>
      <c r="J757" s="1">
        <f t="shared" si="122"/>
        <v>12.583333333333334</v>
      </c>
      <c r="K757" s="1">
        <f t="shared" si="123"/>
        <v>1.0997957012455446</v>
      </c>
      <c r="L757" s="1">
        <f t="shared" si="116"/>
        <v>17998.431151506611</v>
      </c>
      <c r="M757" s="1">
        <f t="shared" si="117"/>
        <v>4.25523465110677</v>
      </c>
      <c r="O757" s="12">
        <f t="shared" si="114"/>
        <v>8.5950000000000024</v>
      </c>
      <c r="P757" s="12">
        <f t="shared" si="118"/>
        <v>5.2550000000000026</v>
      </c>
      <c r="R757" s="12">
        <v>4.16</v>
      </c>
      <c r="S757" s="12">
        <f t="shared" si="119"/>
        <v>8.5944000000000003</v>
      </c>
      <c r="T757" s="24">
        <v>18.0351</v>
      </c>
      <c r="U757" s="24">
        <f t="shared" si="115"/>
        <v>1.2058999999999997</v>
      </c>
      <c r="V757" s="10"/>
    </row>
    <row r="758" spans="1:22" x14ac:dyDescent="0.25">
      <c r="A758" s="13">
        <v>42422</v>
      </c>
      <c r="B758" s="14">
        <v>0.42181712962962964</v>
      </c>
      <c r="C758" s="12">
        <v>0</v>
      </c>
      <c r="D758" s="12">
        <v>13.2593</v>
      </c>
      <c r="E758" s="12">
        <v>11.569000000000001</v>
      </c>
      <c r="F758" s="12">
        <v>756</v>
      </c>
      <c r="G758" s="1">
        <f t="shared" si="120"/>
        <v>12.6</v>
      </c>
      <c r="H758" s="7">
        <f t="shared" si="121"/>
        <v>1.1003705451175629</v>
      </c>
      <c r="I758" s="12">
        <v>756</v>
      </c>
      <c r="J758" s="1">
        <f t="shared" si="122"/>
        <v>12.6</v>
      </c>
      <c r="K758" s="1">
        <f t="shared" si="123"/>
        <v>1.1003705451175629</v>
      </c>
      <c r="L758" s="1">
        <f t="shared" si="116"/>
        <v>18022.270133164235</v>
      </c>
      <c r="M758" s="1">
        <f t="shared" si="117"/>
        <v>4.2558094949787888</v>
      </c>
      <c r="O758" s="12">
        <f t="shared" si="114"/>
        <v>8.6013000000000019</v>
      </c>
      <c r="P758" s="12">
        <f t="shared" si="118"/>
        <v>5.2613000000000021</v>
      </c>
      <c r="R758" s="12">
        <v>4.16</v>
      </c>
      <c r="S758" s="12">
        <f t="shared" si="119"/>
        <v>8.5941809523809543</v>
      </c>
      <c r="T758" s="24">
        <v>18.035</v>
      </c>
      <c r="U758" s="24">
        <f t="shared" si="115"/>
        <v>1.2059999999999995</v>
      </c>
      <c r="V758" s="10"/>
    </row>
    <row r="759" spans="1:22" x14ac:dyDescent="0.25">
      <c r="A759" s="13">
        <v>42422</v>
      </c>
      <c r="B759" s="14">
        <v>0.42182870370370368</v>
      </c>
      <c r="C759" s="12">
        <v>0</v>
      </c>
      <c r="D759" s="12">
        <v>13.262499999999999</v>
      </c>
      <c r="E759" s="12">
        <v>11.568</v>
      </c>
      <c r="F759" s="12">
        <v>757</v>
      </c>
      <c r="G759" s="1">
        <f t="shared" si="120"/>
        <v>12.616666666666667</v>
      </c>
      <c r="H759" s="7">
        <f t="shared" si="121"/>
        <v>1.1009446291164291</v>
      </c>
      <c r="I759" s="12">
        <v>757</v>
      </c>
      <c r="J759" s="1">
        <f t="shared" si="122"/>
        <v>12.616666666666667</v>
      </c>
      <c r="K759" s="1">
        <f t="shared" si="123"/>
        <v>1.1009446291164291</v>
      </c>
      <c r="L759" s="1">
        <f t="shared" si="116"/>
        <v>18046.109114821858</v>
      </c>
      <c r="M759" s="1">
        <f t="shared" si="117"/>
        <v>4.2563835789776547</v>
      </c>
      <c r="O759" s="12">
        <f t="shared" si="114"/>
        <v>8.5981000000000023</v>
      </c>
      <c r="P759" s="12">
        <f t="shared" si="118"/>
        <v>5.2581000000000024</v>
      </c>
      <c r="R759" s="12">
        <v>4.16</v>
      </c>
      <c r="S759" s="12">
        <f t="shared" si="119"/>
        <v>8.5939761904761927</v>
      </c>
      <c r="T759" s="24">
        <v>18.034400000000002</v>
      </c>
      <c r="U759" s="24">
        <f t="shared" si="115"/>
        <v>1.2065999999999981</v>
      </c>
      <c r="V759" s="10"/>
    </row>
    <row r="760" spans="1:22" x14ac:dyDescent="0.25">
      <c r="A760" s="13">
        <v>42422</v>
      </c>
      <c r="B760" s="14">
        <v>0.42184027777777783</v>
      </c>
      <c r="C760" s="12">
        <v>0</v>
      </c>
      <c r="D760" s="12">
        <v>13.270799999999999</v>
      </c>
      <c r="E760" s="12">
        <v>11.569000000000001</v>
      </c>
      <c r="F760" s="12">
        <v>758</v>
      </c>
      <c r="G760" s="1">
        <f t="shared" si="120"/>
        <v>12.633333333333333</v>
      </c>
      <c r="H760" s="7">
        <f t="shared" si="121"/>
        <v>1.1015179552484098</v>
      </c>
      <c r="I760" s="12">
        <v>758</v>
      </c>
      <c r="J760" s="1">
        <f t="shared" si="122"/>
        <v>12.633333333333333</v>
      </c>
      <c r="K760" s="1">
        <f t="shared" si="123"/>
        <v>1.1015179552484098</v>
      </c>
      <c r="L760" s="1">
        <f t="shared" si="116"/>
        <v>18069.948096479486</v>
      </c>
      <c r="M760" s="1">
        <f t="shared" si="117"/>
        <v>4.2569569051096359</v>
      </c>
      <c r="O760" s="12">
        <f t="shared" si="114"/>
        <v>8.5898000000000021</v>
      </c>
      <c r="P760" s="12">
        <f t="shared" si="118"/>
        <v>5.2498000000000022</v>
      </c>
      <c r="R760" s="12">
        <v>4.16</v>
      </c>
      <c r="S760" s="12">
        <f t="shared" si="119"/>
        <v>8.5945571428571448</v>
      </c>
      <c r="T760" s="24">
        <v>18.0349</v>
      </c>
      <c r="U760" s="24">
        <f t="shared" si="115"/>
        <v>1.2060999999999993</v>
      </c>
      <c r="V760" s="10"/>
    </row>
    <row r="761" spans="1:22" x14ac:dyDescent="0.25">
      <c r="A761" s="13">
        <v>42422</v>
      </c>
      <c r="B761" s="14">
        <v>0.42185185185185187</v>
      </c>
      <c r="C761" s="12">
        <v>0</v>
      </c>
      <c r="D761" s="12">
        <v>13.2776</v>
      </c>
      <c r="E761" s="12">
        <v>11.569000000000001</v>
      </c>
      <c r="F761" s="12">
        <v>759</v>
      </c>
      <c r="G761" s="1">
        <f t="shared" si="120"/>
        <v>12.65</v>
      </c>
      <c r="H761" s="7">
        <f t="shared" si="121"/>
        <v>1.1020905255118367</v>
      </c>
      <c r="I761" s="12">
        <v>759</v>
      </c>
      <c r="J761" s="1">
        <f t="shared" si="122"/>
        <v>12.65</v>
      </c>
      <c r="K761" s="1">
        <f t="shared" si="123"/>
        <v>1.1020905255118367</v>
      </c>
      <c r="L761" s="1">
        <f t="shared" si="116"/>
        <v>18093.787078137109</v>
      </c>
      <c r="M761" s="1">
        <f t="shared" si="117"/>
        <v>4.2575294753730626</v>
      </c>
      <c r="O761" s="12">
        <f t="shared" si="114"/>
        <v>8.583000000000002</v>
      </c>
      <c r="P761" s="12">
        <f t="shared" si="118"/>
        <v>5.2430000000000021</v>
      </c>
      <c r="R761" s="12">
        <v>4.16</v>
      </c>
      <c r="S761" s="12">
        <f t="shared" si="119"/>
        <v>8.5934904761904782</v>
      </c>
      <c r="T761" s="24">
        <v>18.034300000000002</v>
      </c>
      <c r="U761" s="24">
        <f t="shared" si="115"/>
        <v>1.2066999999999979</v>
      </c>
      <c r="V761" s="10"/>
    </row>
    <row r="762" spans="1:22" x14ac:dyDescent="0.25">
      <c r="A762" s="13">
        <v>42422</v>
      </c>
      <c r="B762" s="14">
        <v>0.42186342592592596</v>
      </c>
      <c r="C762" s="12">
        <v>0</v>
      </c>
      <c r="D762" s="12">
        <v>13.258100000000001</v>
      </c>
      <c r="E762" s="12">
        <v>11.569000000000001</v>
      </c>
      <c r="F762" s="12">
        <v>760</v>
      </c>
      <c r="G762" s="1">
        <f t="shared" si="120"/>
        <v>12.666666666666666</v>
      </c>
      <c r="H762" s="7">
        <f t="shared" si="121"/>
        <v>1.1026623418971477</v>
      </c>
      <c r="I762" s="12">
        <v>760</v>
      </c>
      <c r="J762" s="1">
        <f t="shared" si="122"/>
        <v>12.666666666666666</v>
      </c>
      <c r="K762" s="1">
        <f t="shared" si="123"/>
        <v>1.1026623418971477</v>
      </c>
      <c r="L762" s="1">
        <f t="shared" si="116"/>
        <v>18117.626059794733</v>
      </c>
      <c r="M762" s="1">
        <f t="shared" si="117"/>
        <v>4.2581012917583729</v>
      </c>
      <c r="O762" s="12">
        <f t="shared" si="114"/>
        <v>8.6025000000000009</v>
      </c>
      <c r="P762" s="12">
        <f t="shared" si="118"/>
        <v>5.2625000000000011</v>
      </c>
      <c r="R762" s="12">
        <v>4.16</v>
      </c>
      <c r="S762" s="12">
        <f t="shared" si="119"/>
        <v>8.593195238095241</v>
      </c>
      <c r="T762" s="24">
        <v>18.034600000000001</v>
      </c>
      <c r="U762" s="24">
        <f t="shared" si="115"/>
        <v>1.2063999999999986</v>
      </c>
      <c r="V762" s="10"/>
    </row>
    <row r="763" spans="1:22" x14ac:dyDescent="0.25">
      <c r="A763" s="13">
        <v>42422</v>
      </c>
      <c r="B763" s="14">
        <v>0.421875</v>
      </c>
      <c r="C763" s="12">
        <v>0</v>
      </c>
      <c r="D763" s="12">
        <v>13.262</v>
      </c>
      <c r="E763" s="12">
        <v>11.568</v>
      </c>
      <c r="F763" s="12">
        <v>761</v>
      </c>
      <c r="G763" s="1">
        <f t="shared" si="120"/>
        <v>12.683333333333334</v>
      </c>
      <c r="H763" s="7">
        <f t="shared" si="121"/>
        <v>1.1032334063869291</v>
      </c>
      <c r="I763" s="12">
        <v>761</v>
      </c>
      <c r="J763" s="1">
        <f t="shared" si="122"/>
        <v>12.683333333333334</v>
      </c>
      <c r="K763" s="1">
        <f t="shared" si="123"/>
        <v>1.1032334063869291</v>
      </c>
      <c r="L763" s="1">
        <f t="shared" si="116"/>
        <v>18141.46504145236</v>
      </c>
      <c r="M763" s="1">
        <f t="shared" si="117"/>
        <v>4.2586723562481552</v>
      </c>
      <c r="O763" s="12">
        <f t="shared" si="114"/>
        <v>8.5986000000000011</v>
      </c>
      <c r="P763" s="12">
        <f t="shared" si="118"/>
        <v>5.2586000000000013</v>
      </c>
      <c r="R763" s="12">
        <v>4.16</v>
      </c>
      <c r="S763" s="12">
        <f t="shared" si="119"/>
        <v>8.5939380952380997</v>
      </c>
      <c r="T763" s="24">
        <v>18.034700000000001</v>
      </c>
      <c r="U763" s="24">
        <f t="shared" si="115"/>
        <v>1.2062999999999988</v>
      </c>
      <c r="V763" s="10"/>
    </row>
    <row r="764" spans="1:22" x14ac:dyDescent="0.25">
      <c r="A764" s="13">
        <v>42422</v>
      </c>
      <c r="B764" s="14">
        <v>0.42188657407407404</v>
      </c>
      <c r="C764" s="12">
        <v>0</v>
      </c>
      <c r="D764" s="12">
        <v>13.2628</v>
      </c>
      <c r="E764" s="12">
        <v>11.569000000000001</v>
      </c>
      <c r="F764" s="12">
        <v>762</v>
      </c>
      <c r="G764" s="1">
        <f t="shared" si="120"/>
        <v>12.7</v>
      </c>
      <c r="H764" s="7">
        <f t="shared" si="121"/>
        <v>1.1038037209559568</v>
      </c>
      <c r="I764" s="12">
        <v>762</v>
      </c>
      <c r="J764" s="1">
        <f t="shared" si="122"/>
        <v>12.7</v>
      </c>
      <c r="K764" s="1">
        <f t="shared" si="123"/>
        <v>1.1038037209559568</v>
      </c>
      <c r="L764" s="1">
        <f t="shared" si="116"/>
        <v>18165.304023109984</v>
      </c>
      <c r="M764" s="1">
        <f t="shared" si="117"/>
        <v>4.2592426708171827</v>
      </c>
      <c r="O764" s="12">
        <f t="shared" si="114"/>
        <v>8.5978000000000012</v>
      </c>
      <c r="P764" s="12">
        <f t="shared" si="118"/>
        <v>5.2578000000000014</v>
      </c>
      <c r="R764" s="12">
        <v>4.16</v>
      </c>
      <c r="S764" s="12">
        <f t="shared" si="119"/>
        <v>8.5939714285714324</v>
      </c>
      <c r="T764" s="24">
        <v>18.0352</v>
      </c>
      <c r="U764" s="24">
        <f t="shared" si="115"/>
        <v>1.2058</v>
      </c>
      <c r="V764" s="10"/>
    </row>
    <row r="765" spans="1:22" x14ac:dyDescent="0.25">
      <c r="A765" s="13">
        <v>42422</v>
      </c>
      <c r="B765" s="14">
        <v>0.42189814814814813</v>
      </c>
      <c r="C765" s="12">
        <v>0</v>
      </c>
      <c r="D765" s="12">
        <v>13.2753</v>
      </c>
      <c r="E765" s="12">
        <v>11.568</v>
      </c>
      <c r="F765" s="12">
        <v>763</v>
      </c>
      <c r="G765" s="1">
        <f t="shared" si="120"/>
        <v>12.716666666666667</v>
      </c>
      <c r="H765" s="7">
        <f t="shared" si="121"/>
        <v>1.1043732875712369</v>
      </c>
      <c r="I765" s="12">
        <v>763</v>
      </c>
      <c r="J765" s="1">
        <f t="shared" si="122"/>
        <v>12.716666666666667</v>
      </c>
      <c r="K765" s="1">
        <f t="shared" si="123"/>
        <v>1.1043732875712369</v>
      </c>
      <c r="L765" s="1">
        <f t="shared" si="116"/>
        <v>18189.143004767608</v>
      </c>
      <c r="M765" s="1">
        <f t="shared" si="117"/>
        <v>4.2598122374324623</v>
      </c>
      <c r="O765" s="12">
        <f t="shared" si="114"/>
        <v>8.5853000000000019</v>
      </c>
      <c r="P765" s="12">
        <f t="shared" si="118"/>
        <v>5.2453000000000021</v>
      </c>
      <c r="R765" s="12">
        <v>4.16</v>
      </c>
      <c r="S765" s="12">
        <f t="shared" si="119"/>
        <v>8.593214285714291</v>
      </c>
      <c r="T765" s="24">
        <v>18.034700000000001</v>
      </c>
      <c r="U765" s="24">
        <f t="shared" si="115"/>
        <v>1.2062999999999988</v>
      </c>
      <c r="V765" s="10"/>
    </row>
    <row r="766" spans="1:22" x14ac:dyDescent="0.25">
      <c r="A766" s="13">
        <v>42422</v>
      </c>
      <c r="B766" s="14">
        <v>0.42190972222222217</v>
      </c>
      <c r="C766" s="12">
        <v>0</v>
      </c>
      <c r="D766" s="12">
        <v>13.270099999999999</v>
      </c>
      <c r="E766" s="12">
        <v>11.568</v>
      </c>
      <c r="F766" s="12">
        <v>764</v>
      </c>
      <c r="G766" s="1">
        <f t="shared" si="120"/>
        <v>12.733333333333333</v>
      </c>
      <c r="H766" s="7">
        <f t="shared" si="121"/>
        <v>1.1049421081920463</v>
      </c>
      <c r="I766" s="12">
        <v>764</v>
      </c>
      <c r="J766" s="1">
        <f t="shared" si="122"/>
        <v>12.733333333333333</v>
      </c>
      <c r="K766" s="1">
        <f t="shared" si="123"/>
        <v>1.1049421081920463</v>
      </c>
      <c r="L766" s="1">
        <f t="shared" si="116"/>
        <v>18212.981986425231</v>
      </c>
      <c r="M766" s="1">
        <f t="shared" si="117"/>
        <v>4.2603810580532722</v>
      </c>
      <c r="O766" s="12">
        <f t="shared" si="114"/>
        <v>8.5905000000000022</v>
      </c>
      <c r="P766" s="12">
        <f t="shared" si="118"/>
        <v>5.2505000000000024</v>
      </c>
      <c r="R766" s="12">
        <v>4.16</v>
      </c>
      <c r="S766" s="12">
        <f t="shared" si="119"/>
        <v>8.5932142857142892</v>
      </c>
      <c r="T766" s="24">
        <v>18.035399999999999</v>
      </c>
      <c r="U766" s="24">
        <f t="shared" si="115"/>
        <v>1.2056000000000004</v>
      </c>
      <c r="V766" s="10"/>
    </row>
    <row r="767" spans="1:22" x14ac:dyDescent="0.25">
      <c r="A767" s="13">
        <v>42422</v>
      </c>
      <c r="B767" s="14">
        <v>0.42192129629629632</v>
      </c>
      <c r="C767" s="12">
        <v>0</v>
      </c>
      <c r="D767" s="12">
        <v>13.2689</v>
      </c>
      <c r="E767" s="12">
        <v>11.568</v>
      </c>
      <c r="F767" s="12">
        <v>765</v>
      </c>
      <c r="G767" s="1">
        <f t="shared" si="120"/>
        <v>12.75</v>
      </c>
      <c r="H767" s="7">
        <f t="shared" si="121"/>
        <v>1.105510184769974</v>
      </c>
      <c r="I767" s="12">
        <v>765</v>
      </c>
      <c r="J767" s="1">
        <f t="shared" si="122"/>
        <v>12.75</v>
      </c>
      <c r="K767" s="1">
        <f t="shared" si="123"/>
        <v>1.105510184769974</v>
      </c>
      <c r="L767" s="1">
        <f t="shared" si="116"/>
        <v>18236.820968082855</v>
      </c>
      <c r="M767" s="1">
        <f t="shared" si="117"/>
        <v>4.2609491346311996</v>
      </c>
      <c r="O767" s="12">
        <f t="shared" si="114"/>
        <v>8.5917000000000012</v>
      </c>
      <c r="P767" s="12">
        <f t="shared" si="118"/>
        <v>5.2517000000000014</v>
      </c>
      <c r="R767" s="12">
        <v>4.16</v>
      </c>
      <c r="S767" s="12">
        <f t="shared" si="119"/>
        <v>8.5920095238095247</v>
      </c>
      <c r="T767" s="24">
        <v>18.034500000000001</v>
      </c>
      <c r="U767" s="24">
        <f t="shared" si="115"/>
        <v>1.2064999999999984</v>
      </c>
      <c r="V767" s="10"/>
    </row>
    <row r="768" spans="1:22" x14ac:dyDescent="0.25">
      <c r="A768" s="13">
        <v>42422</v>
      </c>
      <c r="B768" s="14">
        <v>0.42193287037037036</v>
      </c>
      <c r="C768" s="12">
        <v>0</v>
      </c>
      <c r="D768" s="12">
        <v>13.2697</v>
      </c>
      <c r="E768" s="12">
        <v>11.568</v>
      </c>
      <c r="F768" s="12">
        <v>766</v>
      </c>
      <c r="G768" s="1">
        <f t="shared" si="120"/>
        <v>12.766666666666667</v>
      </c>
      <c r="H768" s="7">
        <f t="shared" si="121"/>
        <v>1.1060775192489603</v>
      </c>
      <c r="I768" s="12">
        <v>766</v>
      </c>
      <c r="J768" s="1">
        <f t="shared" si="122"/>
        <v>12.766666666666667</v>
      </c>
      <c r="K768" s="1">
        <f t="shared" si="123"/>
        <v>1.1060775192489603</v>
      </c>
      <c r="L768" s="1">
        <f t="shared" si="116"/>
        <v>18260.659949740482</v>
      </c>
      <c r="M768" s="1">
        <f t="shared" si="117"/>
        <v>4.2615164691101857</v>
      </c>
      <c r="O768" s="12">
        <f t="shared" si="114"/>
        <v>8.5909000000000013</v>
      </c>
      <c r="P768" s="12">
        <f t="shared" si="118"/>
        <v>5.2509000000000015</v>
      </c>
      <c r="R768" s="12">
        <v>4.16</v>
      </c>
      <c r="S768" s="12">
        <f t="shared" si="119"/>
        <v>8.5923523809523843</v>
      </c>
      <c r="T768" s="24">
        <v>18.0351</v>
      </c>
      <c r="U768" s="24">
        <f t="shared" si="115"/>
        <v>1.2058999999999997</v>
      </c>
      <c r="V768" s="10"/>
    </row>
    <row r="769" spans="1:22" x14ac:dyDescent="0.25">
      <c r="A769" s="13">
        <v>42422</v>
      </c>
      <c r="B769" s="14">
        <v>0.42194444444444446</v>
      </c>
      <c r="C769" s="12">
        <v>0</v>
      </c>
      <c r="D769" s="12">
        <v>13.261100000000001</v>
      </c>
      <c r="E769" s="12">
        <v>11.568</v>
      </c>
      <c r="F769" s="12">
        <v>767</v>
      </c>
      <c r="G769" s="1">
        <f t="shared" si="120"/>
        <v>12.783333333333333</v>
      </c>
      <c r="H769" s="7">
        <f t="shared" si="121"/>
        <v>1.1066441135653373</v>
      </c>
      <c r="I769" s="12">
        <v>767</v>
      </c>
      <c r="J769" s="1">
        <f t="shared" si="122"/>
        <v>12.783333333333333</v>
      </c>
      <c r="K769" s="1">
        <f t="shared" si="123"/>
        <v>1.1066441135653373</v>
      </c>
      <c r="L769" s="1">
        <f t="shared" si="116"/>
        <v>18284.498931398106</v>
      </c>
      <c r="M769" s="1">
        <f t="shared" si="117"/>
        <v>4.2620830634265632</v>
      </c>
      <c r="O769" s="12">
        <f t="shared" si="114"/>
        <v>8.5995000000000008</v>
      </c>
      <c r="P769" s="12">
        <f t="shared" si="118"/>
        <v>5.259500000000001</v>
      </c>
      <c r="R769" s="12">
        <v>4.16</v>
      </c>
      <c r="S769" s="12">
        <f t="shared" si="119"/>
        <v>8.5920142857142867</v>
      </c>
      <c r="T769" s="24">
        <v>18.0352</v>
      </c>
      <c r="U769" s="24">
        <f t="shared" si="115"/>
        <v>1.2058</v>
      </c>
      <c r="V769" s="10"/>
    </row>
    <row r="770" spans="1:22" x14ac:dyDescent="0.25">
      <c r="A770" s="13">
        <v>42422</v>
      </c>
      <c r="B770" s="14">
        <v>0.42195601851851849</v>
      </c>
      <c r="C770" s="12">
        <v>0</v>
      </c>
      <c r="D770" s="12">
        <v>13.270300000000001</v>
      </c>
      <c r="E770" s="12">
        <v>11.569000000000001</v>
      </c>
      <c r="F770" s="12">
        <v>768</v>
      </c>
      <c r="G770" s="1">
        <f t="shared" si="120"/>
        <v>12.8</v>
      </c>
      <c r="H770" s="7">
        <f t="shared" si="121"/>
        <v>1.1072099696478683</v>
      </c>
      <c r="I770" s="12">
        <v>768</v>
      </c>
      <c r="J770" s="1">
        <f t="shared" si="122"/>
        <v>12.8</v>
      </c>
      <c r="K770" s="1">
        <f t="shared" si="123"/>
        <v>1.1072099696478683</v>
      </c>
      <c r="L770" s="1">
        <f t="shared" si="116"/>
        <v>18308.33791305573</v>
      </c>
      <c r="M770" s="1">
        <f t="shared" si="117"/>
        <v>4.2626489195090942</v>
      </c>
      <c r="O770" s="12">
        <f t="shared" si="114"/>
        <v>8.5903000000000009</v>
      </c>
      <c r="P770" s="12">
        <f t="shared" si="118"/>
        <v>5.2503000000000011</v>
      </c>
      <c r="R770" s="12">
        <v>4.16</v>
      </c>
      <c r="S770" s="12">
        <f t="shared" si="119"/>
        <v>8.592214285714288</v>
      </c>
      <c r="T770" s="24">
        <v>18.035799999999998</v>
      </c>
      <c r="U770" s="24">
        <f t="shared" si="115"/>
        <v>1.2052000000000014</v>
      </c>
      <c r="V770" s="10"/>
    </row>
    <row r="771" spans="1:22" x14ac:dyDescent="0.25">
      <c r="A771" s="13">
        <v>42422</v>
      </c>
      <c r="B771" s="14">
        <v>0.42196759259259259</v>
      </c>
      <c r="C771" s="12">
        <v>0</v>
      </c>
      <c r="D771" s="12">
        <v>13.2827</v>
      </c>
      <c r="E771" s="12">
        <v>11.569000000000001</v>
      </c>
      <c r="F771" s="12">
        <v>769</v>
      </c>
      <c r="G771" s="1">
        <f t="shared" si="120"/>
        <v>12.816666666666666</v>
      </c>
      <c r="H771" s="7">
        <f t="shared" si="121"/>
        <v>1.1077750894177874</v>
      </c>
      <c r="I771" s="12">
        <v>769</v>
      </c>
      <c r="J771" s="1">
        <f t="shared" si="122"/>
        <v>12.816666666666666</v>
      </c>
      <c r="K771" s="1">
        <f t="shared" si="123"/>
        <v>1.1077750894177874</v>
      </c>
      <c r="L771" s="1">
        <f t="shared" si="116"/>
        <v>18332.176894713357</v>
      </c>
      <c r="M771" s="1">
        <f t="shared" si="117"/>
        <v>4.2632140392790134</v>
      </c>
      <c r="O771" s="12">
        <f t="shared" ref="O771:O834" si="124">$N$2+$D$2-D771</f>
        <v>8.5779000000000014</v>
      </c>
      <c r="P771" s="12">
        <f t="shared" si="118"/>
        <v>5.2379000000000016</v>
      </c>
      <c r="R771" s="12">
        <v>4.16</v>
      </c>
      <c r="S771" s="12">
        <f t="shared" si="119"/>
        <v>8.5924904761904788</v>
      </c>
      <c r="T771" s="24">
        <v>18.0349</v>
      </c>
      <c r="U771" s="24">
        <f t="shared" ref="U771:U834" si="125">(1.2+$T$2)-T771</f>
        <v>1.2060999999999993</v>
      </c>
      <c r="V771" s="10"/>
    </row>
    <row r="772" spans="1:22" x14ac:dyDescent="0.25">
      <c r="A772" s="13">
        <v>42422</v>
      </c>
      <c r="B772" s="14">
        <v>0.42197916666666663</v>
      </c>
      <c r="C772" s="12">
        <v>0</v>
      </c>
      <c r="D772" s="12">
        <v>13.266500000000001</v>
      </c>
      <c r="E772" s="12">
        <v>11.569000000000001</v>
      </c>
      <c r="F772" s="12">
        <v>770</v>
      </c>
      <c r="G772" s="1">
        <f t="shared" si="120"/>
        <v>12.833333333333334</v>
      </c>
      <c r="H772" s="7">
        <f t="shared" si="121"/>
        <v>1.1083394747888382</v>
      </c>
      <c r="I772" s="12">
        <v>770</v>
      </c>
      <c r="J772" s="1">
        <f t="shared" si="122"/>
        <v>12.833333333333334</v>
      </c>
      <c r="K772" s="1">
        <f t="shared" si="123"/>
        <v>1.1083394747888382</v>
      </c>
      <c r="L772" s="1">
        <f t="shared" ref="L772:L835" si="126">($AB$14*I772)/($AB$19*$AB$22^2)</f>
        <v>18356.015876370981</v>
      </c>
      <c r="M772" s="1">
        <f t="shared" ref="M772:M835" si="127">LOG10(L772)</f>
        <v>4.2637784246500638</v>
      </c>
      <c r="O772" s="12">
        <f t="shared" si="124"/>
        <v>8.594100000000001</v>
      </c>
      <c r="P772" s="12">
        <f t="shared" si="118"/>
        <v>5.2541000000000011</v>
      </c>
      <c r="R772" s="12">
        <v>4.16</v>
      </c>
      <c r="S772" s="12">
        <f t="shared" si="119"/>
        <v>8.5928809523809555</v>
      </c>
      <c r="T772" s="24">
        <v>18.0351</v>
      </c>
      <c r="U772" s="24">
        <f t="shared" si="125"/>
        <v>1.2058999999999997</v>
      </c>
      <c r="V772" s="10"/>
    </row>
    <row r="773" spans="1:22" x14ac:dyDescent="0.25">
      <c r="A773" s="13">
        <v>42422</v>
      </c>
      <c r="B773" s="14">
        <v>0.42199074074074078</v>
      </c>
      <c r="C773" s="12">
        <v>0</v>
      </c>
      <c r="D773" s="12">
        <v>13.2788</v>
      </c>
      <c r="E773" s="12">
        <v>11.568</v>
      </c>
      <c r="F773" s="12">
        <v>771</v>
      </c>
      <c r="G773" s="1">
        <f t="shared" si="120"/>
        <v>12.85</v>
      </c>
      <c r="H773" s="7">
        <f t="shared" si="121"/>
        <v>1.1089031276673134</v>
      </c>
      <c r="I773" s="12">
        <v>771</v>
      </c>
      <c r="J773" s="1">
        <f t="shared" si="122"/>
        <v>12.85</v>
      </c>
      <c r="K773" s="1">
        <f t="shared" si="123"/>
        <v>1.1089031276673134</v>
      </c>
      <c r="L773" s="1">
        <f t="shared" si="126"/>
        <v>18379.854858028604</v>
      </c>
      <c r="M773" s="1">
        <f t="shared" si="127"/>
        <v>4.2643420775285392</v>
      </c>
      <c r="O773" s="12">
        <f t="shared" si="124"/>
        <v>8.5818000000000012</v>
      </c>
      <c r="P773" s="12">
        <f t="shared" ref="P773:P836" si="128">O773-$O$2</f>
        <v>5.2418000000000013</v>
      </c>
      <c r="R773" s="12">
        <v>4.16</v>
      </c>
      <c r="S773" s="12">
        <f t="shared" si="119"/>
        <v>8.5917523809523821</v>
      </c>
      <c r="T773" s="24">
        <v>18.0351</v>
      </c>
      <c r="U773" s="24">
        <f t="shared" si="125"/>
        <v>1.2058999999999997</v>
      </c>
      <c r="V773" s="10"/>
    </row>
    <row r="774" spans="1:22" x14ac:dyDescent="0.25">
      <c r="A774" s="13">
        <v>42422</v>
      </c>
      <c r="B774" s="14">
        <v>0.42200231481481482</v>
      </c>
      <c r="C774" s="12">
        <v>0</v>
      </c>
      <c r="D774" s="12">
        <v>13.260300000000001</v>
      </c>
      <c r="E774" s="12">
        <v>11.569000000000001</v>
      </c>
      <c r="F774" s="12">
        <v>772</v>
      </c>
      <c r="G774" s="1">
        <f t="shared" si="120"/>
        <v>12.866666666666667</v>
      </c>
      <c r="H774" s="7">
        <f t="shared" si="121"/>
        <v>1.1094660499520925</v>
      </c>
      <c r="I774" s="12">
        <v>772</v>
      </c>
      <c r="J774" s="1">
        <f t="shared" si="122"/>
        <v>12.866666666666667</v>
      </c>
      <c r="K774" s="1">
        <f t="shared" si="123"/>
        <v>1.1094660499520925</v>
      </c>
      <c r="L774" s="1">
        <f t="shared" si="126"/>
        <v>18403.693839686228</v>
      </c>
      <c r="M774" s="1">
        <f t="shared" si="127"/>
        <v>4.2649049998133179</v>
      </c>
      <c r="O774" s="12">
        <f t="shared" si="124"/>
        <v>8.6003000000000007</v>
      </c>
      <c r="P774" s="12">
        <f t="shared" si="128"/>
        <v>5.2603000000000009</v>
      </c>
      <c r="R774" s="12">
        <v>4.16</v>
      </c>
      <c r="S774" s="12">
        <f t="shared" si="119"/>
        <v>8.5921142857142883</v>
      </c>
      <c r="T774" s="24">
        <v>18.034700000000001</v>
      </c>
      <c r="U774" s="24">
        <f t="shared" si="125"/>
        <v>1.2062999999999988</v>
      </c>
      <c r="V774" s="10"/>
    </row>
    <row r="775" spans="1:22" x14ac:dyDescent="0.25">
      <c r="A775" s="13">
        <v>42422</v>
      </c>
      <c r="B775" s="14">
        <v>0.42201388888888891</v>
      </c>
      <c r="C775" s="12">
        <v>0</v>
      </c>
      <c r="D775" s="12">
        <v>13.269600000000001</v>
      </c>
      <c r="E775" s="12">
        <v>11.569000000000001</v>
      </c>
      <c r="F775" s="12">
        <v>773</v>
      </c>
      <c r="G775" s="1">
        <f t="shared" si="120"/>
        <v>12.883333333333333</v>
      </c>
      <c r="H775" s="7">
        <f t="shared" si="121"/>
        <v>1.1100282435346813</v>
      </c>
      <c r="I775" s="12">
        <v>773</v>
      </c>
      <c r="J775" s="1">
        <f t="shared" si="122"/>
        <v>12.883333333333333</v>
      </c>
      <c r="K775" s="1">
        <f t="shared" si="123"/>
        <v>1.1100282435346813</v>
      </c>
      <c r="L775" s="1">
        <f t="shared" si="126"/>
        <v>18427.532821343855</v>
      </c>
      <c r="M775" s="1">
        <f t="shared" si="127"/>
        <v>4.2654671933959065</v>
      </c>
      <c r="O775" s="12">
        <f t="shared" si="124"/>
        <v>8.5910000000000011</v>
      </c>
      <c r="P775" s="12">
        <f t="shared" si="128"/>
        <v>5.2510000000000012</v>
      </c>
      <c r="R775" s="12">
        <v>4.16</v>
      </c>
      <c r="S775" s="12">
        <f t="shared" si="119"/>
        <v>8.5904476190476213</v>
      </c>
      <c r="T775" s="24">
        <v>18.034099999999999</v>
      </c>
      <c r="U775" s="24">
        <f t="shared" si="125"/>
        <v>1.206900000000001</v>
      </c>
      <c r="V775" s="10"/>
    </row>
    <row r="776" spans="1:22" x14ac:dyDescent="0.25">
      <c r="A776" s="13">
        <v>42422</v>
      </c>
      <c r="B776" s="14">
        <v>0.42202546296296295</v>
      </c>
      <c r="C776" s="12">
        <v>0</v>
      </c>
      <c r="D776" s="12">
        <v>13.2683</v>
      </c>
      <c r="E776" s="12">
        <v>11.568</v>
      </c>
      <c r="F776" s="12">
        <v>774</v>
      </c>
      <c r="G776" s="1">
        <f t="shared" si="120"/>
        <v>12.9</v>
      </c>
      <c r="H776" s="7">
        <f t="shared" si="121"/>
        <v>1.110589710299249</v>
      </c>
      <c r="I776" s="12">
        <v>774</v>
      </c>
      <c r="J776" s="1">
        <f t="shared" si="122"/>
        <v>12.9</v>
      </c>
      <c r="K776" s="1">
        <f t="shared" si="123"/>
        <v>1.110589710299249</v>
      </c>
      <c r="L776" s="1">
        <f t="shared" si="126"/>
        <v>18451.371803001479</v>
      </c>
      <c r="M776" s="1">
        <f t="shared" si="127"/>
        <v>4.2660286601604742</v>
      </c>
      <c r="O776" s="12">
        <f t="shared" si="124"/>
        <v>8.5923000000000016</v>
      </c>
      <c r="P776" s="12">
        <f t="shared" si="128"/>
        <v>5.2523000000000017</v>
      </c>
      <c r="R776" s="12">
        <v>4.16</v>
      </c>
      <c r="S776" s="12">
        <f t="shared" si="119"/>
        <v>8.5909714285714305</v>
      </c>
      <c r="T776" s="24">
        <v>18.034700000000001</v>
      </c>
      <c r="U776" s="24">
        <f t="shared" si="125"/>
        <v>1.2062999999999988</v>
      </c>
      <c r="V776" s="10"/>
    </row>
    <row r="777" spans="1:22" x14ac:dyDescent="0.25">
      <c r="A777" s="13">
        <v>42422</v>
      </c>
      <c r="B777" s="14">
        <v>0.42203703703703704</v>
      </c>
      <c r="C777" s="12">
        <v>0</v>
      </c>
      <c r="D777" s="12">
        <v>13.280099999999999</v>
      </c>
      <c r="E777" s="12">
        <v>11.569000000000001</v>
      </c>
      <c r="F777" s="12">
        <v>775</v>
      </c>
      <c r="G777" s="1">
        <f t="shared" si="120"/>
        <v>12.916666666666666</v>
      </c>
      <c r="H777" s="7">
        <f t="shared" si="121"/>
        <v>1.1111504521226667</v>
      </c>
      <c r="I777" s="12">
        <v>775</v>
      </c>
      <c r="J777" s="1">
        <f t="shared" si="122"/>
        <v>12.916666666666666</v>
      </c>
      <c r="K777" s="1">
        <f t="shared" si="123"/>
        <v>1.1111504521226667</v>
      </c>
      <c r="L777" s="1">
        <f t="shared" si="126"/>
        <v>18475.210784659103</v>
      </c>
      <c r="M777" s="1">
        <f t="shared" si="127"/>
        <v>4.2665894019838921</v>
      </c>
      <c r="O777" s="12">
        <f t="shared" si="124"/>
        <v>8.5805000000000025</v>
      </c>
      <c r="P777" s="12">
        <f t="shared" si="128"/>
        <v>5.2405000000000026</v>
      </c>
      <c r="R777" s="12">
        <v>4.16</v>
      </c>
      <c r="S777" s="12">
        <f t="shared" si="119"/>
        <v>8.5907428571428586</v>
      </c>
      <c r="T777" s="24">
        <v>18.034700000000001</v>
      </c>
      <c r="U777" s="24">
        <f t="shared" si="125"/>
        <v>1.2062999999999988</v>
      </c>
      <c r="V777" s="10"/>
    </row>
    <row r="778" spans="1:22" x14ac:dyDescent="0.25">
      <c r="A778" s="13">
        <v>42422</v>
      </c>
      <c r="B778" s="14">
        <v>0.42204861111111108</v>
      </c>
      <c r="C778" s="12">
        <v>0</v>
      </c>
      <c r="D778" s="12">
        <v>13.2584</v>
      </c>
      <c r="E778" s="12">
        <v>11.568</v>
      </c>
      <c r="F778" s="12">
        <v>776</v>
      </c>
      <c r="G778" s="1">
        <f t="shared" si="120"/>
        <v>12.933333333333334</v>
      </c>
      <c r="H778" s="7">
        <f t="shared" si="121"/>
        <v>1.1117104708745449</v>
      </c>
      <c r="I778" s="12">
        <v>776</v>
      </c>
      <c r="J778" s="1">
        <f t="shared" si="122"/>
        <v>12.933333333333334</v>
      </c>
      <c r="K778" s="1">
        <f t="shared" si="123"/>
        <v>1.1117104708745449</v>
      </c>
      <c r="L778" s="1">
        <f t="shared" si="126"/>
        <v>18499.04976631673</v>
      </c>
      <c r="M778" s="1">
        <f t="shared" si="127"/>
        <v>4.2671494207357705</v>
      </c>
      <c r="O778" s="12">
        <f t="shared" si="124"/>
        <v>8.6022000000000016</v>
      </c>
      <c r="P778" s="12">
        <f t="shared" si="128"/>
        <v>5.2622000000000018</v>
      </c>
      <c r="R778" s="12">
        <v>4.16</v>
      </c>
      <c r="S778" s="12">
        <f t="shared" si="119"/>
        <v>8.59071904761905</v>
      </c>
      <c r="T778" s="24">
        <v>18.034700000000001</v>
      </c>
      <c r="U778" s="24">
        <f t="shared" si="125"/>
        <v>1.2062999999999988</v>
      </c>
      <c r="V778" s="10"/>
    </row>
    <row r="779" spans="1:22" x14ac:dyDescent="0.25">
      <c r="A779" s="13">
        <v>42422</v>
      </c>
      <c r="B779" s="14">
        <v>0.42206018518518523</v>
      </c>
      <c r="C779" s="12">
        <v>0</v>
      </c>
      <c r="D779" s="12">
        <v>13.266400000000001</v>
      </c>
      <c r="E779" s="12">
        <v>11.569000000000001</v>
      </c>
      <c r="F779" s="12">
        <v>777</v>
      </c>
      <c r="G779" s="1">
        <f t="shared" si="120"/>
        <v>12.95</v>
      </c>
      <c r="H779" s="7">
        <f t="shared" si="121"/>
        <v>1.1122697684172707</v>
      </c>
      <c r="I779" s="12">
        <v>777</v>
      </c>
      <c r="J779" s="1">
        <f t="shared" si="122"/>
        <v>12.95</v>
      </c>
      <c r="K779" s="1">
        <f t="shared" si="123"/>
        <v>1.1122697684172707</v>
      </c>
      <c r="L779" s="1">
        <f t="shared" si="126"/>
        <v>18522.888747974353</v>
      </c>
      <c r="M779" s="1">
        <f t="shared" si="127"/>
        <v>4.2677087182784961</v>
      </c>
      <c r="O779" s="12">
        <f t="shared" si="124"/>
        <v>8.5942000000000007</v>
      </c>
      <c r="P779" s="12">
        <f t="shared" si="128"/>
        <v>5.2542000000000009</v>
      </c>
      <c r="R779" s="12">
        <v>4.16</v>
      </c>
      <c r="S779" s="12">
        <f t="shared" si="119"/>
        <v>8.5906238095238123</v>
      </c>
      <c r="T779" s="24">
        <v>18.035</v>
      </c>
      <c r="U779" s="24">
        <f t="shared" si="125"/>
        <v>1.2059999999999995</v>
      </c>
      <c r="V779" s="10"/>
    </row>
    <row r="780" spans="1:22" x14ac:dyDescent="0.25">
      <c r="A780" s="13">
        <v>42422</v>
      </c>
      <c r="B780" s="14">
        <v>0.42207175925925927</v>
      </c>
      <c r="C780" s="12">
        <v>0</v>
      </c>
      <c r="D780" s="12">
        <v>13.2583</v>
      </c>
      <c r="E780" s="12">
        <v>11.569000000000001</v>
      </c>
      <c r="F780" s="12">
        <v>778</v>
      </c>
      <c r="G780" s="1">
        <f t="shared" si="120"/>
        <v>12.966666666666667</v>
      </c>
      <c r="H780" s="7">
        <f t="shared" si="121"/>
        <v>1.1128283466060453</v>
      </c>
      <c r="I780" s="12">
        <v>778</v>
      </c>
      <c r="J780" s="1">
        <f t="shared" si="122"/>
        <v>12.966666666666667</v>
      </c>
      <c r="K780" s="1">
        <f t="shared" si="123"/>
        <v>1.1128283466060453</v>
      </c>
      <c r="L780" s="1">
        <f t="shared" si="126"/>
        <v>18546.727729631977</v>
      </c>
      <c r="M780" s="1">
        <f t="shared" si="127"/>
        <v>4.268267296467271</v>
      </c>
      <c r="O780" s="12">
        <f t="shared" si="124"/>
        <v>8.6023000000000014</v>
      </c>
      <c r="P780" s="12">
        <f t="shared" si="128"/>
        <v>5.2623000000000015</v>
      </c>
      <c r="R780" s="12">
        <v>4.16</v>
      </c>
      <c r="S780" s="12">
        <f t="shared" si="119"/>
        <v>8.5906428571428588</v>
      </c>
      <c r="T780" s="24">
        <v>18.0352</v>
      </c>
      <c r="U780" s="24">
        <f t="shared" si="125"/>
        <v>1.2058</v>
      </c>
      <c r="V780" s="10"/>
    </row>
    <row r="781" spans="1:22" x14ac:dyDescent="0.25">
      <c r="A781" s="13">
        <v>42422</v>
      </c>
      <c r="B781" s="14">
        <v>0.42208333333333337</v>
      </c>
      <c r="C781" s="12">
        <v>0</v>
      </c>
      <c r="D781" s="12">
        <v>13.265000000000001</v>
      </c>
      <c r="E781" s="12">
        <v>11.569000000000001</v>
      </c>
      <c r="F781" s="12">
        <v>779</v>
      </c>
      <c r="G781" s="1">
        <f t="shared" si="120"/>
        <v>12.983333333333333</v>
      </c>
      <c r="H781" s="7">
        <f t="shared" si="121"/>
        <v>1.1133862072889209</v>
      </c>
      <c r="I781" s="12">
        <v>779</v>
      </c>
      <c r="J781" s="1">
        <f t="shared" si="122"/>
        <v>12.983333333333333</v>
      </c>
      <c r="K781" s="1">
        <f t="shared" si="123"/>
        <v>1.1133862072889209</v>
      </c>
      <c r="L781" s="1">
        <f t="shared" si="126"/>
        <v>18570.566711289601</v>
      </c>
      <c r="M781" s="1">
        <f t="shared" si="127"/>
        <v>4.2688251571501468</v>
      </c>
      <c r="O781" s="12">
        <f t="shared" si="124"/>
        <v>8.595600000000001</v>
      </c>
      <c r="P781" s="12">
        <f t="shared" si="128"/>
        <v>5.2556000000000012</v>
      </c>
      <c r="R781" s="12">
        <v>4.16</v>
      </c>
      <c r="S781" s="12">
        <f t="shared" ref="S781:S844" si="129">SUM(O771:O791)/21</f>
        <v>8.5908333333333342</v>
      </c>
      <c r="T781" s="24">
        <v>18.035699999999999</v>
      </c>
      <c r="U781" s="24">
        <f t="shared" si="125"/>
        <v>1.2053000000000011</v>
      </c>
      <c r="V781" s="10"/>
    </row>
    <row r="782" spans="1:22" x14ac:dyDescent="0.25">
      <c r="A782" s="13">
        <v>42422</v>
      </c>
      <c r="B782" s="14">
        <v>0.4220949074074074</v>
      </c>
      <c r="C782" s="12">
        <v>0</v>
      </c>
      <c r="D782" s="12">
        <v>13.269399999999999</v>
      </c>
      <c r="E782" s="12">
        <v>11.568</v>
      </c>
      <c r="F782" s="12">
        <v>780</v>
      </c>
      <c r="G782" s="1">
        <f t="shared" si="120"/>
        <v>13</v>
      </c>
      <c r="H782" s="7">
        <f t="shared" si="121"/>
        <v>1.1139433523068367</v>
      </c>
      <c r="I782" s="12">
        <v>780</v>
      </c>
      <c r="J782" s="1">
        <f t="shared" si="122"/>
        <v>13</v>
      </c>
      <c r="K782" s="1">
        <f t="shared" si="123"/>
        <v>1.1139433523068367</v>
      </c>
      <c r="L782" s="1">
        <f t="shared" si="126"/>
        <v>18594.405692947224</v>
      </c>
      <c r="M782" s="1">
        <f t="shared" si="127"/>
        <v>4.2693823021680624</v>
      </c>
      <c r="O782" s="12">
        <f t="shared" si="124"/>
        <v>8.5912000000000024</v>
      </c>
      <c r="P782" s="12">
        <f t="shared" si="128"/>
        <v>5.2512000000000025</v>
      </c>
      <c r="R782" s="12">
        <v>4.16</v>
      </c>
      <c r="S782" s="12">
        <f t="shared" si="129"/>
        <v>8.5915000000000017</v>
      </c>
      <c r="T782" s="24">
        <v>18.034600000000001</v>
      </c>
      <c r="U782" s="24">
        <f t="shared" si="125"/>
        <v>1.2063999999999986</v>
      </c>
      <c r="V782" s="10"/>
    </row>
    <row r="783" spans="1:22" x14ac:dyDescent="0.25">
      <c r="A783" s="13">
        <v>42422</v>
      </c>
      <c r="B783" s="14">
        <v>0.4221064814814815</v>
      </c>
      <c r="C783" s="12">
        <v>0</v>
      </c>
      <c r="D783" s="12">
        <v>13.2818</v>
      </c>
      <c r="E783" s="12">
        <v>11.568</v>
      </c>
      <c r="F783" s="12">
        <v>781</v>
      </c>
      <c r="G783" s="1">
        <f t="shared" si="120"/>
        <v>13.016666666666667</v>
      </c>
      <c r="H783" s="7">
        <f t="shared" si="121"/>
        <v>1.1144997834936567</v>
      </c>
      <c r="I783" s="12">
        <v>781</v>
      </c>
      <c r="J783" s="1">
        <f t="shared" si="122"/>
        <v>13.016666666666667</v>
      </c>
      <c r="K783" s="1">
        <f t="shared" si="123"/>
        <v>1.1144997834936567</v>
      </c>
      <c r="L783" s="1">
        <f t="shared" si="126"/>
        <v>18618.244674604852</v>
      </c>
      <c r="M783" s="1">
        <f t="shared" si="127"/>
        <v>4.2699387333548824</v>
      </c>
      <c r="O783" s="12">
        <f t="shared" si="124"/>
        <v>8.5788000000000011</v>
      </c>
      <c r="P783" s="12">
        <f t="shared" si="128"/>
        <v>5.2388000000000012</v>
      </c>
      <c r="R783" s="12">
        <v>4.16</v>
      </c>
      <c r="S783" s="12">
        <f t="shared" si="129"/>
        <v>8.5919619047619076</v>
      </c>
      <c r="T783" s="24">
        <v>18.035699999999999</v>
      </c>
      <c r="U783" s="24">
        <f t="shared" si="125"/>
        <v>1.2053000000000011</v>
      </c>
      <c r="V783" s="10"/>
    </row>
    <row r="784" spans="1:22" x14ac:dyDescent="0.25">
      <c r="A784" s="13">
        <v>42422</v>
      </c>
      <c r="B784" s="14">
        <v>0.42211805555555554</v>
      </c>
      <c r="C784" s="12">
        <v>0</v>
      </c>
      <c r="D784" s="12">
        <v>13.2544</v>
      </c>
      <c r="E784" s="12">
        <v>11.568</v>
      </c>
      <c r="F784" s="12">
        <v>782</v>
      </c>
      <c r="G784" s="1">
        <f t="shared" si="120"/>
        <v>13.033333333333333</v>
      </c>
      <c r="H784" s="7">
        <f t="shared" si="121"/>
        <v>1.1150555026762043</v>
      </c>
      <c r="I784" s="12">
        <v>782</v>
      </c>
      <c r="J784" s="1">
        <f t="shared" si="122"/>
        <v>13.033333333333333</v>
      </c>
      <c r="K784" s="1">
        <f t="shared" si="123"/>
        <v>1.1150555026762043</v>
      </c>
      <c r="L784" s="1">
        <f t="shared" si="126"/>
        <v>18642.083656262475</v>
      </c>
      <c r="M784" s="1">
        <f t="shared" si="127"/>
        <v>4.27049445253743</v>
      </c>
      <c r="O784" s="12">
        <f t="shared" si="124"/>
        <v>8.6062000000000012</v>
      </c>
      <c r="P784" s="12">
        <f t="shared" si="128"/>
        <v>5.2662000000000013</v>
      </c>
      <c r="R784" s="12">
        <v>4.16</v>
      </c>
      <c r="S784" s="12">
        <f t="shared" si="129"/>
        <v>8.5919666666666679</v>
      </c>
      <c r="T784" s="24">
        <v>18.035799999999998</v>
      </c>
      <c r="U784" s="24">
        <f t="shared" si="125"/>
        <v>1.2052000000000014</v>
      </c>
      <c r="V784" s="10"/>
    </row>
    <row r="785" spans="1:22" x14ac:dyDescent="0.25">
      <c r="A785" s="13">
        <v>42422</v>
      </c>
      <c r="B785" s="14">
        <v>0.42212962962962958</v>
      </c>
      <c r="C785" s="12">
        <v>0</v>
      </c>
      <c r="D785" s="12">
        <v>13.297800000000001</v>
      </c>
      <c r="E785" s="12">
        <v>11.569000000000001</v>
      </c>
      <c r="F785" s="12">
        <v>783</v>
      </c>
      <c r="G785" s="1">
        <f t="shared" si="120"/>
        <v>13.05</v>
      </c>
      <c r="H785" s="7">
        <f t="shared" si="121"/>
        <v>1.1156105116742998</v>
      </c>
      <c r="I785" s="12">
        <v>783</v>
      </c>
      <c r="J785" s="1">
        <f t="shared" si="122"/>
        <v>13.05</v>
      </c>
      <c r="K785" s="1">
        <f t="shared" si="123"/>
        <v>1.1156105116742998</v>
      </c>
      <c r="L785" s="1">
        <f t="shared" si="126"/>
        <v>18665.922637920103</v>
      </c>
      <c r="M785" s="1">
        <f t="shared" si="127"/>
        <v>4.271049461535525</v>
      </c>
      <c r="O785" s="12">
        <f t="shared" si="124"/>
        <v>8.5628000000000011</v>
      </c>
      <c r="P785" s="12">
        <f t="shared" si="128"/>
        <v>5.2228000000000012</v>
      </c>
      <c r="R785" s="12">
        <v>4.16</v>
      </c>
      <c r="S785" s="12">
        <f t="shared" si="129"/>
        <v>8.5919809523809541</v>
      </c>
      <c r="T785" s="24">
        <v>18.034500000000001</v>
      </c>
      <c r="U785" s="24">
        <f t="shared" si="125"/>
        <v>1.2064999999999984</v>
      </c>
      <c r="V785" s="10"/>
    </row>
    <row r="786" spans="1:22" x14ac:dyDescent="0.25">
      <c r="A786" s="13">
        <v>42422</v>
      </c>
      <c r="B786" s="14">
        <v>0.42214120370370373</v>
      </c>
      <c r="C786" s="12">
        <v>0</v>
      </c>
      <c r="D786" s="12">
        <v>13.2643</v>
      </c>
      <c r="E786" s="12">
        <v>11.569000000000001</v>
      </c>
      <c r="F786" s="12">
        <v>784</v>
      </c>
      <c r="G786" s="1">
        <f t="shared" si="120"/>
        <v>13.066666666666666</v>
      </c>
      <c r="H786" s="7">
        <f t="shared" si="121"/>
        <v>1.1161648123007948</v>
      </c>
      <c r="I786" s="12">
        <v>784</v>
      </c>
      <c r="J786" s="1">
        <f t="shared" si="122"/>
        <v>13.066666666666666</v>
      </c>
      <c r="K786" s="1">
        <f t="shared" si="123"/>
        <v>1.1161648123007948</v>
      </c>
      <c r="L786" s="1">
        <f t="shared" si="126"/>
        <v>18689.761619577726</v>
      </c>
      <c r="M786" s="1">
        <f t="shared" si="127"/>
        <v>4.2716037621620204</v>
      </c>
      <c r="O786" s="12">
        <f t="shared" si="124"/>
        <v>8.5963000000000012</v>
      </c>
      <c r="P786" s="12">
        <f t="shared" si="128"/>
        <v>5.2563000000000013</v>
      </c>
      <c r="R786" s="12">
        <v>4.16</v>
      </c>
      <c r="S786" s="12">
        <f t="shared" si="129"/>
        <v>8.5930809523809533</v>
      </c>
      <c r="T786" s="24">
        <v>18.0352</v>
      </c>
      <c r="U786" s="24">
        <f t="shared" si="125"/>
        <v>1.2058</v>
      </c>
      <c r="V786" s="10"/>
    </row>
    <row r="787" spans="1:22" x14ac:dyDescent="0.25">
      <c r="A787" s="13">
        <v>42422</v>
      </c>
      <c r="B787" s="14">
        <v>0.42215277777777777</v>
      </c>
      <c r="C787" s="12">
        <v>0</v>
      </c>
      <c r="D787" s="12">
        <v>13.274900000000001</v>
      </c>
      <c r="E787" s="12">
        <v>11.569000000000001</v>
      </c>
      <c r="F787" s="12">
        <v>785</v>
      </c>
      <c r="G787" s="1">
        <f t="shared" si="120"/>
        <v>13.083333333333334</v>
      </c>
      <c r="H787" s="7">
        <f t="shared" si="121"/>
        <v>1.1167184063616089</v>
      </c>
      <c r="I787" s="12">
        <v>785</v>
      </c>
      <c r="J787" s="1">
        <f t="shared" si="122"/>
        <v>13.083333333333334</v>
      </c>
      <c r="K787" s="1">
        <f t="shared" si="123"/>
        <v>1.1167184063616089</v>
      </c>
      <c r="L787" s="1">
        <f t="shared" si="126"/>
        <v>18713.60060123535</v>
      </c>
      <c r="M787" s="1">
        <f t="shared" si="127"/>
        <v>4.2721573562228343</v>
      </c>
      <c r="O787" s="12">
        <f t="shared" si="124"/>
        <v>8.585700000000001</v>
      </c>
      <c r="P787" s="12">
        <f t="shared" si="128"/>
        <v>5.2457000000000011</v>
      </c>
      <c r="R787" s="12">
        <v>4.16</v>
      </c>
      <c r="S787" s="12">
        <f t="shared" si="129"/>
        <v>8.5926857142857163</v>
      </c>
      <c r="T787" s="24">
        <v>18.035399999999999</v>
      </c>
      <c r="U787" s="24">
        <f t="shared" si="125"/>
        <v>1.2056000000000004</v>
      </c>
      <c r="V787" s="10"/>
    </row>
    <row r="788" spans="1:22" x14ac:dyDescent="0.25">
      <c r="A788" s="13">
        <v>42422</v>
      </c>
      <c r="B788" s="14">
        <v>0.42216435185185186</v>
      </c>
      <c r="C788" s="12">
        <v>0</v>
      </c>
      <c r="D788" s="12">
        <v>13.269399999999999</v>
      </c>
      <c r="E788" s="12">
        <v>11.569000000000001</v>
      </c>
      <c r="F788" s="12">
        <v>786</v>
      </c>
      <c r="G788" s="1">
        <f t="shared" ref="G788:G851" si="130">F788/60</f>
        <v>13.1</v>
      </c>
      <c r="H788" s="7">
        <f t="shared" si="121"/>
        <v>1.1172712956557642</v>
      </c>
      <c r="I788" s="12">
        <v>786</v>
      </c>
      <c r="J788" s="1">
        <f t="shared" si="122"/>
        <v>13.1</v>
      </c>
      <c r="K788" s="1">
        <f t="shared" si="123"/>
        <v>1.1172712956557642</v>
      </c>
      <c r="L788" s="1">
        <f t="shared" si="126"/>
        <v>18737.439582892974</v>
      </c>
      <c r="M788" s="1">
        <f t="shared" si="127"/>
        <v>4.2727102455169899</v>
      </c>
      <c r="O788" s="12">
        <f t="shared" si="124"/>
        <v>8.5912000000000024</v>
      </c>
      <c r="P788" s="12">
        <f t="shared" si="128"/>
        <v>5.2512000000000025</v>
      </c>
      <c r="R788" s="12">
        <v>4.16</v>
      </c>
      <c r="S788" s="12">
        <f t="shared" si="129"/>
        <v>8.5928714285714296</v>
      </c>
      <c r="T788" s="24">
        <v>18.0352</v>
      </c>
      <c r="U788" s="24">
        <f t="shared" si="125"/>
        <v>1.2058</v>
      </c>
      <c r="V788" s="10"/>
    </row>
    <row r="789" spans="1:22" x14ac:dyDescent="0.25">
      <c r="A789" s="13">
        <v>42422</v>
      </c>
      <c r="B789" s="14">
        <v>0.4221759259259259</v>
      </c>
      <c r="C789" s="12">
        <v>0</v>
      </c>
      <c r="D789" s="12">
        <v>13.271699999999999</v>
      </c>
      <c r="E789" s="12">
        <v>11.569000000000001</v>
      </c>
      <c r="F789" s="12">
        <v>787</v>
      </c>
      <c r="G789" s="1">
        <f t="shared" si="130"/>
        <v>13.116666666666667</v>
      </c>
      <c r="H789" s="7">
        <f t="shared" si="121"/>
        <v>1.1178234819754209</v>
      </c>
      <c r="I789" s="12">
        <v>787</v>
      </c>
      <c r="J789" s="1">
        <f t="shared" si="122"/>
        <v>13.116666666666667</v>
      </c>
      <c r="K789" s="1">
        <f t="shared" si="123"/>
        <v>1.1178234819754209</v>
      </c>
      <c r="L789" s="1">
        <f t="shared" si="126"/>
        <v>18761.278564550597</v>
      </c>
      <c r="M789" s="1">
        <f t="shared" si="127"/>
        <v>4.2732624318366463</v>
      </c>
      <c r="O789" s="12">
        <f t="shared" si="124"/>
        <v>8.5889000000000024</v>
      </c>
      <c r="P789" s="12">
        <f t="shared" si="128"/>
        <v>5.2489000000000026</v>
      </c>
      <c r="R789" s="12">
        <v>4.16</v>
      </c>
      <c r="S789" s="12">
        <f t="shared" si="129"/>
        <v>8.5924619047619082</v>
      </c>
      <c r="T789" s="24">
        <v>18.0349</v>
      </c>
      <c r="U789" s="24">
        <f t="shared" si="125"/>
        <v>1.2060999999999993</v>
      </c>
      <c r="V789" s="10"/>
    </row>
    <row r="790" spans="1:22" x14ac:dyDescent="0.25">
      <c r="A790" s="13">
        <v>42422</v>
      </c>
      <c r="B790" s="14">
        <v>0.42218749999999999</v>
      </c>
      <c r="C790" s="12">
        <v>0</v>
      </c>
      <c r="D790" s="12">
        <v>13.2607</v>
      </c>
      <c r="E790" s="12">
        <v>11.569000000000001</v>
      </c>
      <c r="F790" s="12">
        <v>788</v>
      </c>
      <c r="G790" s="1">
        <f t="shared" si="130"/>
        <v>13.133333333333333</v>
      </c>
      <c r="H790" s="7">
        <f t="shared" si="121"/>
        <v>1.1183749671059118</v>
      </c>
      <c r="I790" s="12">
        <v>788</v>
      </c>
      <c r="J790" s="1">
        <f t="shared" si="122"/>
        <v>13.133333333333333</v>
      </c>
      <c r="K790" s="1">
        <f t="shared" si="123"/>
        <v>1.1183749671059118</v>
      </c>
      <c r="L790" s="1">
        <f t="shared" si="126"/>
        <v>18785.117546208225</v>
      </c>
      <c r="M790" s="1">
        <f t="shared" si="127"/>
        <v>4.2738139169671374</v>
      </c>
      <c r="O790" s="12">
        <f t="shared" si="124"/>
        <v>8.5999000000000017</v>
      </c>
      <c r="P790" s="12">
        <f t="shared" si="128"/>
        <v>5.2599000000000018</v>
      </c>
      <c r="R790" s="12">
        <v>4.16</v>
      </c>
      <c r="S790" s="12">
        <f t="shared" si="129"/>
        <v>8.5920714285714315</v>
      </c>
      <c r="T790" s="24">
        <v>18.0336</v>
      </c>
      <c r="U790" s="24">
        <f t="shared" si="125"/>
        <v>1.2073999999999998</v>
      </c>
      <c r="V790" s="10"/>
    </row>
    <row r="791" spans="1:22" x14ac:dyDescent="0.25">
      <c r="A791" s="13">
        <v>42422</v>
      </c>
      <c r="B791" s="14">
        <v>0.42219907407407403</v>
      </c>
      <c r="C791" s="12">
        <v>0</v>
      </c>
      <c r="D791" s="12">
        <v>13.266299999999999</v>
      </c>
      <c r="E791" s="12">
        <v>11.568</v>
      </c>
      <c r="F791" s="12">
        <v>789</v>
      </c>
      <c r="G791" s="1">
        <f t="shared" si="130"/>
        <v>13.15</v>
      </c>
      <c r="H791" s="7">
        <f t="shared" si="121"/>
        <v>1.1189257528257768</v>
      </c>
      <c r="I791" s="12">
        <v>789</v>
      </c>
      <c r="J791" s="1">
        <f t="shared" si="122"/>
        <v>13.15</v>
      </c>
      <c r="K791" s="1">
        <f t="shared" si="123"/>
        <v>1.1189257528257768</v>
      </c>
      <c r="L791" s="1">
        <f t="shared" si="126"/>
        <v>18808.956527865848</v>
      </c>
      <c r="M791" s="1">
        <f t="shared" si="127"/>
        <v>4.2743647026870022</v>
      </c>
      <c r="O791" s="12">
        <f t="shared" si="124"/>
        <v>8.5943000000000023</v>
      </c>
      <c r="P791" s="12">
        <f t="shared" si="128"/>
        <v>5.2543000000000024</v>
      </c>
      <c r="R791" s="12">
        <v>4.16</v>
      </c>
      <c r="S791" s="12">
        <f t="shared" si="129"/>
        <v>8.5912333333333351</v>
      </c>
      <c r="T791" s="24">
        <v>18.034500000000001</v>
      </c>
      <c r="U791" s="24">
        <f t="shared" si="125"/>
        <v>1.2064999999999984</v>
      </c>
      <c r="V791" s="10"/>
    </row>
    <row r="792" spans="1:22" x14ac:dyDescent="0.25">
      <c r="A792" s="13">
        <v>42422</v>
      </c>
      <c r="B792" s="14">
        <v>0.42221064814814818</v>
      </c>
      <c r="C792" s="12">
        <v>0</v>
      </c>
      <c r="D792" s="12">
        <v>13.268700000000001</v>
      </c>
      <c r="E792" s="12">
        <v>11.569000000000001</v>
      </c>
      <c r="F792" s="12">
        <v>790</v>
      </c>
      <c r="G792" s="1">
        <f t="shared" si="130"/>
        <v>13.166666666666666</v>
      </c>
      <c r="H792" s="7">
        <f t="shared" si="121"/>
        <v>1.1194758409067977</v>
      </c>
      <c r="I792" s="12">
        <v>790</v>
      </c>
      <c r="J792" s="1">
        <f t="shared" si="122"/>
        <v>13.166666666666666</v>
      </c>
      <c r="K792" s="1">
        <f t="shared" si="123"/>
        <v>1.1194758409067977</v>
      </c>
      <c r="L792" s="1">
        <f t="shared" si="126"/>
        <v>18832.795509523476</v>
      </c>
      <c r="M792" s="1">
        <f t="shared" si="127"/>
        <v>4.2749147907680234</v>
      </c>
      <c r="O792" s="12">
        <f t="shared" si="124"/>
        <v>8.5919000000000008</v>
      </c>
      <c r="P792" s="12">
        <f t="shared" si="128"/>
        <v>5.2519000000000009</v>
      </c>
      <c r="R792" s="12">
        <v>4.16</v>
      </c>
      <c r="S792" s="12">
        <f t="shared" si="129"/>
        <v>8.5913571428571451</v>
      </c>
      <c r="T792" s="24">
        <v>18.035</v>
      </c>
      <c r="U792" s="24">
        <f t="shared" si="125"/>
        <v>1.2059999999999995</v>
      </c>
      <c r="V792" s="10"/>
    </row>
    <row r="793" spans="1:22" x14ac:dyDescent="0.25">
      <c r="A793" s="13">
        <v>42422</v>
      </c>
      <c r="B793" s="14">
        <v>0.42222222222222222</v>
      </c>
      <c r="C793" s="12">
        <v>0</v>
      </c>
      <c r="D793" s="12">
        <v>13.2568</v>
      </c>
      <c r="E793" s="12">
        <v>11.569000000000001</v>
      </c>
      <c r="F793" s="12">
        <v>791</v>
      </c>
      <c r="G793" s="1">
        <f t="shared" si="130"/>
        <v>13.183333333333334</v>
      </c>
      <c r="H793" s="7">
        <f t="shared" si="121"/>
        <v>1.120025233114033</v>
      </c>
      <c r="I793" s="12">
        <v>791</v>
      </c>
      <c r="J793" s="1">
        <f t="shared" si="122"/>
        <v>13.183333333333334</v>
      </c>
      <c r="K793" s="1">
        <f t="shared" si="123"/>
        <v>1.120025233114033</v>
      </c>
      <c r="L793" s="1">
        <f t="shared" si="126"/>
        <v>18856.634491181099</v>
      </c>
      <c r="M793" s="1">
        <f t="shared" si="127"/>
        <v>4.2754641829752584</v>
      </c>
      <c r="O793" s="12">
        <f t="shared" si="124"/>
        <v>8.6038000000000014</v>
      </c>
      <c r="P793" s="12">
        <f t="shared" si="128"/>
        <v>5.2638000000000016</v>
      </c>
      <c r="R793" s="12">
        <v>4.16</v>
      </c>
      <c r="S793" s="12">
        <f t="shared" si="129"/>
        <v>8.5903285714285733</v>
      </c>
      <c r="T793" s="24">
        <v>18.034700000000001</v>
      </c>
      <c r="U793" s="24">
        <f t="shared" si="125"/>
        <v>1.2062999999999988</v>
      </c>
      <c r="V793" s="10"/>
    </row>
    <row r="794" spans="1:22" x14ac:dyDescent="0.25">
      <c r="A794" s="13">
        <v>42422</v>
      </c>
      <c r="B794" s="14">
        <v>0.42223379629629632</v>
      </c>
      <c r="C794" s="12">
        <v>0</v>
      </c>
      <c r="D794" s="12">
        <v>13.278700000000001</v>
      </c>
      <c r="E794" s="12">
        <v>11.568</v>
      </c>
      <c r="F794" s="12">
        <v>792</v>
      </c>
      <c r="G794" s="1">
        <f t="shared" si="130"/>
        <v>13.2</v>
      </c>
      <c r="H794" s="7">
        <f t="shared" si="121"/>
        <v>1.1205739312058498</v>
      </c>
      <c r="I794" s="12">
        <v>792</v>
      </c>
      <c r="J794" s="1">
        <f t="shared" si="122"/>
        <v>13.2</v>
      </c>
      <c r="K794" s="1">
        <f t="shared" si="123"/>
        <v>1.1205739312058498</v>
      </c>
      <c r="L794" s="1">
        <f t="shared" si="126"/>
        <v>18880.473472838723</v>
      </c>
      <c r="M794" s="1">
        <f t="shared" si="127"/>
        <v>4.2760128810670759</v>
      </c>
      <c r="O794" s="12">
        <f t="shared" si="124"/>
        <v>8.581900000000001</v>
      </c>
      <c r="P794" s="12">
        <f t="shared" si="128"/>
        <v>5.2419000000000011</v>
      </c>
      <c r="R794" s="12">
        <v>4.16</v>
      </c>
      <c r="S794" s="12">
        <f t="shared" si="129"/>
        <v>8.5909809523809546</v>
      </c>
      <c r="T794" s="24">
        <v>18.034400000000002</v>
      </c>
      <c r="U794" s="24">
        <f t="shared" si="125"/>
        <v>1.2065999999999981</v>
      </c>
      <c r="V794" s="10"/>
    </row>
    <row r="795" spans="1:22" x14ac:dyDescent="0.25">
      <c r="A795" s="13">
        <v>42422</v>
      </c>
      <c r="B795" s="14">
        <v>0.42224537037037035</v>
      </c>
      <c r="C795" s="12">
        <v>0</v>
      </c>
      <c r="D795" s="12">
        <v>13.26</v>
      </c>
      <c r="E795" s="12">
        <v>11.569000000000001</v>
      </c>
      <c r="F795" s="12">
        <v>793</v>
      </c>
      <c r="G795" s="1">
        <f t="shared" si="130"/>
        <v>13.216666666666667</v>
      </c>
      <c r="H795" s="7">
        <f t="shared" si="121"/>
        <v>1.1211219369339602</v>
      </c>
      <c r="I795" s="12">
        <v>793</v>
      </c>
      <c r="J795" s="1">
        <f t="shared" si="122"/>
        <v>13.216666666666667</v>
      </c>
      <c r="K795" s="1">
        <f t="shared" si="123"/>
        <v>1.1211219369339602</v>
      </c>
      <c r="L795" s="1">
        <f t="shared" si="126"/>
        <v>18904.312454496347</v>
      </c>
      <c r="M795" s="1">
        <f t="shared" si="127"/>
        <v>4.2765608867951856</v>
      </c>
      <c r="O795" s="12">
        <f t="shared" si="124"/>
        <v>8.6006000000000018</v>
      </c>
      <c r="P795" s="12">
        <f t="shared" si="128"/>
        <v>5.2606000000000019</v>
      </c>
      <c r="R795" s="12">
        <v>4.16</v>
      </c>
      <c r="S795" s="12">
        <f t="shared" si="129"/>
        <v>8.5911380952380973</v>
      </c>
      <c r="T795" s="24">
        <v>18.0352</v>
      </c>
      <c r="U795" s="24">
        <f t="shared" si="125"/>
        <v>1.2058</v>
      </c>
      <c r="V795" s="10"/>
    </row>
    <row r="796" spans="1:22" x14ac:dyDescent="0.25">
      <c r="A796" s="13">
        <v>42422</v>
      </c>
      <c r="B796" s="14">
        <v>0.42225694444444445</v>
      </c>
      <c r="C796" s="12">
        <v>0</v>
      </c>
      <c r="D796" s="12">
        <v>13.246499999999999</v>
      </c>
      <c r="E796" s="12">
        <v>11.568</v>
      </c>
      <c r="F796" s="12">
        <v>794</v>
      </c>
      <c r="G796" s="1">
        <f t="shared" si="130"/>
        <v>13.233333333333333</v>
      </c>
      <c r="H796" s="7">
        <f t="shared" si="121"/>
        <v>1.1216692520434526</v>
      </c>
      <c r="I796" s="12">
        <v>794</v>
      </c>
      <c r="J796" s="1">
        <f t="shared" si="122"/>
        <v>13.233333333333333</v>
      </c>
      <c r="K796" s="1">
        <f t="shared" si="123"/>
        <v>1.1216692520434526</v>
      </c>
      <c r="L796" s="1">
        <f t="shared" si="126"/>
        <v>18928.15143615397</v>
      </c>
      <c r="M796" s="1">
        <f t="shared" si="127"/>
        <v>4.277108201904678</v>
      </c>
      <c r="O796" s="12">
        <f t="shared" si="124"/>
        <v>8.6141000000000023</v>
      </c>
      <c r="P796" s="12">
        <f t="shared" si="128"/>
        <v>5.2741000000000025</v>
      </c>
      <c r="R796" s="12">
        <v>4.16</v>
      </c>
      <c r="S796" s="12">
        <f t="shared" si="129"/>
        <v>8.5914380952380967</v>
      </c>
      <c r="T796" s="24">
        <v>18.035399999999999</v>
      </c>
      <c r="U796" s="24">
        <f t="shared" si="125"/>
        <v>1.2056000000000004</v>
      </c>
      <c r="V796" s="10"/>
    </row>
    <row r="797" spans="1:22" x14ac:dyDescent="0.25">
      <c r="A797" s="13">
        <v>42422</v>
      </c>
      <c r="B797" s="14">
        <v>0.42226851851851849</v>
      </c>
      <c r="C797" s="12">
        <v>0</v>
      </c>
      <c r="D797" s="12">
        <v>13.2766</v>
      </c>
      <c r="E797" s="12">
        <v>11.568</v>
      </c>
      <c r="F797" s="12">
        <v>795</v>
      </c>
      <c r="G797" s="1">
        <f t="shared" si="130"/>
        <v>13.25</v>
      </c>
      <c r="H797" s="7">
        <f t="shared" si="121"/>
        <v>1.1222158782728267</v>
      </c>
      <c r="I797" s="12">
        <v>795</v>
      </c>
      <c r="J797" s="1">
        <f t="shared" si="122"/>
        <v>13.25</v>
      </c>
      <c r="K797" s="1">
        <f t="shared" si="123"/>
        <v>1.1222158782728267</v>
      </c>
      <c r="L797" s="1">
        <f t="shared" si="126"/>
        <v>18951.990417811594</v>
      </c>
      <c r="M797" s="1">
        <f t="shared" si="127"/>
        <v>4.2776548281340521</v>
      </c>
      <c r="O797" s="12">
        <f t="shared" si="124"/>
        <v>8.5840000000000014</v>
      </c>
      <c r="P797" s="12">
        <f t="shared" si="128"/>
        <v>5.2440000000000015</v>
      </c>
      <c r="R797" s="12">
        <v>4.16</v>
      </c>
      <c r="S797" s="12">
        <f t="shared" si="129"/>
        <v>8.5912666666666695</v>
      </c>
      <c r="T797" s="24">
        <v>18.035</v>
      </c>
      <c r="U797" s="24">
        <f t="shared" si="125"/>
        <v>1.2059999999999995</v>
      </c>
      <c r="V797" s="10"/>
    </row>
    <row r="798" spans="1:22" x14ac:dyDescent="0.25">
      <c r="A798" s="13">
        <v>42422</v>
      </c>
      <c r="B798" s="14">
        <v>0.42228009259259264</v>
      </c>
      <c r="C798" s="12">
        <v>0</v>
      </c>
      <c r="D798" s="12">
        <v>13.276199999999999</v>
      </c>
      <c r="E798" s="12">
        <v>11.569000000000001</v>
      </c>
      <c r="F798" s="12">
        <v>796</v>
      </c>
      <c r="G798" s="1">
        <f t="shared" si="130"/>
        <v>13.266666666666667</v>
      </c>
      <c r="H798" s="7">
        <f t="shared" si="121"/>
        <v>1.1227618173540255</v>
      </c>
      <c r="I798" s="12">
        <v>796</v>
      </c>
      <c r="J798" s="1">
        <f t="shared" si="122"/>
        <v>13.266666666666667</v>
      </c>
      <c r="K798" s="1">
        <f t="shared" si="123"/>
        <v>1.1227618173540255</v>
      </c>
      <c r="L798" s="1">
        <f t="shared" si="126"/>
        <v>18975.829399469221</v>
      </c>
      <c r="M798" s="1">
        <f t="shared" si="127"/>
        <v>4.2782007672152513</v>
      </c>
      <c r="O798" s="12">
        <f t="shared" si="124"/>
        <v>8.5844000000000023</v>
      </c>
      <c r="P798" s="12">
        <f t="shared" si="128"/>
        <v>5.2444000000000024</v>
      </c>
      <c r="R798" s="12">
        <v>4.16</v>
      </c>
      <c r="S798" s="12">
        <f t="shared" si="129"/>
        <v>8.5919142857142869</v>
      </c>
      <c r="T798" s="24">
        <v>18.035599999999999</v>
      </c>
      <c r="U798" s="24">
        <f t="shared" si="125"/>
        <v>1.2054000000000009</v>
      </c>
      <c r="V798" s="10"/>
    </row>
    <row r="799" spans="1:22" x14ac:dyDescent="0.25">
      <c r="A799" s="13">
        <v>42422</v>
      </c>
      <c r="B799" s="14">
        <v>0.42229166666666668</v>
      </c>
      <c r="C799" s="12">
        <v>0</v>
      </c>
      <c r="D799" s="12">
        <v>13.266999999999999</v>
      </c>
      <c r="E799" s="12">
        <v>11.569000000000001</v>
      </c>
      <c r="F799" s="12">
        <v>797</v>
      </c>
      <c r="G799" s="1">
        <f t="shared" si="130"/>
        <v>13.283333333333333</v>
      </c>
      <c r="H799" s="7">
        <f t="shared" si="121"/>
        <v>1.1233070710124686</v>
      </c>
      <c r="I799" s="12">
        <v>797</v>
      </c>
      <c r="J799" s="1">
        <f t="shared" si="122"/>
        <v>13.283333333333333</v>
      </c>
      <c r="K799" s="1">
        <f t="shared" si="123"/>
        <v>1.1233070710124686</v>
      </c>
      <c r="L799" s="1">
        <f t="shared" si="126"/>
        <v>18999.668381126849</v>
      </c>
      <c r="M799" s="1">
        <f t="shared" si="127"/>
        <v>4.2787460208736947</v>
      </c>
      <c r="O799" s="12">
        <f t="shared" si="124"/>
        <v>8.5936000000000021</v>
      </c>
      <c r="P799" s="12">
        <f t="shared" si="128"/>
        <v>5.2536000000000023</v>
      </c>
      <c r="R799" s="12">
        <v>4.16</v>
      </c>
      <c r="S799" s="12">
        <f t="shared" si="129"/>
        <v>8.5910285714285717</v>
      </c>
      <c r="T799" s="24">
        <v>18.0352</v>
      </c>
      <c r="U799" s="24">
        <f t="shared" si="125"/>
        <v>1.2058</v>
      </c>
      <c r="V799" s="10"/>
    </row>
    <row r="800" spans="1:22" x14ac:dyDescent="0.25">
      <c r="A800" s="13">
        <v>42422</v>
      </c>
      <c r="B800" s="14">
        <v>0.42230324074074077</v>
      </c>
      <c r="C800" s="12">
        <v>0</v>
      </c>
      <c r="D800" s="12">
        <v>13.2746</v>
      </c>
      <c r="E800" s="12">
        <v>11.569000000000001</v>
      </c>
      <c r="F800" s="12">
        <v>798</v>
      </c>
      <c r="G800" s="1">
        <f t="shared" si="130"/>
        <v>13.3</v>
      </c>
      <c r="H800" s="7">
        <f t="shared" si="121"/>
        <v>1.1238516409670858</v>
      </c>
      <c r="I800" s="12">
        <v>798</v>
      </c>
      <c r="J800" s="1">
        <f t="shared" si="122"/>
        <v>13.3</v>
      </c>
      <c r="K800" s="1">
        <f t="shared" si="123"/>
        <v>1.1238516409670858</v>
      </c>
      <c r="L800" s="1">
        <f t="shared" si="126"/>
        <v>19023.507362784472</v>
      </c>
      <c r="M800" s="1">
        <f t="shared" si="127"/>
        <v>4.2792905908283112</v>
      </c>
      <c r="O800" s="12">
        <f t="shared" si="124"/>
        <v>8.5860000000000021</v>
      </c>
      <c r="P800" s="12">
        <f t="shared" si="128"/>
        <v>5.2460000000000022</v>
      </c>
      <c r="R800" s="12">
        <v>4.16</v>
      </c>
      <c r="S800" s="12">
        <f t="shared" si="129"/>
        <v>8.5915904761904756</v>
      </c>
      <c r="T800" s="24">
        <v>18.034800000000001</v>
      </c>
      <c r="U800" s="24">
        <f t="shared" si="125"/>
        <v>1.2061999999999991</v>
      </c>
      <c r="V800" s="10"/>
    </row>
    <row r="801" spans="1:22" x14ac:dyDescent="0.25">
      <c r="A801" s="13">
        <v>42422</v>
      </c>
      <c r="B801" s="14">
        <v>0.42231481481481481</v>
      </c>
      <c r="C801" s="12">
        <v>0</v>
      </c>
      <c r="D801" s="12">
        <v>13.2759</v>
      </c>
      <c r="E801" s="12">
        <v>11.569000000000001</v>
      </c>
      <c r="F801" s="12">
        <v>799</v>
      </c>
      <c r="G801" s="1">
        <f t="shared" si="130"/>
        <v>13.316666666666666</v>
      </c>
      <c r="H801" s="7">
        <f t="shared" si="121"/>
        <v>1.1243955289303478</v>
      </c>
      <c r="I801" s="12">
        <v>799</v>
      </c>
      <c r="J801" s="1">
        <f t="shared" si="122"/>
        <v>13.316666666666666</v>
      </c>
      <c r="K801" s="1">
        <f t="shared" si="123"/>
        <v>1.1243955289303478</v>
      </c>
      <c r="L801" s="1">
        <f t="shared" si="126"/>
        <v>19047.346344442096</v>
      </c>
      <c r="M801" s="1">
        <f t="shared" si="127"/>
        <v>4.2798344787915736</v>
      </c>
      <c r="O801" s="12">
        <f t="shared" si="124"/>
        <v>8.5847000000000016</v>
      </c>
      <c r="P801" s="12">
        <f t="shared" si="128"/>
        <v>5.2447000000000017</v>
      </c>
      <c r="R801" s="12">
        <v>4.16</v>
      </c>
      <c r="S801" s="12">
        <f t="shared" si="129"/>
        <v>8.5918190476190492</v>
      </c>
      <c r="T801" s="24">
        <v>18.034600000000001</v>
      </c>
      <c r="U801" s="24">
        <f t="shared" si="125"/>
        <v>1.2063999999999986</v>
      </c>
      <c r="V801" s="10"/>
    </row>
    <row r="802" spans="1:22" x14ac:dyDescent="0.25">
      <c r="A802" s="13">
        <v>42422</v>
      </c>
      <c r="B802" s="14">
        <v>0.4223263888888889</v>
      </c>
      <c r="C802" s="12">
        <v>0</v>
      </c>
      <c r="D802" s="12">
        <v>13.2624</v>
      </c>
      <c r="E802" s="12">
        <v>11.569000000000001</v>
      </c>
      <c r="F802" s="12">
        <v>800</v>
      </c>
      <c r="G802" s="1">
        <f t="shared" si="130"/>
        <v>13.333333333333334</v>
      </c>
      <c r="H802" s="7">
        <f t="shared" si="121"/>
        <v>1.1249387366082999</v>
      </c>
      <c r="I802" s="12">
        <v>800</v>
      </c>
      <c r="J802" s="1">
        <f t="shared" si="122"/>
        <v>13.333333333333334</v>
      </c>
      <c r="K802" s="1">
        <f t="shared" si="123"/>
        <v>1.1249387366082999</v>
      </c>
      <c r="L802" s="1">
        <f t="shared" si="126"/>
        <v>19071.18532609972</v>
      </c>
      <c r="M802" s="1">
        <f t="shared" si="127"/>
        <v>4.2803776864695253</v>
      </c>
      <c r="O802" s="12">
        <f t="shared" si="124"/>
        <v>8.5982000000000021</v>
      </c>
      <c r="P802" s="12">
        <f t="shared" si="128"/>
        <v>5.2582000000000022</v>
      </c>
      <c r="R802" s="12">
        <v>4.16</v>
      </c>
      <c r="S802" s="12">
        <f t="shared" si="129"/>
        <v>8.5916666666666668</v>
      </c>
      <c r="T802" s="24">
        <v>18.034600000000001</v>
      </c>
      <c r="U802" s="24">
        <f t="shared" si="125"/>
        <v>1.2063999999999986</v>
      </c>
      <c r="V802" s="10"/>
    </row>
    <row r="803" spans="1:22" x14ac:dyDescent="0.25">
      <c r="A803" s="13">
        <v>42422</v>
      </c>
      <c r="B803" s="14">
        <v>0.42233796296296294</v>
      </c>
      <c r="C803" s="12">
        <v>0</v>
      </c>
      <c r="D803" s="12">
        <v>13.291</v>
      </c>
      <c r="E803" s="12">
        <v>11.568</v>
      </c>
      <c r="F803" s="12">
        <v>801</v>
      </c>
      <c r="G803" s="1">
        <f t="shared" si="130"/>
        <v>13.35</v>
      </c>
      <c r="H803" s="7">
        <f t="shared" si="121"/>
        <v>1.1254812657005939</v>
      </c>
      <c r="I803" s="12">
        <v>801</v>
      </c>
      <c r="J803" s="1">
        <f t="shared" si="122"/>
        <v>13.35</v>
      </c>
      <c r="K803" s="1">
        <f t="shared" si="123"/>
        <v>1.1254812657005939</v>
      </c>
      <c r="L803" s="1">
        <f t="shared" si="126"/>
        <v>19095.024307757343</v>
      </c>
      <c r="M803" s="1">
        <f t="shared" si="127"/>
        <v>4.28092021556182</v>
      </c>
      <c r="O803" s="12">
        <f t="shared" si="124"/>
        <v>8.5696000000000012</v>
      </c>
      <c r="P803" s="12">
        <f t="shared" si="128"/>
        <v>5.2296000000000014</v>
      </c>
      <c r="R803" s="12">
        <v>4.16</v>
      </c>
      <c r="S803" s="12">
        <f t="shared" si="129"/>
        <v>8.5917333333333339</v>
      </c>
      <c r="T803" s="24">
        <v>18.036000000000001</v>
      </c>
      <c r="U803" s="24">
        <f t="shared" si="125"/>
        <v>1.2049999999999983</v>
      </c>
      <c r="V803" s="10"/>
    </row>
    <row r="804" spans="1:22" x14ac:dyDescent="0.25">
      <c r="A804" s="13">
        <v>42422</v>
      </c>
      <c r="B804" s="14">
        <v>0.42234953703703698</v>
      </c>
      <c r="C804" s="12">
        <v>0</v>
      </c>
      <c r="D804" s="12">
        <v>13.2681</v>
      </c>
      <c r="E804" s="12">
        <v>11.569000000000001</v>
      </c>
      <c r="F804" s="12">
        <v>802</v>
      </c>
      <c r="G804" s="1">
        <f t="shared" si="130"/>
        <v>13.366666666666667</v>
      </c>
      <c r="H804" s="7">
        <f t="shared" ref="H804:H867" si="131">LOG10(G804)</f>
        <v>1.1260231179005198</v>
      </c>
      <c r="I804" s="12">
        <v>802</v>
      </c>
      <c r="J804" s="1">
        <f t="shared" si="122"/>
        <v>13.366666666666667</v>
      </c>
      <c r="K804" s="1">
        <f t="shared" si="123"/>
        <v>1.1260231179005198</v>
      </c>
      <c r="L804" s="1">
        <f t="shared" si="126"/>
        <v>19118.863289414967</v>
      </c>
      <c r="M804" s="1">
        <f t="shared" si="127"/>
        <v>4.2814620677617459</v>
      </c>
      <c r="O804" s="12">
        <f t="shared" si="124"/>
        <v>8.5925000000000011</v>
      </c>
      <c r="P804" s="12">
        <f t="shared" si="128"/>
        <v>5.2525000000000013</v>
      </c>
      <c r="R804" s="12">
        <v>4.16</v>
      </c>
      <c r="S804" s="12">
        <f t="shared" si="129"/>
        <v>8.5921095238095262</v>
      </c>
      <c r="T804" s="24">
        <v>18.035499999999999</v>
      </c>
      <c r="U804" s="24">
        <f t="shared" si="125"/>
        <v>1.2055000000000007</v>
      </c>
      <c r="V804" s="10"/>
    </row>
    <row r="805" spans="1:22" x14ac:dyDescent="0.25">
      <c r="A805" s="13">
        <v>42422</v>
      </c>
      <c r="B805" s="14">
        <v>0.42236111111111113</v>
      </c>
      <c r="C805" s="12">
        <v>0</v>
      </c>
      <c r="D805" s="12">
        <v>13.251099999999999</v>
      </c>
      <c r="E805" s="12">
        <v>11.568</v>
      </c>
      <c r="F805" s="12">
        <v>803</v>
      </c>
      <c r="G805" s="1">
        <f t="shared" si="130"/>
        <v>13.383333333333333</v>
      </c>
      <c r="H805" s="7">
        <f t="shared" si="131"/>
        <v>1.1265642948950374</v>
      </c>
      <c r="I805" s="12">
        <v>803</v>
      </c>
      <c r="J805" s="1">
        <f t="shared" si="122"/>
        <v>13.383333333333333</v>
      </c>
      <c r="K805" s="1">
        <f t="shared" si="123"/>
        <v>1.1265642948950374</v>
      </c>
      <c r="L805" s="1">
        <f t="shared" si="126"/>
        <v>19142.702271072594</v>
      </c>
      <c r="M805" s="1">
        <f t="shared" si="127"/>
        <v>4.2820032447562628</v>
      </c>
      <c r="O805" s="12">
        <f t="shared" si="124"/>
        <v>8.6095000000000024</v>
      </c>
      <c r="P805" s="12">
        <f t="shared" si="128"/>
        <v>5.2695000000000025</v>
      </c>
      <c r="R805" s="12">
        <v>4.16</v>
      </c>
      <c r="S805" s="12">
        <f t="shared" si="129"/>
        <v>8.5920809523809538</v>
      </c>
      <c r="T805" s="24">
        <v>18.035</v>
      </c>
      <c r="U805" s="24">
        <f t="shared" si="125"/>
        <v>1.2059999999999995</v>
      </c>
      <c r="V805" s="10"/>
    </row>
    <row r="806" spans="1:22" x14ac:dyDescent="0.25">
      <c r="A806" s="13">
        <v>42422</v>
      </c>
      <c r="B806" s="14">
        <v>0.42237268518518517</v>
      </c>
      <c r="C806" s="12">
        <v>0</v>
      </c>
      <c r="D806" s="12">
        <v>13.291499999999999</v>
      </c>
      <c r="E806" s="12">
        <v>11.568</v>
      </c>
      <c r="F806" s="12">
        <v>804</v>
      </c>
      <c r="G806" s="1">
        <f t="shared" si="130"/>
        <v>13.4</v>
      </c>
      <c r="H806" s="7">
        <f t="shared" si="131"/>
        <v>1.1271047983648077</v>
      </c>
      <c r="I806" s="12">
        <v>804</v>
      </c>
      <c r="J806" s="1">
        <f t="shared" si="122"/>
        <v>13.4</v>
      </c>
      <c r="K806" s="1">
        <f t="shared" si="123"/>
        <v>1.1271047983648077</v>
      </c>
      <c r="L806" s="1">
        <f t="shared" si="126"/>
        <v>19166.541252730218</v>
      </c>
      <c r="M806" s="1">
        <f t="shared" si="127"/>
        <v>4.2825437482260336</v>
      </c>
      <c r="O806" s="12">
        <f t="shared" si="124"/>
        <v>8.5691000000000024</v>
      </c>
      <c r="P806" s="12">
        <f t="shared" si="128"/>
        <v>5.2291000000000025</v>
      </c>
      <c r="R806" s="12">
        <v>4.16</v>
      </c>
      <c r="S806" s="12">
        <f t="shared" si="129"/>
        <v>8.5916904761904789</v>
      </c>
      <c r="T806" s="24">
        <v>18.0352</v>
      </c>
      <c r="U806" s="24">
        <f t="shared" si="125"/>
        <v>1.2058</v>
      </c>
      <c r="V806" s="10"/>
    </row>
    <row r="807" spans="1:22" x14ac:dyDescent="0.25">
      <c r="A807" s="13">
        <v>42422</v>
      </c>
      <c r="B807" s="14">
        <v>0.42238425925925926</v>
      </c>
      <c r="C807" s="12">
        <v>0</v>
      </c>
      <c r="D807" s="12">
        <v>13.267899999999999</v>
      </c>
      <c r="E807" s="12">
        <v>11.569000000000001</v>
      </c>
      <c r="F807" s="12">
        <v>805</v>
      </c>
      <c r="G807" s="1">
        <f t="shared" si="130"/>
        <v>13.416666666666666</v>
      </c>
      <c r="H807" s="7">
        <f t="shared" si="131"/>
        <v>1.1276446299842249</v>
      </c>
      <c r="I807" s="12">
        <v>805</v>
      </c>
      <c r="J807" s="1">
        <f t="shared" ref="J807:J870" si="132">I807/60</f>
        <v>13.416666666666666</v>
      </c>
      <c r="K807" s="1">
        <f t="shared" ref="K807:K870" si="133">LOG10(J807)</f>
        <v>1.1276446299842249</v>
      </c>
      <c r="L807" s="1">
        <f t="shared" si="126"/>
        <v>19190.380234387845</v>
      </c>
      <c r="M807" s="1">
        <f t="shared" si="127"/>
        <v>4.2830835798454503</v>
      </c>
      <c r="O807" s="12">
        <f t="shared" si="124"/>
        <v>8.5927000000000024</v>
      </c>
      <c r="P807" s="12">
        <f t="shared" si="128"/>
        <v>5.2527000000000026</v>
      </c>
      <c r="R807" s="12">
        <v>4.16</v>
      </c>
      <c r="S807" s="12">
        <f t="shared" si="129"/>
        <v>8.5911000000000026</v>
      </c>
      <c r="T807" s="24">
        <v>18.034800000000001</v>
      </c>
      <c r="U807" s="24">
        <f t="shared" si="125"/>
        <v>1.2061999999999991</v>
      </c>
      <c r="V807" s="10"/>
    </row>
    <row r="808" spans="1:22" x14ac:dyDescent="0.25">
      <c r="A808" s="13">
        <v>42422</v>
      </c>
      <c r="B808" s="14">
        <v>0.4223958333333333</v>
      </c>
      <c r="C808" s="12">
        <v>0</v>
      </c>
      <c r="D808" s="12">
        <v>13.2613</v>
      </c>
      <c r="E808" s="12">
        <v>11.569000000000001</v>
      </c>
      <c r="F808" s="12">
        <v>806</v>
      </c>
      <c r="G808" s="1">
        <f t="shared" si="130"/>
        <v>13.433333333333334</v>
      </c>
      <c r="H808" s="7">
        <f t="shared" si="131"/>
        <v>1.128183791421447</v>
      </c>
      <c r="I808" s="12">
        <v>806</v>
      </c>
      <c r="J808" s="1">
        <f t="shared" si="132"/>
        <v>13.433333333333334</v>
      </c>
      <c r="K808" s="1">
        <f t="shared" si="133"/>
        <v>1.128183791421447</v>
      </c>
      <c r="L808" s="1">
        <f t="shared" si="126"/>
        <v>19214.219216045469</v>
      </c>
      <c r="M808" s="1">
        <f t="shared" si="127"/>
        <v>4.2836227412826728</v>
      </c>
      <c r="O808" s="12">
        <f t="shared" si="124"/>
        <v>8.5993000000000013</v>
      </c>
      <c r="P808" s="12">
        <f t="shared" si="128"/>
        <v>5.2593000000000014</v>
      </c>
      <c r="R808" s="12">
        <v>4.16</v>
      </c>
      <c r="S808" s="12">
        <f t="shared" si="129"/>
        <v>8.5910809523809544</v>
      </c>
      <c r="T808" s="24">
        <v>18.035499999999999</v>
      </c>
      <c r="U808" s="24">
        <f t="shared" si="125"/>
        <v>1.2055000000000007</v>
      </c>
      <c r="V808" s="10"/>
    </row>
    <row r="809" spans="1:22" x14ac:dyDescent="0.25">
      <c r="A809" s="13">
        <v>42422</v>
      </c>
      <c r="B809" s="14">
        <v>0.4224074074074074</v>
      </c>
      <c r="C809" s="12">
        <v>0</v>
      </c>
      <c r="D809" s="12">
        <v>13.288</v>
      </c>
      <c r="E809" s="12">
        <v>11.568</v>
      </c>
      <c r="F809" s="12">
        <v>807</v>
      </c>
      <c r="G809" s="1">
        <f t="shared" si="130"/>
        <v>13.45</v>
      </c>
      <c r="H809" s="7">
        <f t="shared" si="131"/>
        <v>1.1287222843384268</v>
      </c>
      <c r="I809" s="12">
        <v>807</v>
      </c>
      <c r="J809" s="1">
        <f t="shared" si="132"/>
        <v>13.45</v>
      </c>
      <c r="K809" s="1">
        <f t="shared" si="133"/>
        <v>1.1287222843384268</v>
      </c>
      <c r="L809" s="1">
        <f t="shared" si="126"/>
        <v>19238.058197703092</v>
      </c>
      <c r="M809" s="1">
        <f t="shared" si="127"/>
        <v>4.2841612341996527</v>
      </c>
      <c r="O809" s="12">
        <f t="shared" si="124"/>
        <v>8.5726000000000013</v>
      </c>
      <c r="P809" s="12">
        <f t="shared" si="128"/>
        <v>5.2326000000000015</v>
      </c>
      <c r="R809" s="12">
        <v>4.16</v>
      </c>
      <c r="S809" s="12">
        <f t="shared" si="129"/>
        <v>8.5911857142857162</v>
      </c>
      <c r="T809" s="24">
        <v>18.035799999999998</v>
      </c>
      <c r="U809" s="24">
        <f t="shared" si="125"/>
        <v>1.2052000000000014</v>
      </c>
      <c r="V809" s="10"/>
    </row>
    <row r="810" spans="1:22" x14ac:dyDescent="0.25">
      <c r="A810" s="13">
        <v>42422</v>
      </c>
      <c r="B810" s="14">
        <v>0.42241898148148144</v>
      </c>
      <c r="C810" s="12">
        <v>0</v>
      </c>
      <c r="D810" s="12">
        <v>13.2599</v>
      </c>
      <c r="E810" s="12">
        <v>11.569000000000001</v>
      </c>
      <c r="F810" s="12">
        <v>808</v>
      </c>
      <c r="G810" s="1">
        <f t="shared" si="130"/>
        <v>13.466666666666667</v>
      </c>
      <c r="H810" s="7">
        <f t="shared" si="131"/>
        <v>1.1292601103909425</v>
      </c>
      <c r="I810" s="12">
        <v>808</v>
      </c>
      <c r="J810" s="1">
        <f t="shared" si="132"/>
        <v>13.466666666666667</v>
      </c>
      <c r="K810" s="1">
        <f t="shared" si="133"/>
        <v>1.1292601103909425</v>
      </c>
      <c r="L810" s="1">
        <f t="shared" si="126"/>
        <v>19261.897179360716</v>
      </c>
      <c r="M810" s="1">
        <f t="shared" si="127"/>
        <v>4.2846990602521684</v>
      </c>
      <c r="O810" s="12">
        <f t="shared" si="124"/>
        <v>8.6007000000000016</v>
      </c>
      <c r="P810" s="12">
        <f t="shared" si="128"/>
        <v>5.2607000000000017</v>
      </c>
      <c r="R810" s="12">
        <v>4.16</v>
      </c>
      <c r="S810" s="12">
        <f t="shared" si="129"/>
        <v>8.5911190476190473</v>
      </c>
      <c r="T810" s="24">
        <v>18.035699999999999</v>
      </c>
      <c r="U810" s="24">
        <f t="shared" si="125"/>
        <v>1.2053000000000011</v>
      </c>
      <c r="V810" s="10"/>
    </row>
    <row r="811" spans="1:22" x14ac:dyDescent="0.25">
      <c r="A811" s="13">
        <v>42422</v>
      </c>
      <c r="B811" s="14">
        <v>0.42243055555555559</v>
      </c>
      <c r="C811" s="12">
        <v>0</v>
      </c>
      <c r="D811" s="12">
        <v>13.2559</v>
      </c>
      <c r="E811" s="12">
        <v>11.568</v>
      </c>
      <c r="F811" s="12">
        <v>809</v>
      </c>
      <c r="G811" s="1">
        <f t="shared" si="130"/>
        <v>13.483333333333333</v>
      </c>
      <c r="H811" s="7">
        <f t="shared" si="131"/>
        <v>1.1297972712286286</v>
      </c>
      <c r="I811" s="12">
        <v>809</v>
      </c>
      <c r="J811" s="1">
        <f t="shared" si="132"/>
        <v>13.483333333333333</v>
      </c>
      <c r="K811" s="1">
        <f t="shared" si="133"/>
        <v>1.1297972712286286</v>
      </c>
      <c r="L811" s="1">
        <f t="shared" si="126"/>
        <v>19285.73616101834</v>
      </c>
      <c r="M811" s="1">
        <f t="shared" si="127"/>
        <v>4.2852362210898542</v>
      </c>
      <c r="O811" s="12">
        <f t="shared" si="124"/>
        <v>8.6047000000000011</v>
      </c>
      <c r="P811" s="12">
        <f t="shared" si="128"/>
        <v>5.2647000000000013</v>
      </c>
      <c r="R811" s="12">
        <v>4.16</v>
      </c>
      <c r="S811" s="12">
        <f t="shared" si="129"/>
        <v>8.5914238095238087</v>
      </c>
      <c r="T811" s="24">
        <v>18.035699999999999</v>
      </c>
      <c r="U811" s="24">
        <f t="shared" si="125"/>
        <v>1.2053000000000011</v>
      </c>
      <c r="V811" s="10"/>
    </row>
    <row r="812" spans="1:22" x14ac:dyDescent="0.25">
      <c r="A812" s="13">
        <v>42422</v>
      </c>
      <c r="B812" s="14">
        <v>0.42244212962962963</v>
      </c>
      <c r="C812" s="12">
        <v>0</v>
      </c>
      <c r="D812" s="12">
        <v>13.269500000000001</v>
      </c>
      <c r="E812" s="12">
        <v>11.569000000000001</v>
      </c>
      <c r="F812" s="12">
        <v>810</v>
      </c>
      <c r="G812" s="1">
        <f t="shared" si="130"/>
        <v>13.5</v>
      </c>
      <c r="H812" s="7">
        <f t="shared" si="131"/>
        <v>1.1303337684950061</v>
      </c>
      <c r="I812" s="12">
        <v>810</v>
      </c>
      <c r="J812" s="1">
        <f t="shared" si="132"/>
        <v>13.5</v>
      </c>
      <c r="K812" s="1">
        <f t="shared" si="133"/>
        <v>1.1303337684950061</v>
      </c>
      <c r="L812" s="1">
        <f t="shared" si="126"/>
        <v>19309.575142675963</v>
      </c>
      <c r="M812" s="1">
        <f t="shared" si="127"/>
        <v>4.285772718356232</v>
      </c>
      <c r="O812" s="12">
        <f t="shared" si="124"/>
        <v>8.5911000000000008</v>
      </c>
      <c r="P812" s="12">
        <f t="shared" si="128"/>
        <v>5.251100000000001</v>
      </c>
      <c r="R812" s="12">
        <v>4.16</v>
      </c>
      <c r="S812" s="12">
        <f t="shared" si="129"/>
        <v>8.5912047619047627</v>
      </c>
      <c r="T812" s="24">
        <v>18.035499999999999</v>
      </c>
      <c r="U812" s="24">
        <f t="shared" si="125"/>
        <v>1.2055000000000007</v>
      </c>
      <c r="V812" s="10"/>
    </row>
    <row r="813" spans="1:22" x14ac:dyDescent="0.25">
      <c r="A813" s="13">
        <v>42422</v>
      </c>
      <c r="B813" s="14">
        <v>0.42245370370370372</v>
      </c>
      <c r="C813" s="12">
        <v>0</v>
      </c>
      <c r="D813" s="12">
        <v>13.267300000000001</v>
      </c>
      <c r="E813" s="12">
        <v>11.569000000000001</v>
      </c>
      <c r="F813" s="12">
        <v>811</v>
      </c>
      <c r="G813" s="1">
        <f t="shared" si="130"/>
        <v>13.516666666666667</v>
      </c>
      <c r="H813" s="7">
        <f t="shared" si="131"/>
        <v>1.1308696038275123</v>
      </c>
      <c r="I813" s="12">
        <v>811</v>
      </c>
      <c r="J813" s="1">
        <f t="shared" si="132"/>
        <v>13.516666666666667</v>
      </c>
      <c r="K813" s="1">
        <f t="shared" si="133"/>
        <v>1.1308696038275123</v>
      </c>
      <c r="L813" s="1">
        <f t="shared" si="126"/>
        <v>19333.414124333591</v>
      </c>
      <c r="M813" s="1">
        <f t="shared" si="127"/>
        <v>4.2863085536887384</v>
      </c>
      <c r="O813" s="12">
        <f t="shared" si="124"/>
        <v>8.593300000000001</v>
      </c>
      <c r="P813" s="12">
        <f t="shared" si="128"/>
        <v>5.2533000000000012</v>
      </c>
      <c r="R813" s="12">
        <v>4.16</v>
      </c>
      <c r="S813" s="12">
        <f t="shared" si="129"/>
        <v>8.5907571428571412</v>
      </c>
      <c r="T813" s="24">
        <v>18.034300000000002</v>
      </c>
      <c r="U813" s="24">
        <f t="shared" si="125"/>
        <v>1.2066999999999979</v>
      </c>
      <c r="V813" s="10"/>
    </row>
    <row r="814" spans="1:22" x14ac:dyDescent="0.25">
      <c r="A814" s="13">
        <v>42422</v>
      </c>
      <c r="B814" s="14">
        <v>0.42246527777777776</v>
      </c>
      <c r="C814" s="12">
        <v>0</v>
      </c>
      <c r="D814" s="12">
        <v>13.248900000000001</v>
      </c>
      <c r="E814" s="12">
        <v>11.569000000000001</v>
      </c>
      <c r="F814" s="12">
        <v>812</v>
      </c>
      <c r="G814" s="1">
        <f t="shared" si="130"/>
        <v>13.533333333333333</v>
      </c>
      <c r="H814" s="7">
        <f t="shared" si="131"/>
        <v>1.1314047788575317</v>
      </c>
      <c r="I814" s="12">
        <v>812</v>
      </c>
      <c r="J814" s="1">
        <f t="shared" si="132"/>
        <v>13.533333333333333</v>
      </c>
      <c r="K814" s="1">
        <f t="shared" si="133"/>
        <v>1.1314047788575317</v>
      </c>
      <c r="L814" s="1">
        <f t="shared" si="126"/>
        <v>19357.253105991218</v>
      </c>
      <c r="M814" s="1">
        <f t="shared" si="127"/>
        <v>4.2868437287187575</v>
      </c>
      <c r="O814" s="12">
        <f t="shared" si="124"/>
        <v>8.6117000000000008</v>
      </c>
      <c r="P814" s="12">
        <f t="shared" si="128"/>
        <v>5.2717000000000009</v>
      </c>
      <c r="R814" s="12">
        <v>4.16</v>
      </c>
      <c r="S814" s="12">
        <f t="shared" si="129"/>
        <v>8.5915285714285723</v>
      </c>
      <c r="T814" s="24">
        <v>18.035900000000002</v>
      </c>
      <c r="U814" s="24">
        <f t="shared" si="125"/>
        <v>1.2050999999999981</v>
      </c>
      <c r="V814" s="10"/>
    </row>
    <row r="815" spans="1:22" x14ac:dyDescent="0.25">
      <c r="A815" s="13">
        <v>42422</v>
      </c>
      <c r="B815" s="14">
        <v>0.42247685185185185</v>
      </c>
      <c r="C815" s="12">
        <v>0</v>
      </c>
      <c r="D815" s="12">
        <v>13.279299999999999</v>
      </c>
      <c r="E815" s="12">
        <v>11.569000000000001</v>
      </c>
      <c r="F815" s="12">
        <v>813</v>
      </c>
      <c r="G815" s="1">
        <f t="shared" si="130"/>
        <v>13.55</v>
      </c>
      <c r="H815" s="7">
        <f t="shared" si="131"/>
        <v>1.1319392952104246</v>
      </c>
      <c r="I815" s="12">
        <v>813</v>
      </c>
      <c r="J815" s="1">
        <f t="shared" si="132"/>
        <v>13.55</v>
      </c>
      <c r="K815" s="1">
        <f t="shared" si="133"/>
        <v>1.1319392952104246</v>
      </c>
      <c r="L815" s="1">
        <f t="shared" si="126"/>
        <v>19381.092087648842</v>
      </c>
      <c r="M815" s="1">
        <f t="shared" si="127"/>
        <v>4.2873782450716504</v>
      </c>
      <c r="O815" s="12">
        <f t="shared" si="124"/>
        <v>8.5813000000000024</v>
      </c>
      <c r="P815" s="12">
        <f t="shared" si="128"/>
        <v>5.2413000000000025</v>
      </c>
      <c r="R815" s="12">
        <v>4.16</v>
      </c>
      <c r="S815" s="12">
        <f t="shared" si="129"/>
        <v>8.5915666666666652</v>
      </c>
      <c r="T815" s="24">
        <v>18.0349</v>
      </c>
      <c r="U815" s="24">
        <f t="shared" si="125"/>
        <v>1.2060999999999993</v>
      </c>
      <c r="V815" s="10"/>
    </row>
    <row r="816" spans="1:22" x14ac:dyDescent="0.25">
      <c r="A816" s="13">
        <v>42422</v>
      </c>
      <c r="B816" s="14">
        <v>0.42248842592592589</v>
      </c>
      <c r="C816" s="12">
        <v>0</v>
      </c>
      <c r="D816" s="12">
        <v>13.2682</v>
      </c>
      <c r="E816" s="12">
        <v>11.569000000000001</v>
      </c>
      <c r="F816" s="12">
        <v>814</v>
      </c>
      <c r="G816" s="1">
        <f t="shared" si="130"/>
        <v>13.566666666666666</v>
      </c>
      <c r="H816" s="7">
        <f t="shared" si="131"/>
        <v>1.1324731545055575</v>
      </c>
      <c r="I816" s="12">
        <v>814</v>
      </c>
      <c r="J816" s="1">
        <f t="shared" si="132"/>
        <v>13.566666666666666</v>
      </c>
      <c r="K816" s="1">
        <f t="shared" si="133"/>
        <v>1.1324731545055575</v>
      </c>
      <c r="L816" s="1">
        <f t="shared" si="126"/>
        <v>19404.931069306465</v>
      </c>
      <c r="M816" s="1">
        <f t="shared" si="127"/>
        <v>4.2879121043667832</v>
      </c>
      <c r="O816" s="12">
        <f t="shared" si="124"/>
        <v>8.5924000000000014</v>
      </c>
      <c r="P816" s="12">
        <f t="shared" si="128"/>
        <v>5.2524000000000015</v>
      </c>
      <c r="R816" s="12">
        <v>4.16</v>
      </c>
      <c r="S816" s="12">
        <f t="shared" si="129"/>
        <v>8.5916523809523806</v>
      </c>
      <c r="T816" s="24">
        <v>18.035799999999998</v>
      </c>
      <c r="U816" s="24">
        <f t="shared" si="125"/>
        <v>1.2052000000000014</v>
      </c>
      <c r="V816" s="10"/>
    </row>
    <row r="817" spans="1:22" x14ac:dyDescent="0.25">
      <c r="A817" s="13">
        <v>42422</v>
      </c>
      <c r="B817" s="14">
        <v>0.42250000000000004</v>
      </c>
      <c r="C817" s="12">
        <v>0</v>
      </c>
      <c r="D817" s="12">
        <v>13.258900000000001</v>
      </c>
      <c r="E817" s="12">
        <v>11.569000000000001</v>
      </c>
      <c r="F817" s="12">
        <v>815</v>
      </c>
      <c r="G817" s="1">
        <f t="shared" si="130"/>
        <v>13.583333333333334</v>
      </c>
      <c r="H817" s="7">
        <f t="shared" si="131"/>
        <v>1.133006358356333</v>
      </c>
      <c r="I817" s="12">
        <v>815</v>
      </c>
      <c r="J817" s="1">
        <f t="shared" si="132"/>
        <v>13.583333333333334</v>
      </c>
      <c r="K817" s="1">
        <f t="shared" si="133"/>
        <v>1.133006358356333</v>
      </c>
      <c r="L817" s="1">
        <f t="shared" si="126"/>
        <v>19428.770050964089</v>
      </c>
      <c r="M817" s="1">
        <f t="shared" si="127"/>
        <v>4.2884453082175584</v>
      </c>
      <c r="O817" s="12">
        <f t="shared" si="124"/>
        <v>8.601700000000001</v>
      </c>
      <c r="P817" s="12">
        <f t="shared" si="128"/>
        <v>5.2617000000000012</v>
      </c>
      <c r="R817" s="12">
        <v>4.16</v>
      </c>
      <c r="S817" s="12">
        <f t="shared" si="129"/>
        <v>8.5932238095238098</v>
      </c>
      <c r="T817" s="24">
        <v>18.035499999999999</v>
      </c>
      <c r="U817" s="24">
        <f t="shared" si="125"/>
        <v>1.2055000000000007</v>
      </c>
      <c r="V817" s="10"/>
    </row>
    <row r="818" spans="1:22" x14ac:dyDescent="0.25">
      <c r="A818" s="13">
        <v>42422</v>
      </c>
      <c r="B818" s="14">
        <v>0.42251157407407408</v>
      </c>
      <c r="C818" s="12">
        <v>0</v>
      </c>
      <c r="D818" s="12">
        <v>13.276999999999999</v>
      </c>
      <c r="E818" s="12">
        <v>11.569000000000001</v>
      </c>
      <c r="F818" s="12">
        <v>816</v>
      </c>
      <c r="G818" s="1">
        <f t="shared" si="130"/>
        <v>13.6</v>
      </c>
      <c r="H818" s="7">
        <f t="shared" si="131"/>
        <v>1.1335389083702174</v>
      </c>
      <c r="I818" s="12">
        <v>816</v>
      </c>
      <c r="J818" s="1">
        <f t="shared" si="132"/>
        <v>13.6</v>
      </c>
      <c r="K818" s="1">
        <f t="shared" si="133"/>
        <v>1.1335389083702174</v>
      </c>
      <c r="L818" s="1">
        <f t="shared" si="126"/>
        <v>19452.609032621713</v>
      </c>
      <c r="M818" s="1">
        <f t="shared" si="127"/>
        <v>4.2889778582314433</v>
      </c>
      <c r="O818" s="12">
        <f t="shared" si="124"/>
        <v>8.5836000000000023</v>
      </c>
      <c r="P818" s="12">
        <f t="shared" si="128"/>
        <v>5.2436000000000025</v>
      </c>
      <c r="R818" s="12">
        <v>4.16</v>
      </c>
      <c r="S818" s="12">
        <f t="shared" si="129"/>
        <v>8.5924238095238117</v>
      </c>
      <c r="T818" s="24">
        <v>18.034600000000001</v>
      </c>
      <c r="U818" s="24">
        <f t="shared" si="125"/>
        <v>1.2063999999999986</v>
      </c>
      <c r="V818" s="10"/>
    </row>
    <row r="819" spans="1:22" x14ac:dyDescent="0.25">
      <c r="A819" s="13">
        <v>42422</v>
      </c>
      <c r="B819" s="14">
        <v>0.42252314814814818</v>
      </c>
      <c r="C819" s="12">
        <v>0</v>
      </c>
      <c r="D819" s="12">
        <v>13.273999999999999</v>
      </c>
      <c r="E819" s="12">
        <v>11.569000000000001</v>
      </c>
      <c r="F819" s="12">
        <v>817</v>
      </c>
      <c r="G819" s="1">
        <f t="shared" si="130"/>
        <v>13.616666666666667</v>
      </c>
      <c r="H819" s="7">
        <f t="shared" si="131"/>
        <v>1.1340708061487719</v>
      </c>
      <c r="I819" s="12">
        <v>817</v>
      </c>
      <c r="J819" s="1">
        <f t="shared" si="132"/>
        <v>13.616666666666667</v>
      </c>
      <c r="K819" s="1">
        <f t="shared" si="133"/>
        <v>1.1340708061487719</v>
      </c>
      <c r="L819" s="1">
        <f t="shared" si="126"/>
        <v>19476.448014279336</v>
      </c>
      <c r="M819" s="1">
        <f t="shared" si="127"/>
        <v>4.2895097560099975</v>
      </c>
      <c r="O819" s="12">
        <f t="shared" si="124"/>
        <v>8.5866000000000025</v>
      </c>
      <c r="P819" s="12">
        <f t="shared" si="128"/>
        <v>5.2466000000000026</v>
      </c>
      <c r="R819" s="12">
        <v>4.16</v>
      </c>
      <c r="S819" s="12">
        <f t="shared" si="129"/>
        <v>8.5914571428571449</v>
      </c>
      <c r="T819" s="24">
        <v>18.034400000000002</v>
      </c>
      <c r="U819" s="24">
        <f t="shared" si="125"/>
        <v>1.2065999999999981</v>
      </c>
      <c r="V819" s="10"/>
    </row>
    <row r="820" spans="1:22" x14ac:dyDescent="0.25">
      <c r="A820" s="13">
        <v>42422</v>
      </c>
      <c r="B820" s="14">
        <v>0.42253472222222221</v>
      </c>
      <c r="C820" s="12">
        <v>0</v>
      </c>
      <c r="D820" s="12">
        <v>13.2684</v>
      </c>
      <c r="E820" s="12">
        <v>11.568</v>
      </c>
      <c r="F820" s="12">
        <v>818</v>
      </c>
      <c r="G820" s="1">
        <f t="shared" si="130"/>
        <v>13.633333333333333</v>
      </c>
      <c r="H820" s="7">
        <f t="shared" si="131"/>
        <v>1.1346020532876793</v>
      </c>
      <c r="I820" s="12">
        <v>818</v>
      </c>
      <c r="J820" s="1">
        <f t="shared" si="132"/>
        <v>13.633333333333333</v>
      </c>
      <c r="K820" s="1">
        <f t="shared" si="133"/>
        <v>1.1346020532876793</v>
      </c>
      <c r="L820" s="1">
        <f t="shared" si="126"/>
        <v>19500.286995936964</v>
      </c>
      <c r="M820" s="1">
        <f t="shared" si="127"/>
        <v>4.2900410031489047</v>
      </c>
      <c r="O820" s="12">
        <f t="shared" si="124"/>
        <v>8.5922000000000018</v>
      </c>
      <c r="P820" s="12">
        <f t="shared" si="128"/>
        <v>5.252200000000002</v>
      </c>
      <c r="R820" s="12">
        <v>4.16</v>
      </c>
      <c r="S820" s="12">
        <f t="shared" si="129"/>
        <v>8.592900000000002</v>
      </c>
      <c r="T820" s="24">
        <v>18.035</v>
      </c>
      <c r="U820" s="24">
        <f t="shared" si="125"/>
        <v>1.2059999999999995</v>
      </c>
      <c r="V820" s="10"/>
    </row>
    <row r="821" spans="1:22" x14ac:dyDescent="0.25">
      <c r="A821" s="13">
        <v>42422</v>
      </c>
      <c r="B821" s="14">
        <v>0.42254629629629631</v>
      </c>
      <c r="C821" s="12">
        <v>0</v>
      </c>
      <c r="D821" s="12">
        <v>13.2682</v>
      </c>
      <c r="E821" s="12">
        <v>11.568</v>
      </c>
      <c r="F821" s="12">
        <v>819</v>
      </c>
      <c r="G821" s="1">
        <f t="shared" si="130"/>
        <v>13.65</v>
      </c>
      <c r="H821" s="7">
        <f t="shared" si="131"/>
        <v>1.1351326513767748</v>
      </c>
      <c r="I821" s="12">
        <v>819</v>
      </c>
      <c r="J821" s="1">
        <f t="shared" si="132"/>
        <v>13.65</v>
      </c>
      <c r="K821" s="1">
        <f t="shared" si="133"/>
        <v>1.1351326513767748</v>
      </c>
      <c r="L821" s="1">
        <f t="shared" si="126"/>
        <v>19524.125977594591</v>
      </c>
      <c r="M821" s="1">
        <f t="shared" si="127"/>
        <v>4.2905716012380006</v>
      </c>
      <c r="O821" s="12">
        <f t="shared" si="124"/>
        <v>8.5924000000000014</v>
      </c>
      <c r="P821" s="12">
        <f t="shared" si="128"/>
        <v>5.2524000000000015</v>
      </c>
      <c r="R821" s="12">
        <v>4.16</v>
      </c>
      <c r="S821" s="12">
        <f t="shared" si="129"/>
        <v>8.5924571428571443</v>
      </c>
      <c r="T821" s="24">
        <v>18.034400000000002</v>
      </c>
      <c r="U821" s="24">
        <f t="shared" si="125"/>
        <v>1.2065999999999981</v>
      </c>
      <c r="V821" s="10"/>
    </row>
    <row r="822" spans="1:22" x14ac:dyDescent="0.25">
      <c r="A822" s="13">
        <v>42422</v>
      </c>
      <c r="B822" s="14">
        <v>0.42255787037037035</v>
      </c>
      <c r="C822" s="12">
        <v>0</v>
      </c>
      <c r="D822" s="12">
        <v>13.2805</v>
      </c>
      <c r="E822" s="12">
        <v>11.569000000000001</v>
      </c>
      <c r="F822" s="12">
        <v>820</v>
      </c>
      <c r="G822" s="1">
        <f t="shared" si="130"/>
        <v>13.666666666666666</v>
      </c>
      <c r="H822" s="7">
        <f t="shared" si="131"/>
        <v>1.1356626020000731</v>
      </c>
      <c r="I822" s="12">
        <v>820</v>
      </c>
      <c r="J822" s="1">
        <f t="shared" si="132"/>
        <v>13.666666666666666</v>
      </c>
      <c r="K822" s="1">
        <f t="shared" si="133"/>
        <v>1.1356626020000731</v>
      </c>
      <c r="L822" s="1">
        <f t="shared" si="126"/>
        <v>19547.964959252215</v>
      </c>
      <c r="M822" s="1">
        <f t="shared" si="127"/>
        <v>4.2911015518612983</v>
      </c>
      <c r="O822" s="12">
        <f t="shared" si="124"/>
        <v>8.5801000000000016</v>
      </c>
      <c r="P822" s="12">
        <f t="shared" si="128"/>
        <v>5.2401000000000018</v>
      </c>
      <c r="R822" s="12">
        <v>4.16</v>
      </c>
      <c r="S822" s="12">
        <f t="shared" si="129"/>
        <v>8.5927142857142869</v>
      </c>
      <c r="T822" s="24">
        <v>18.033799999999999</v>
      </c>
      <c r="U822" s="24">
        <f t="shared" si="125"/>
        <v>1.2072000000000003</v>
      </c>
      <c r="V822" s="10"/>
    </row>
    <row r="823" spans="1:22" x14ac:dyDescent="0.25">
      <c r="A823" s="13">
        <v>42422</v>
      </c>
      <c r="B823" s="14">
        <v>0.4225694444444445</v>
      </c>
      <c r="C823" s="12">
        <v>0</v>
      </c>
      <c r="D823" s="12">
        <v>13.271800000000001</v>
      </c>
      <c r="E823" s="12">
        <v>11.569000000000001</v>
      </c>
      <c r="F823" s="12">
        <v>821</v>
      </c>
      <c r="G823" s="1">
        <f t="shared" si="130"/>
        <v>13.683333333333334</v>
      </c>
      <c r="H823" s="7">
        <f t="shared" si="131"/>
        <v>1.1361919067357971</v>
      </c>
      <c r="I823" s="12">
        <v>821</v>
      </c>
      <c r="J823" s="1">
        <f t="shared" si="132"/>
        <v>13.683333333333334</v>
      </c>
      <c r="K823" s="1">
        <f t="shared" si="133"/>
        <v>1.1361919067357971</v>
      </c>
      <c r="L823" s="1">
        <f t="shared" si="126"/>
        <v>19571.803940909838</v>
      </c>
      <c r="M823" s="1">
        <f t="shared" si="127"/>
        <v>4.2916308565970231</v>
      </c>
      <c r="O823" s="12">
        <f t="shared" si="124"/>
        <v>8.5888000000000009</v>
      </c>
      <c r="P823" s="12">
        <f t="shared" si="128"/>
        <v>5.248800000000001</v>
      </c>
      <c r="R823" s="12">
        <v>4.16</v>
      </c>
      <c r="S823" s="12">
        <f t="shared" si="129"/>
        <v>8.5935428571428574</v>
      </c>
      <c r="T823" s="24">
        <v>18.034300000000002</v>
      </c>
      <c r="U823" s="24">
        <f t="shared" si="125"/>
        <v>1.2066999999999979</v>
      </c>
      <c r="V823" s="10"/>
    </row>
    <row r="824" spans="1:22" x14ac:dyDescent="0.25">
      <c r="A824" s="13">
        <v>42422</v>
      </c>
      <c r="B824" s="14">
        <v>0.42258101851851854</v>
      </c>
      <c r="C824" s="12">
        <v>0</v>
      </c>
      <c r="D824" s="12">
        <v>13.274800000000001</v>
      </c>
      <c r="E824" s="12">
        <v>11.568</v>
      </c>
      <c r="F824" s="12">
        <v>822</v>
      </c>
      <c r="G824" s="1">
        <f t="shared" si="130"/>
        <v>13.7</v>
      </c>
      <c r="H824" s="7">
        <f t="shared" si="131"/>
        <v>1.1367205671564067</v>
      </c>
      <c r="I824" s="12">
        <v>822</v>
      </c>
      <c r="J824" s="1">
        <f t="shared" si="132"/>
        <v>13.7</v>
      </c>
      <c r="K824" s="1">
        <f t="shared" si="133"/>
        <v>1.1367205671564067</v>
      </c>
      <c r="L824" s="1">
        <f t="shared" si="126"/>
        <v>19595.642922567462</v>
      </c>
      <c r="M824" s="1">
        <f t="shared" si="127"/>
        <v>4.2921595170176321</v>
      </c>
      <c r="O824" s="12">
        <f t="shared" si="124"/>
        <v>8.5858000000000008</v>
      </c>
      <c r="P824" s="12">
        <f t="shared" si="128"/>
        <v>5.2458000000000009</v>
      </c>
      <c r="R824" s="12">
        <v>4.16</v>
      </c>
      <c r="S824" s="12">
        <f t="shared" si="129"/>
        <v>8.5935380952380953</v>
      </c>
      <c r="T824" s="24">
        <v>18.034700000000001</v>
      </c>
      <c r="U824" s="24">
        <f t="shared" si="125"/>
        <v>1.2062999999999988</v>
      </c>
      <c r="V824" s="10"/>
    </row>
    <row r="825" spans="1:22" x14ac:dyDescent="0.25">
      <c r="A825" s="13">
        <v>42422</v>
      </c>
      <c r="B825" s="14">
        <v>0.42259259259259258</v>
      </c>
      <c r="C825" s="12">
        <v>0</v>
      </c>
      <c r="D825" s="12">
        <v>13.267300000000001</v>
      </c>
      <c r="E825" s="12">
        <v>11.569000000000001</v>
      </c>
      <c r="F825" s="12">
        <v>823</v>
      </c>
      <c r="G825" s="1">
        <f t="shared" si="130"/>
        <v>13.716666666666667</v>
      </c>
      <c r="H825" s="7">
        <f t="shared" si="131"/>
        <v>1.1372485848286262</v>
      </c>
      <c r="I825" s="12">
        <v>823</v>
      </c>
      <c r="J825" s="1">
        <f t="shared" si="132"/>
        <v>13.716666666666667</v>
      </c>
      <c r="K825" s="1">
        <f t="shared" si="133"/>
        <v>1.1372485848286262</v>
      </c>
      <c r="L825" s="1">
        <f t="shared" si="126"/>
        <v>19619.481904225086</v>
      </c>
      <c r="M825" s="1">
        <f t="shared" si="127"/>
        <v>4.2926875346898514</v>
      </c>
      <c r="O825" s="12">
        <f t="shared" si="124"/>
        <v>8.593300000000001</v>
      </c>
      <c r="P825" s="12">
        <f t="shared" si="128"/>
        <v>5.2533000000000012</v>
      </c>
      <c r="R825" s="12">
        <v>4.16</v>
      </c>
      <c r="S825" s="12">
        <f t="shared" si="129"/>
        <v>8.5936142857142865</v>
      </c>
      <c r="T825" s="24">
        <v>18.034700000000001</v>
      </c>
      <c r="U825" s="24">
        <f t="shared" si="125"/>
        <v>1.2062999999999988</v>
      </c>
      <c r="V825" s="10"/>
    </row>
    <row r="826" spans="1:22" x14ac:dyDescent="0.25">
      <c r="A826" s="13">
        <v>42422</v>
      </c>
      <c r="B826" s="14">
        <v>0.42260416666666667</v>
      </c>
      <c r="C826" s="12">
        <v>0</v>
      </c>
      <c r="D826" s="12">
        <v>13.2493</v>
      </c>
      <c r="E826" s="12">
        <v>11.569000000000001</v>
      </c>
      <c r="F826" s="12">
        <v>824</v>
      </c>
      <c r="G826" s="1">
        <f t="shared" si="130"/>
        <v>13.733333333333333</v>
      </c>
      <c r="H826" s="7">
        <f t="shared" si="131"/>
        <v>1.1377759613134721</v>
      </c>
      <c r="I826" s="12">
        <v>824</v>
      </c>
      <c r="J826" s="1">
        <f t="shared" si="132"/>
        <v>13.733333333333333</v>
      </c>
      <c r="K826" s="1">
        <f t="shared" si="133"/>
        <v>1.1377759613134721</v>
      </c>
      <c r="L826" s="1">
        <f t="shared" si="126"/>
        <v>19643.320885882709</v>
      </c>
      <c r="M826" s="1">
        <f t="shared" si="127"/>
        <v>4.2932149111746973</v>
      </c>
      <c r="O826" s="12">
        <f t="shared" si="124"/>
        <v>8.6113000000000017</v>
      </c>
      <c r="P826" s="12">
        <f t="shared" si="128"/>
        <v>5.2713000000000019</v>
      </c>
      <c r="R826" s="12">
        <v>4.16</v>
      </c>
      <c r="S826" s="12">
        <f t="shared" si="129"/>
        <v>8.594261904761904</v>
      </c>
      <c r="T826" s="24">
        <v>18.033999999999999</v>
      </c>
      <c r="U826" s="24">
        <f t="shared" si="125"/>
        <v>1.2070000000000007</v>
      </c>
      <c r="V826" s="10"/>
    </row>
    <row r="827" spans="1:22" x14ac:dyDescent="0.25">
      <c r="A827" s="13">
        <v>42422</v>
      </c>
      <c r="B827" s="14">
        <v>0.42261574074074071</v>
      </c>
      <c r="C827" s="12">
        <v>0</v>
      </c>
      <c r="D827" s="12">
        <v>13.2585</v>
      </c>
      <c r="E827" s="12">
        <v>11.569000000000001</v>
      </c>
      <c r="F827" s="12">
        <v>825</v>
      </c>
      <c r="G827" s="1">
        <f t="shared" si="130"/>
        <v>13.75</v>
      </c>
      <c r="H827" s="7">
        <f t="shared" si="131"/>
        <v>1.1383026981662814</v>
      </c>
      <c r="I827" s="12">
        <v>825</v>
      </c>
      <c r="J827" s="1">
        <f t="shared" si="132"/>
        <v>13.75</v>
      </c>
      <c r="K827" s="1">
        <f t="shared" si="133"/>
        <v>1.1383026981662814</v>
      </c>
      <c r="L827" s="1">
        <f t="shared" si="126"/>
        <v>19667.159867540333</v>
      </c>
      <c r="M827" s="1">
        <f t="shared" si="127"/>
        <v>4.293741648027507</v>
      </c>
      <c r="O827" s="12">
        <f t="shared" si="124"/>
        <v>8.6021000000000019</v>
      </c>
      <c r="P827" s="12">
        <f t="shared" si="128"/>
        <v>5.262100000000002</v>
      </c>
      <c r="R827" s="12">
        <v>4.16</v>
      </c>
      <c r="S827" s="12">
        <f t="shared" si="129"/>
        <v>8.5937428571428569</v>
      </c>
      <c r="T827" s="24">
        <v>18.0349</v>
      </c>
      <c r="U827" s="24">
        <f t="shared" si="125"/>
        <v>1.2060999999999993</v>
      </c>
      <c r="V827" s="10"/>
    </row>
    <row r="828" spans="1:22" x14ac:dyDescent="0.25">
      <c r="A828" s="13">
        <v>42422</v>
      </c>
      <c r="B828" s="14">
        <v>0.4226273148148148</v>
      </c>
      <c r="C828" s="12">
        <v>0</v>
      </c>
      <c r="D828" s="12">
        <v>13.284700000000001</v>
      </c>
      <c r="E828" s="12">
        <v>11.569000000000001</v>
      </c>
      <c r="F828" s="12">
        <v>826</v>
      </c>
      <c r="G828" s="1">
        <f t="shared" si="130"/>
        <v>13.766666666666667</v>
      </c>
      <c r="H828" s="7">
        <f t="shared" si="131"/>
        <v>1.1388287969367386</v>
      </c>
      <c r="I828" s="12">
        <v>826</v>
      </c>
      <c r="J828" s="1">
        <f t="shared" si="132"/>
        <v>13.766666666666667</v>
      </c>
      <c r="K828" s="1">
        <f t="shared" si="133"/>
        <v>1.1388287969367386</v>
      </c>
      <c r="L828" s="1">
        <f t="shared" si="126"/>
        <v>19690.998849197964</v>
      </c>
      <c r="M828" s="1">
        <f t="shared" si="127"/>
        <v>4.2942677467979644</v>
      </c>
      <c r="O828" s="12">
        <f t="shared" si="124"/>
        <v>8.5759000000000007</v>
      </c>
      <c r="P828" s="12">
        <f t="shared" si="128"/>
        <v>5.2359000000000009</v>
      </c>
      <c r="R828" s="12">
        <v>4.16</v>
      </c>
      <c r="S828" s="12">
        <f t="shared" si="129"/>
        <v>8.5933952380952405</v>
      </c>
      <c r="T828" s="24">
        <v>18.034500000000001</v>
      </c>
      <c r="U828" s="24">
        <f t="shared" si="125"/>
        <v>1.2064999999999984</v>
      </c>
      <c r="V828" s="10"/>
    </row>
    <row r="829" spans="1:22" x14ac:dyDescent="0.25">
      <c r="A829" s="13">
        <v>42422</v>
      </c>
      <c r="B829" s="14">
        <v>0.42263888888888884</v>
      </c>
      <c r="C829" s="12">
        <v>0</v>
      </c>
      <c r="D829" s="12">
        <v>13.281599999999999</v>
      </c>
      <c r="E829" s="12">
        <v>11.569000000000001</v>
      </c>
      <c r="F829" s="12">
        <v>827</v>
      </c>
      <c r="G829" s="1">
        <f t="shared" si="130"/>
        <v>13.783333333333333</v>
      </c>
      <c r="H829" s="7">
        <f t="shared" si="131"/>
        <v>1.139354259168903</v>
      </c>
      <c r="I829" s="12">
        <v>827</v>
      </c>
      <c r="J829" s="1">
        <f t="shared" si="132"/>
        <v>13.783333333333333</v>
      </c>
      <c r="K829" s="1">
        <f t="shared" si="133"/>
        <v>1.139354259168903</v>
      </c>
      <c r="L829" s="1">
        <f t="shared" si="126"/>
        <v>19714.837830855588</v>
      </c>
      <c r="M829" s="1">
        <f t="shared" si="127"/>
        <v>4.2947932090301286</v>
      </c>
      <c r="O829" s="12">
        <f t="shared" si="124"/>
        <v>8.5790000000000024</v>
      </c>
      <c r="P829" s="12">
        <f t="shared" si="128"/>
        <v>5.2390000000000025</v>
      </c>
      <c r="R829" s="12">
        <v>4.16</v>
      </c>
      <c r="S829" s="12">
        <f t="shared" si="129"/>
        <v>8.5939571428571462</v>
      </c>
      <c r="T829" s="24">
        <v>18.034800000000001</v>
      </c>
      <c r="U829" s="24">
        <f t="shared" si="125"/>
        <v>1.2061999999999991</v>
      </c>
      <c r="V829" s="10"/>
    </row>
    <row r="830" spans="1:22" x14ac:dyDescent="0.25">
      <c r="A830" s="13">
        <v>42422</v>
      </c>
      <c r="B830" s="14">
        <v>0.42265046296296299</v>
      </c>
      <c r="C830" s="12">
        <v>0</v>
      </c>
      <c r="D830" s="12">
        <v>13.2577</v>
      </c>
      <c r="E830" s="12">
        <v>11.569000000000001</v>
      </c>
      <c r="F830" s="12">
        <v>828</v>
      </c>
      <c r="G830" s="1">
        <f t="shared" si="130"/>
        <v>13.8</v>
      </c>
      <c r="H830" s="7">
        <f t="shared" si="131"/>
        <v>1.1398790864012365</v>
      </c>
      <c r="I830" s="12">
        <v>828</v>
      </c>
      <c r="J830" s="1">
        <f t="shared" si="132"/>
        <v>13.8</v>
      </c>
      <c r="K830" s="1">
        <f t="shared" si="133"/>
        <v>1.1398790864012365</v>
      </c>
      <c r="L830" s="1">
        <f t="shared" si="126"/>
        <v>19738.676812513211</v>
      </c>
      <c r="M830" s="1">
        <f t="shared" si="127"/>
        <v>4.2953180362624623</v>
      </c>
      <c r="O830" s="12">
        <f t="shared" si="124"/>
        <v>8.6029000000000018</v>
      </c>
      <c r="P830" s="12">
        <f t="shared" si="128"/>
        <v>5.2629000000000019</v>
      </c>
      <c r="R830" s="12">
        <v>4.16</v>
      </c>
      <c r="S830" s="12">
        <f t="shared" si="129"/>
        <v>8.5937571428571466</v>
      </c>
      <c r="T830" s="24">
        <v>18.034800000000001</v>
      </c>
      <c r="U830" s="24">
        <f t="shared" si="125"/>
        <v>1.2061999999999991</v>
      </c>
      <c r="V830" s="10"/>
    </row>
    <row r="831" spans="1:22" x14ac:dyDescent="0.25">
      <c r="A831" s="13">
        <v>42422</v>
      </c>
      <c r="B831" s="14">
        <v>0.42266203703703703</v>
      </c>
      <c r="C831" s="12">
        <v>0</v>
      </c>
      <c r="D831" s="12">
        <v>13.2692</v>
      </c>
      <c r="E831" s="12">
        <v>11.569000000000001</v>
      </c>
      <c r="F831" s="12">
        <v>829</v>
      </c>
      <c r="G831" s="1">
        <f t="shared" si="130"/>
        <v>13.816666666666666</v>
      </c>
      <c r="H831" s="7">
        <f t="shared" si="131"/>
        <v>1.14040328016663</v>
      </c>
      <c r="I831" s="12">
        <v>829</v>
      </c>
      <c r="J831" s="1">
        <f t="shared" si="132"/>
        <v>13.816666666666666</v>
      </c>
      <c r="K831" s="1">
        <f t="shared" si="133"/>
        <v>1.14040328016663</v>
      </c>
      <c r="L831" s="1">
        <f t="shared" si="126"/>
        <v>19762.515794170835</v>
      </c>
      <c r="M831" s="1">
        <f t="shared" si="127"/>
        <v>4.2958422300278558</v>
      </c>
      <c r="O831" s="12">
        <f t="shared" si="124"/>
        <v>8.5914000000000019</v>
      </c>
      <c r="P831" s="12">
        <f t="shared" si="128"/>
        <v>5.2514000000000021</v>
      </c>
      <c r="R831" s="12">
        <v>4.16</v>
      </c>
      <c r="S831" s="12">
        <f t="shared" si="129"/>
        <v>8.5945619047619086</v>
      </c>
      <c r="T831" s="24">
        <v>18.034600000000001</v>
      </c>
      <c r="U831" s="24">
        <f t="shared" si="125"/>
        <v>1.2063999999999986</v>
      </c>
      <c r="V831" s="10"/>
    </row>
    <row r="832" spans="1:22" x14ac:dyDescent="0.25">
      <c r="A832" s="13">
        <v>42422</v>
      </c>
      <c r="B832" s="14">
        <v>0.42267361111111112</v>
      </c>
      <c r="C832" s="12">
        <v>0</v>
      </c>
      <c r="D832" s="12">
        <v>13.250500000000001</v>
      </c>
      <c r="E832" s="12">
        <v>11.569000000000001</v>
      </c>
      <c r="F832" s="12">
        <v>830</v>
      </c>
      <c r="G832" s="1">
        <f t="shared" si="130"/>
        <v>13.833333333333334</v>
      </c>
      <c r="H832" s="7">
        <f t="shared" si="131"/>
        <v>1.1409268419924303</v>
      </c>
      <c r="I832" s="12">
        <v>830</v>
      </c>
      <c r="J832" s="1">
        <f t="shared" si="132"/>
        <v>13.833333333333334</v>
      </c>
      <c r="K832" s="1">
        <f t="shared" si="133"/>
        <v>1.1409268419924303</v>
      </c>
      <c r="L832" s="1">
        <f t="shared" si="126"/>
        <v>19786.354775828459</v>
      </c>
      <c r="M832" s="1">
        <f t="shared" si="127"/>
        <v>4.2963657918536562</v>
      </c>
      <c r="O832" s="12">
        <f t="shared" si="124"/>
        <v>8.610100000000001</v>
      </c>
      <c r="P832" s="12">
        <f t="shared" si="128"/>
        <v>5.2701000000000011</v>
      </c>
      <c r="R832" s="12">
        <v>4.16</v>
      </c>
      <c r="S832" s="12">
        <f t="shared" si="129"/>
        <v>8.59486666666667</v>
      </c>
      <c r="T832" s="24">
        <v>18.035599999999999</v>
      </c>
      <c r="U832" s="24">
        <f t="shared" si="125"/>
        <v>1.2054000000000009</v>
      </c>
      <c r="V832" s="10"/>
    </row>
    <row r="833" spans="1:22" x14ac:dyDescent="0.25">
      <c r="A833" s="13">
        <v>42422</v>
      </c>
      <c r="B833" s="14">
        <v>0.42268518518518516</v>
      </c>
      <c r="C833" s="12">
        <v>0</v>
      </c>
      <c r="D833" s="12">
        <v>13.2521</v>
      </c>
      <c r="E833" s="12">
        <v>11.569000000000001</v>
      </c>
      <c r="F833" s="12">
        <v>831</v>
      </c>
      <c r="G833" s="1">
        <f t="shared" si="130"/>
        <v>13.85</v>
      </c>
      <c r="H833" s="7">
        <f t="shared" si="131"/>
        <v>1.1414497734004674</v>
      </c>
      <c r="I833" s="12">
        <v>831</v>
      </c>
      <c r="J833" s="1">
        <f t="shared" si="132"/>
        <v>13.85</v>
      </c>
      <c r="K833" s="1">
        <f t="shared" si="133"/>
        <v>1.1414497734004674</v>
      </c>
      <c r="L833" s="1">
        <f t="shared" si="126"/>
        <v>19810.193757486082</v>
      </c>
      <c r="M833" s="1">
        <f t="shared" si="127"/>
        <v>4.2968887232616932</v>
      </c>
      <c r="O833" s="12">
        <f t="shared" si="124"/>
        <v>8.6085000000000012</v>
      </c>
      <c r="P833" s="12">
        <f t="shared" si="128"/>
        <v>5.2685000000000013</v>
      </c>
      <c r="R833" s="12">
        <v>4.16</v>
      </c>
      <c r="S833" s="12">
        <f t="shared" si="129"/>
        <v>8.5949714285714318</v>
      </c>
      <c r="T833" s="24">
        <v>18.035299999999999</v>
      </c>
      <c r="U833" s="24">
        <f t="shared" si="125"/>
        <v>1.2057000000000002</v>
      </c>
      <c r="V833" s="10"/>
    </row>
    <row r="834" spans="1:22" x14ac:dyDescent="0.25">
      <c r="A834" s="13">
        <v>42422</v>
      </c>
      <c r="B834" s="14">
        <v>0.42269675925925926</v>
      </c>
      <c r="C834" s="12">
        <v>0</v>
      </c>
      <c r="D834" s="12">
        <v>13.2674</v>
      </c>
      <c r="E834" s="12">
        <v>11.568</v>
      </c>
      <c r="F834" s="12">
        <v>832</v>
      </c>
      <c r="G834" s="1">
        <f t="shared" si="130"/>
        <v>13.866666666666667</v>
      </c>
      <c r="H834" s="7">
        <f t="shared" si="131"/>
        <v>1.1419720759070804</v>
      </c>
      <c r="I834" s="12">
        <v>832</v>
      </c>
      <c r="J834" s="1">
        <f t="shared" si="132"/>
        <v>13.866666666666667</v>
      </c>
      <c r="K834" s="1">
        <f t="shared" si="133"/>
        <v>1.1419720759070804</v>
      </c>
      <c r="L834" s="1">
        <f t="shared" si="126"/>
        <v>19834.032739143706</v>
      </c>
      <c r="M834" s="1">
        <f t="shared" si="127"/>
        <v>4.297411025768306</v>
      </c>
      <c r="O834" s="12">
        <f t="shared" si="124"/>
        <v>8.5932000000000013</v>
      </c>
      <c r="P834" s="12">
        <f t="shared" si="128"/>
        <v>5.2532000000000014</v>
      </c>
      <c r="R834" s="12">
        <v>4.16</v>
      </c>
      <c r="S834" s="12">
        <f t="shared" si="129"/>
        <v>8.5953190476190517</v>
      </c>
      <c r="T834" s="24">
        <v>18.0337</v>
      </c>
      <c r="U834" s="24">
        <f t="shared" si="125"/>
        <v>1.2073</v>
      </c>
      <c r="V834" s="10"/>
    </row>
    <row r="835" spans="1:22" x14ac:dyDescent="0.25">
      <c r="A835" s="13">
        <v>42422</v>
      </c>
      <c r="B835" s="14">
        <v>0.4227083333333333</v>
      </c>
      <c r="C835" s="12">
        <v>0</v>
      </c>
      <c r="D835" s="12">
        <v>13.247299999999999</v>
      </c>
      <c r="E835" s="12">
        <v>11.569000000000001</v>
      </c>
      <c r="F835" s="12">
        <v>833</v>
      </c>
      <c r="G835" s="1">
        <f t="shared" si="130"/>
        <v>13.883333333333333</v>
      </c>
      <c r="H835" s="7">
        <f t="shared" si="131"/>
        <v>1.1424937510231439</v>
      </c>
      <c r="I835" s="12">
        <v>833</v>
      </c>
      <c r="J835" s="1">
        <f t="shared" si="132"/>
        <v>13.883333333333333</v>
      </c>
      <c r="K835" s="1">
        <f t="shared" si="133"/>
        <v>1.1424937510231439</v>
      </c>
      <c r="L835" s="1">
        <f t="shared" si="126"/>
        <v>19857.871720801337</v>
      </c>
      <c r="M835" s="1">
        <f t="shared" si="127"/>
        <v>4.2979327008843695</v>
      </c>
      <c r="O835" s="12">
        <f t="shared" ref="O835:O898" si="134">$N$2+$D$2-D835</f>
        <v>8.6133000000000024</v>
      </c>
      <c r="P835" s="12">
        <f t="shared" si="128"/>
        <v>5.2733000000000025</v>
      </c>
      <c r="R835" s="12">
        <v>4.16</v>
      </c>
      <c r="S835" s="12">
        <f t="shared" si="129"/>
        <v>8.5960000000000036</v>
      </c>
      <c r="T835" s="24">
        <v>18.0351</v>
      </c>
      <c r="U835" s="24">
        <f t="shared" ref="U835:U898" si="135">(1.2+$T$2)-T835</f>
        <v>1.2058999999999997</v>
      </c>
      <c r="V835" s="10"/>
    </row>
    <row r="836" spans="1:22" x14ac:dyDescent="0.25">
      <c r="A836" s="13">
        <v>42422</v>
      </c>
      <c r="B836" s="14">
        <v>0.42271990740740745</v>
      </c>
      <c r="C836" s="12">
        <v>0</v>
      </c>
      <c r="D836" s="12">
        <v>13.265700000000001</v>
      </c>
      <c r="E836" s="12">
        <v>11.569000000000001</v>
      </c>
      <c r="F836" s="12">
        <v>834</v>
      </c>
      <c r="G836" s="1">
        <f t="shared" si="130"/>
        <v>13.9</v>
      </c>
      <c r="H836" s="7">
        <f t="shared" si="131"/>
        <v>1.1430148002540952</v>
      </c>
      <c r="I836" s="12">
        <v>834</v>
      </c>
      <c r="J836" s="1">
        <f t="shared" si="132"/>
        <v>13.9</v>
      </c>
      <c r="K836" s="1">
        <f t="shared" si="133"/>
        <v>1.1430148002540952</v>
      </c>
      <c r="L836" s="1">
        <f t="shared" ref="L836:L899" si="136">($AB$14*I836)/($AB$19*$AB$22^2)</f>
        <v>19881.71070245896</v>
      </c>
      <c r="M836" s="1">
        <f t="shared" ref="M836:M899" si="137">LOG10(L836)</f>
        <v>4.2984537501153204</v>
      </c>
      <c r="O836" s="12">
        <f t="shared" si="134"/>
        <v>8.5949000000000009</v>
      </c>
      <c r="P836" s="12">
        <f t="shared" si="128"/>
        <v>5.254900000000001</v>
      </c>
      <c r="R836" s="12">
        <v>4.16</v>
      </c>
      <c r="S836" s="12">
        <f t="shared" si="129"/>
        <v>8.5959000000000039</v>
      </c>
      <c r="T836" s="24">
        <v>18.035399999999999</v>
      </c>
      <c r="U836" s="24">
        <f t="shared" si="135"/>
        <v>1.2056000000000004</v>
      </c>
      <c r="V836" s="10"/>
    </row>
    <row r="837" spans="1:22" x14ac:dyDescent="0.25">
      <c r="A837" s="13">
        <v>42422</v>
      </c>
      <c r="B837" s="14">
        <v>0.42273148148148149</v>
      </c>
      <c r="C837" s="12">
        <v>0</v>
      </c>
      <c r="D837" s="12">
        <v>13.2791</v>
      </c>
      <c r="E837" s="12">
        <v>11.568</v>
      </c>
      <c r="F837" s="12">
        <v>835</v>
      </c>
      <c r="G837" s="1">
        <f t="shared" si="130"/>
        <v>13.916666666666666</v>
      </c>
      <c r="H837" s="7">
        <f t="shared" si="131"/>
        <v>1.1435352250999584</v>
      </c>
      <c r="I837" s="12">
        <v>835</v>
      </c>
      <c r="J837" s="1">
        <f t="shared" si="132"/>
        <v>13.916666666666666</v>
      </c>
      <c r="K837" s="1">
        <f t="shared" si="133"/>
        <v>1.1435352250999584</v>
      </c>
      <c r="L837" s="1">
        <f t="shared" si="136"/>
        <v>19905.549684116584</v>
      </c>
      <c r="M837" s="1">
        <f t="shared" si="137"/>
        <v>4.2989741749611845</v>
      </c>
      <c r="O837" s="12">
        <f t="shared" si="134"/>
        <v>8.5815000000000019</v>
      </c>
      <c r="P837" s="12">
        <f t="shared" ref="P837:P900" si="138">O837-$O$2</f>
        <v>5.241500000000002</v>
      </c>
      <c r="R837" s="12">
        <v>4.16</v>
      </c>
      <c r="S837" s="12">
        <f t="shared" si="129"/>
        <v>8.5948809523809562</v>
      </c>
      <c r="T837" s="24">
        <v>18.034300000000002</v>
      </c>
      <c r="U837" s="24">
        <f t="shared" si="135"/>
        <v>1.2066999999999979</v>
      </c>
      <c r="V837" s="10"/>
    </row>
    <row r="838" spans="1:22" x14ac:dyDescent="0.25">
      <c r="A838" s="13">
        <v>42422</v>
      </c>
      <c r="B838" s="14">
        <v>0.42274305555555558</v>
      </c>
      <c r="C838" s="12">
        <v>0</v>
      </c>
      <c r="D838" s="12">
        <v>13.2662</v>
      </c>
      <c r="E838" s="12">
        <v>11.569000000000001</v>
      </c>
      <c r="F838" s="12">
        <v>836</v>
      </c>
      <c r="G838" s="1">
        <f t="shared" si="130"/>
        <v>13.933333333333334</v>
      </c>
      <c r="H838" s="7">
        <f t="shared" si="131"/>
        <v>1.1440550270553729</v>
      </c>
      <c r="I838" s="12">
        <v>836</v>
      </c>
      <c r="J838" s="1">
        <f t="shared" si="132"/>
        <v>13.933333333333334</v>
      </c>
      <c r="K838" s="1">
        <f t="shared" si="133"/>
        <v>1.1440550270553729</v>
      </c>
      <c r="L838" s="1">
        <f t="shared" si="136"/>
        <v>19929.388665774208</v>
      </c>
      <c r="M838" s="1">
        <f t="shared" si="137"/>
        <v>4.2994939769165983</v>
      </c>
      <c r="O838" s="12">
        <f t="shared" si="134"/>
        <v>8.594400000000002</v>
      </c>
      <c r="P838" s="12">
        <f t="shared" si="138"/>
        <v>5.2544000000000022</v>
      </c>
      <c r="R838" s="12">
        <v>4.16</v>
      </c>
      <c r="S838" s="12">
        <f t="shared" si="129"/>
        <v>8.5948809523809562</v>
      </c>
      <c r="T838" s="24">
        <v>18.035</v>
      </c>
      <c r="U838" s="24">
        <f t="shared" si="135"/>
        <v>1.2059999999999995</v>
      </c>
      <c r="V838" s="10"/>
    </row>
    <row r="839" spans="1:22" x14ac:dyDescent="0.25">
      <c r="A839" s="13">
        <v>42422</v>
      </c>
      <c r="B839" s="14">
        <v>0.42275462962962962</v>
      </c>
      <c r="C839" s="12">
        <v>0</v>
      </c>
      <c r="D839" s="12">
        <v>13.2652</v>
      </c>
      <c r="E839" s="12">
        <v>11.569000000000001</v>
      </c>
      <c r="F839" s="12">
        <v>837</v>
      </c>
      <c r="G839" s="1">
        <f t="shared" si="130"/>
        <v>13.95</v>
      </c>
      <c r="H839" s="7">
        <f t="shared" si="131"/>
        <v>1.1445742076096164</v>
      </c>
      <c r="I839" s="12">
        <v>837</v>
      </c>
      <c r="J839" s="1">
        <f t="shared" si="132"/>
        <v>13.95</v>
      </c>
      <c r="K839" s="1">
        <f t="shared" si="133"/>
        <v>1.1445742076096164</v>
      </c>
      <c r="L839" s="1">
        <f t="shared" si="136"/>
        <v>19953.227647431831</v>
      </c>
      <c r="M839" s="1">
        <f t="shared" si="137"/>
        <v>4.3000131574708416</v>
      </c>
      <c r="O839" s="12">
        <f t="shared" si="134"/>
        <v>8.5954000000000015</v>
      </c>
      <c r="P839" s="12">
        <f t="shared" si="138"/>
        <v>5.2554000000000016</v>
      </c>
      <c r="R839" s="12">
        <v>4.16</v>
      </c>
      <c r="S839" s="12">
        <f t="shared" si="129"/>
        <v>8.5955333333333357</v>
      </c>
      <c r="T839" s="24">
        <v>18.034700000000001</v>
      </c>
      <c r="U839" s="24">
        <f t="shared" si="135"/>
        <v>1.2062999999999988</v>
      </c>
      <c r="V839" s="10"/>
    </row>
    <row r="840" spans="1:22" x14ac:dyDescent="0.25">
      <c r="A840" s="13">
        <v>42422</v>
      </c>
      <c r="B840" s="14">
        <v>0.42276620370370371</v>
      </c>
      <c r="C840" s="12">
        <v>0</v>
      </c>
      <c r="D840" s="12">
        <v>13.2782</v>
      </c>
      <c r="E840" s="12">
        <v>11.569000000000001</v>
      </c>
      <c r="F840" s="12">
        <v>838</v>
      </c>
      <c r="G840" s="1">
        <f t="shared" si="130"/>
        <v>13.966666666666667</v>
      </c>
      <c r="H840" s="7">
        <f t="shared" si="131"/>
        <v>1.145092768246633</v>
      </c>
      <c r="I840" s="12">
        <v>838</v>
      </c>
      <c r="J840" s="1">
        <f t="shared" si="132"/>
        <v>13.966666666666667</v>
      </c>
      <c r="K840" s="1">
        <f t="shared" si="133"/>
        <v>1.145092768246633</v>
      </c>
      <c r="L840" s="1">
        <f t="shared" si="136"/>
        <v>19977.066629089455</v>
      </c>
      <c r="M840" s="1">
        <f t="shared" si="137"/>
        <v>4.3005317181078588</v>
      </c>
      <c r="O840" s="12">
        <f t="shared" si="134"/>
        <v>8.5824000000000016</v>
      </c>
      <c r="P840" s="12">
        <f t="shared" si="138"/>
        <v>5.2424000000000017</v>
      </c>
      <c r="R840" s="12">
        <v>4.16</v>
      </c>
      <c r="S840" s="12">
        <f t="shared" si="129"/>
        <v>8.5964095238095251</v>
      </c>
      <c r="T840" s="24">
        <v>18.034700000000001</v>
      </c>
      <c r="U840" s="24">
        <f t="shared" si="135"/>
        <v>1.2062999999999988</v>
      </c>
      <c r="V840" s="10"/>
    </row>
    <row r="841" spans="1:22" x14ac:dyDescent="0.25">
      <c r="A841" s="13">
        <v>42422</v>
      </c>
      <c r="B841" s="14">
        <v>0.42277777777777775</v>
      </c>
      <c r="C841" s="12">
        <v>0</v>
      </c>
      <c r="D841" s="12">
        <v>13.2515</v>
      </c>
      <c r="E841" s="12">
        <v>11.569000000000001</v>
      </c>
      <c r="F841" s="12">
        <v>839</v>
      </c>
      <c r="G841" s="1">
        <f t="shared" si="130"/>
        <v>13.983333333333333</v>
      </c>
      <c r="H841" s="7">
        <f t="shared" si="131"/>
        <v>1.1456107104450566</v>
      </c>
      <c r="I841" s="12">
        <v>839</v>
      </c>
      <c r="J841" s="1">
        <f t="shared" si="132"/>
        <v>13.983333333333333</v>
      </c>
      <c r="K841" s="1">
        <f t="shared" si="133"/>
        <v>1.1456107104450566</v>
      </c>
      <c r="L841" s="1">
        <f t="shared" si="136"/>
        <v>20000.905610747079</v>
      </c>
      <c r="M841" s="1">
        <f t="shared" si="137"/>
        <v>4.3010496603062824</v>
      </c>
      <c r="O841" s="12">
        <f t="shared" si="134"/>
        <v>8.6091000000000015</v>
      </c>
      <c r="P841" s="12">
        <f t="shared" si="138"/>
        <v>5.2691000000000017</v>
      </c>
      <c r="R841" s="12">
        <v>4.16</v>
      </c>
      <c r="S841" s="12">
        <f t="shared" si="129"/>
        <v>8.5969428571428601</v>
      </c>
      <c r="T841" s="24">
        <v>18.034099999999999</v>
      </c>
      <c r="U841" s="24">
        <f t="shared" si="135"/>
        <v>1.206900000000001</v>
      </c>
      <c r="V841" s="10"/>
    </row>
    <row r="842" spans="1:22" x14ac:dyDescent="0.25">
      <c r="A842" s="13">
        <v>42422</v>
      </c>
      <c r="B842" s="14">
        <v>0.4227893518518519</v>
      </c>
      <c r="C842" s="12">
        <v>0</v>
      </c>
      <c r="D842" s="12">
        <v>13.261799999999999</v>
      </c>
      <c r="E842" s="12">
        <v>11.569000000000001</v>
      </c>
      <c r="F842" s="12">
        <v>840</v>
      </c>
      <c r="G842" s="1">
        <f t="shared" si="130"/>
        <v>14</v>
      </c>
      <c r="H842" s="7">
        <f t="shared" si="131"/>
        <v>1.146128035678238</v>
      </c>
      <c r="I842" s="12">
        <v>840</v>
      </c>
      <c r="J842" s="1">
        <f t="shared" si="132"/>
        <v>14</v>
      </c>
      <c r="K842" s="1">
        <f t="shared" si="133"/>
        <v>1.146128035678238</v>
      </c>
      <c r="L842" s="1">
        <f t="shared" si="136"/>
        <v>20024.744592404702</v>
      </c>
      <c r="M842" s="1">
        <f t="shared" si="137"/>
        <v>4.3015669855394636</v>
      </c>
      <c r="O842" s="12">
        <f t="shared" si="134"/>
        <v>8.5988000000000024</v>
      </c>
      <c r="P842" s="12">
        <f t="shared" si="138"/>
        <v>5.2588000000000026</v>
      </c>
      <c r="R842" s="12">
        <v>4.16</v>
      </c>
      <c r="S842" s="12">
        <f t="shared" si="129"/>
        <v>8.5969952380952392</v>
      </c>
      <c r="T842" s="24">
        <v>18.0349</v>
      </c>
      <c r="U842" s="24">
        <f t="shared" si="135"/>
        <v>1.2060999999999993</v>
      </c>
      <c r="V842" s="10"/>
    </row>
    <row r="843" spans="1:22" x14ac:dyDescent="0.25">
      <c r="A843" s="13">
        <v>42422</v>
      </c>
      <c r="B843" s="14">
        <v>0.42280092592592594</v>
      </c>
      <c r="C843" s="12">
        <v>0</v>
      </c>
      <c r="D843" s="12">
        <v>13.2783</v>
      </c>
      <c r="E843" s="12">
        <v>11.568</v>
      </c>
      <c r="F843" s="12">
        <v>841</v>
      </c>
      <c r="G843" s="1">
        <f t="shared" si="130"/>
        <v>14.016666666666667</v>
      </c>
      <c r="H843" s="7">
        <f t="shared" si="131"/>
        <v>1.1466447454142685</v>
      </c>
      <c r="I843" s="12">
        <v>841</v>
      </c>
      <c r="J843" s="1">
        <f t="shared" si="132"/>
        <v>14.016666666666667</v>
      </c>
      <c r="K843" s="1">
        <f t="shared" si="133"/>
        <v>1.1466447454142685</v>
      </c>
      <c r="L843" s="1">
        <f t="shared" si="136"/>
        <v>20048.583574062333</v>
      </c>
      <c r="M843" s="1">
        <f t="shared" si="137"/>
        <v>4.3020836952754946</v>
      </c>
      <c r="O843" s="12">
        <f t="shared" si="134"/>
        <v>8.5823000000000018</v>
      </c>
      <c r="P843" s="12">
        <f t="shared" si="138"/>
        <v>5.242300000000002</v>
      </c>
      <c r="R843" s="12">
        <v>4.16</v>
      </c>
      <c r="S843" s="12">
        <f t="shared" si="129"/>
        <v>8.5965619047619075</v>
      </c>
      <c r="T843" s="24">
        <v>18.034099999999999</v>
      </c>
      <c r="U843" s="24">
        <f t="shared" si="135"/>
        <v>1.206900000000001</v>
      </c>
      <c r="V843" s="10"/>
    </row>
    <row r="844" spans="1:22" x14ac:dyDescent="0.25">
      <c r="A844" s="13">
        <v>42422</v>
      </c>
      <c r="B844" s="14">
        <v>0.42281250000000004</v>
      </c>
      <c r="C844" s="12">
        <v>0</v>
      </c>
      <c r="D844" s="12">
        <v>13.2645</v>
      </c>
      <c r="E844" s="12">
        <v>11.57</v>
      </c>
      <c r="F844" s="12">
        <v>842</v>
      </c>
      <c r="G844" s="1">
        <f t="shared" si="130"/>
        <v>14.033333333333333</v>
      </c>
      <c r="H844" s="7">
        <f t="shared" si="131"/>
        <v>1.1471608411160059</v>
      </c>
      <c r="I844" s="12">
        <v>842</v>
      </c>
      <c r="J844" s="1">
        <f t="shared" si="132"/>
        <v>14.033333333333333</v>
      </c>
      <c r="K844" s="1">
        <f t="shared" si="133"/>
        <v>1.1471608411160059</v>
      </c>
      <c r="L844" s="1">
        <f t="shared" si="136"/>
        <v>20072.422555719957</v>
      </c>
      <c r="M844" s="1">
        <f t="shared" si="137"/>
        <v>4.3025997909772311</v>
      </c>
      <c r="O844" s="12">
        <f t="shared" si="134"/>
        <v>8.5961000000000016</v>
      </c>
      <c r="P844" s="12">
        <f t="shared" si="138"/>
        <v>5.2561000000000018</v>
      </c>
      <c r="R844" s="12">
        <v>4.16</v>
      </c>
      <c r="S844" s="12">
        <f t="shared" si="129"/>
        <v>8.5963238095238097</v>
      </c>
      <c r="T844" s="24">
        <v>18.035699999999999</v>
      </c>
      <c r="U844" s="24">
        <f t="shared" si="135"/>
        <v>1.2053000000000011</v>
      </c>
      <c r="V844" s="10"/>
    </row>
    <row r="845" spans="1:22" x14ac:dyDescent="0.25">
      <c r="A845" s="13">
        <v>42422</v>
      </c>
      <c r="B845" s="14">
        <v>0.42282407407407407</v>
      </c>
      <c r="C845" s="12">
        <v>0</v>
      </c>
      <c r="D845" s="12">
        <v>13.2605</v>
      </c>
      <c r="E845" s="12">
        <v>11.569000000000001</v>
      </c>
      <c r="F845" s="12">
        <v>843</v>
      </c>
      <c r="G845" s="1">
        <f t="shared" si="130"/>
        <v>14.05</v>
      </c>
      <c r="H845" s="7">
        <f t="shared" si="131"/>
        <v>1.1476763242410988</v>
      </c>
      <c r="I845" s="12">
        <v>843</v>
      </c>
      <c r="J845" s="1">
        <f t="shared" si="132"/>
        <v>14.05</v>
      </c>
      <c r="K845" s="1">
        <f t="shared" si="133"/>
        <v>1.1476763242410988</v>
      </c>
      <c r="L845" s="1">
        <f t="shared" si="136"/>
        <v>20096.261537377581</v>
      </c>
      <c r="M845" s="1">
        <f t="shared" si="137"/>
        <v>4.303115274102324</v>
      </c>
      <c r="O845" s="12">
        <f t="shared" si="134"/>
        <v>8.6001000000000012</v>
      </c>
      <c r="P845" s="12">
        <f t="shared" si="138"/>
        <v>5.2601000000000013</v>
      </c>
      <c r="R845" s="12">
        <v>4.16</v>
      </c>
      <c r="S845" s="12">
        <f t="shared" ref="S845:S908" si="139">SUM(O835:O855)/21</f>
        <v>8.5964571428571439</v>
      </c>
      <c r="T845" s="24">
        <v>18.035</v>
      </c>
      <c r="U845" s="24">
        <f t="shared" si="135"/>
        <v>1.2059999999999995</v>
      </c>
      <c r="V845" s="10"/>
    </row>
    <row r="846" spans="1:22" x14ac:dyDescent="0.25">
      <c r="A846" s="13">
        <v>42422</v>
      </c>
      <c r="B846" s="14">
        <v>0.42283564814814811</v>
      </c>
      <c r="C846" s="12">
        <v>0</v>
      </c>
      <c r="D846" s="12">
        <v>13.269399999999999</v>
      </c>
      <c r="E846" s="12">
        <v>11.569000000000001</v>
      </c>
      <c r="F846" s="12">
        <v>844</v>
      </c>
      <c r="G846" s="1">
        <f t="shared" si="130"/>
        <v>14.066666666666666</v>
      </c>
      <c r="H846" s="7">
        <f t="shared" si="131"/>
        <v>1.1481911962420115</v>
      </c>
      <c r="I846" s="12">
        <v>844</v>
      </c>
      <c r="J846" s="1">
        <f t="shared" si="132"/>
        <v>14.066666666666666</v>
      </c>
      <c r="K846" s="1">
        <f t="shared" si="133"/>
        <v>1.1481911962420115</v>
      </c>
      <c r="L846" s="1">
        <f t="shared" si="136"/>
        <v>20120.100519035204</v>
      </c>
      <c r="M846" s="1">
        <f t="shared" si="137"/>
        <v>4.3036301461032371</v>
      </c>
      <c r="O846" s="12">
        <f t="shared" si="134"/>
        <v>8.5912000000000024</v>
      </c>
      <c r="P846" s="12">
        <f t="shared" si="138"/>
        <v>5.2512000000000025</v>
      </c>
      <c r="R846" s="12">
        <v>4.16</v>
      </c>
      <c r="S846" s="12">
        <f t="shared" si="139"/>
        <v>8.5957952380952403</v>
      </c>
      <c r="T846" s="24">
        <v>18.035299999999999</v>
      </c>
      <c r="U846" s="24">
        <f t="shared" si="135"/>
        <v>1.2057000000000002</v>
      </c>
      <c r="V846" s="10"/>
    </row>
    <row r="847" spans="1:22" x14ac:dyDescent="0.25">
      <c r="A847" s="13">
        <v>42422</v>
      </c>
      <c r="B847" s="14">
        <v>0.42284722222222221</v>
      </c>
      <c r="C847" s="12">
        <v>0</v>
      </c>
      <c r="D847" s="12">
        <v>13.2707</v>
      </c>
      <c r="E847" s="12">
        <v>11.568</v>
      </c>
      <c r="F847" s="12">
        <v>845</v>
      </c>
      <c r="G847" s="1">
        <f t="shared" si="130"/>
        <v>14.083333333333334</v>
      </c>
      <c r="H847" s="7">
        <f t="shared" si="131"/>
        <v>1.1487054585660488</v>
      </c>
      <c r="I847" s="12">
        <v>845</v>
      </c>
      <c r="J847" s="1">
        <f t="shared" si="132"/>
        <v>14.083333333333334</v>
      </c>
      <c r="K847" s="1">
        <f t="shared" si="133"/>
        <v>1.1487054585660488</v>
      </c>
      <c r="L847" s="1">
        <f t="shared" si="136"/>
        <v>20143.939500692828</v>
      </c>
      <c r="M847" s="1">
        <f t="shared" si="137"/>
        <v>4.3041444084272742</v>
      </c>
      <c r="O847" s="12">
        <f t="shared" si="134"/>
        <v>8.5899000000000019</v>
      </c>
      <c r="P847" s="12">
        <f t="shared" si="138"/>
        <v>5.249900000000002</v>
      </c>
      <c r="R847" s="12">
        <v>4.16</v>
      </c>
      <c r="S847" s="12">
        <f t="shared" si="139"/>
        <v>8.5962333333333358</v>
      </c>
      <c r="T847" s="24">
        <v>18.034800000000001</v>
      </c>
      <c r="U847" s="24">
        <f t="shared" si="135"/>
        <v>1.2061999999999991</v>
      </c>
      <c r="V847" s="10"/>
    </row>
    <row r="848" spans="1:22" x14ac:dyDescent="0.25">
      <c r="A848" s="13">
        <v>42422</v>
      </c>
      <c r="B848" s="14">
        <v>0.42285879629629625</v>
      </c>
      <c r="C848" s="12">
        <v>0</v>
      </c>
      <c r="D848" s="12">
        <v>13.2585</v>
      </c>
      <c r="E848" s="12">
        <v>11.569000000000001</v>
      </c>
      <c r="F848" s="12">
        <v>846</v>
      </c>
      <c r="G848" s="1">
        <f t="shared" si="130"/>
        <v>14.1</v>
      </c>
      <c r="H848" s="7">
        <f t="shared" si="131"/>
        <v>1.1492191126553799</v>
      </c>
      <c r="I848" s="12">
        <v>846</v>
      </c>
      <c r="J848" s="1">
        <f t="shared" si="132"/>
        <v>14.1</v>
      </c>
      <c r="K848" s="1">
        <f t="shared" si="133"/>
        <v>1.1492191126553799</v>
      </c>
      <c r="L848" s="1">
        <f t="shared" si="136"/>
        <v>20167.778482350452</v>
      </c>
      <c r="M848" s="1">
        <f t="shared" si="137"/>
        <v>4.3046580625166051</v>
      </c>
      <c r="O848" s="12">
        <f t="shared" si="134"/>
        <v>8.6021000000000019</v>
      </c>
      <c r="P848" s="12">
        <f t="shared" si="138"/>
        <v>5.262100000000002</v>
      </c>
      <c r="R848" s="12">
        <v>4.16</v>
      </c>
      <c r="S848" s="12">
        <f t="shared" si="139"/>
        <v>8.5978142857142874</v>
      </c>
      <c r="T848" s="24">
        <v>18.0352</v>
      </c>
      <c r="U848" s="24">
        <f t="shared" si="135"/>
        <v>1.2058</v>
      </c>
      <c r="V848" s="10"/>
    </row>
    <row r="849" spans="1:22" x14ac:dyDescent="0.25">
      <c r="A849" s="13">
        <v>42422</v>
      </c>
      <c r="B849" s="14">
        <v>0.4228703703703704</v>
      </c>
      <c r="C849" s="12">
        <v>0</v>
      </c>
      <c r="D849" s="12">
        <v>13.271000000000001</v>
      </c>
      <c r="E849" s="12">
        <v>11.569000000000001</v>
      </c>
      <c r="F849" s="12">
        <v>847</v>
      </c>
      <c r="G849" s="1">
        <f t="shared" si="130"/>
        <v>14.116666666666667</v>
      </c>
      <c r="H849" s="7">
        <f t="shared" si="131"/>
        <v>1.1497321599470633</v>
      </c>
      <c r="I849" s="12">
        <v>847</v>
      </c>
      <c r="J849" s="1">
        <f t="shared" si="132"/>
        <v>14.116666666666667</v>
      </c>
      <c r="K849" s="1">
        <f t="shared" si="133"/>
        <v>1.1497321599470633</v>
      </c>
      <c r="L849" s="1">
        <f t="shared" si="136"/>
        <v>20191.617464008075</v>
      </c>
      <c r="M849" s="1">
        <f t="shared" si="137"/>
        <v>4.3051711098082892</v>
      </c>
      <c r="O849" s="12">
        <f t="shared" si="134"/>
        <v>8.5896000000000008</v>
      </c>
      <c r="P849" s="12">
        <f t="shared" si="138"/>
        <v>5.2496000000000009</v>
      </c>
      <c r="R849" s="12">
        <v>4.16</v>
      </c>
      <c r="S849" s="12">
        <f t="shared" si="139"/>
        <v>8.598314285714288</v>
      </c>
      <c r="T849" s="24">
        <v>18.034099999999999</v>
      </c>
      <c r="U849" s="24">
        <f t="shared" si="135"/>
        <v>1.206900000000001</v>
      </c>
      <c r="V849" s="10"/>
    </row>
    <row r="850" spans="1:22" x14ac:dyDescent="0.25">
      <c r="A850" s="13">
        <v>42422</v>
      </c>
      <c r="B850" s="14">
        <v>0.42288194444444444</v>
      </c>
      <c r="C850" s="12">
        <v>0</v>
      </c>
      <c r="D850" s="12">
        <v>13.263199999999999</v>
      </c>
      <c r="E850" s="12">
        <v>11.569000000000001</v>
      </c>
      <c r="F850" s="12">
        <v>848</v>
      </c>
      <c r="G850" s="1">
        <f t="shared" si="130"/>
        <v>14.133333333333333</v>
      </c>
      <c r="H850" s="7">
        <f t="shared" si="131"/>
        <v>1.1502446018730701</v>
      </c>
      <c r="I850" s="12">
        <v>848</v>
      </c>
      <c r="J850" s="1">
        <f t="shared" si="132"/>
        <v>14.133333333333333</v>
      </c>
      <c r="K850" s="1">
        <f t="shared" si="133"/>
        <v>1.1502446018730701</v>
      </c>
      <c r="L850" s="1">
        <f t="shared" si="136"/>
        <v>20215.456445665706</v>
      </c>
      <c r="M850" s="1">
        <f t="shared" si="137"/>
        <v>4.3056835517342957</v>
      </c>
      <c r="O850" s="12">
        <f t="shared" si="134"/>
        <v>8.5974000000000022</v>
      </c>
      <c r="P850" s="12">
        <f t="shared" si="138"/>
        <v>5.2574000000000023</v>
      </c>
      <c r="R850" s="12">
        <v>4.16</v>
      </c>
      <c r="S850" s="12">
        <f t="shared" si="139"/>
        <v>8.599628571428573</v>
      </c>
      <c r="T850" s="24">
        <v>18.033799999999999</v>
      </c>
      <c r="U850" s="24">
        <f t="shared" si="135"/>
        <v>1.2072000000000003</v>
      </c>
      <c r="V850" s="10"/>
    </row>
    <row r="851" spans="1:22" x14ac:dyDescent="0.25">
      <c r="A851" s="13">
        <v>42422</v>
      </c>
      <c r="B851" s="14">
        <v>0.42289351851851853</v>
      </c>
      <c r="C851" s="12">
        <v>0</v>
      </c>
      <c r="D851" s="12">
        <v>13.246499999999999</v>
      </c>
      <c r="E851" s="12">
        <v>11.569000000000001</v>
      </c>
      <c r="F851" s="12">
        <v>849</v>
      </c>
      <c r="G851" s="1">
        <f t="shared" si="130"/>
        <v>14.15</v>
      </c>
      <c r="H851" s="7">
        <f t="shared" si="131"/>
        <v>1.150756439860309</v>
      </c>
      <c r="I851" s="12">
        <v>849</v>
      </c>
      <c r="J851" s="1">
        <f t="shared" si="132"/>
        <v>14.15</v>
      </c>
      <c r="K851" s="1">
        <f t="shared" si="133"/>
        <v>1.150756439860309</v>
      </c>
      <c r="L851" s="1">
        <f t="shared" si="136"/>
        <v>20239.29542732333</v>
      </c>
      <c r="M851" s="1">
        <f t="shared" si="137"/>
        <v>4.3061953897215348</v>
      </c>
      <c r="O851" s="12">
        <f t="shared" si="134"/>
        <v>8.6141000000000023</v>
      </c>
      <c r="P851" s="12">
        <f t="shared" si="138"/>
        <v>5.2741000000000025</v>
      </c>
      <c r="R851" s="12">
        <v>4.16</v>
      </c>
      <c r="S851" s="12">
        <f t="shared" si="139"/>
        <v>8.6008809523809528</v>
      </c>
      <c r="T851" s="24">
        <v>18.0349</v>
      </c>
      <c r="U851" s="24">
        <f t="shared" si="135"/>
        <v>1.2060999999999993</v>
      </c>
      <c r="V851" s="10"/>
    </row>
    <row r="852" spans="1:22" x14ac:dyDescent="0.25">
      <c r="A852" s="13">
        <v>42422</v>
      </c>
      <c r="B852" s="14">
        <v>0.42290509259259257</v>
      </c>
      <c r="C852" s="12">
        <v>0</v>
      </c>
      <c r="D852" s="12">
        <v>13.2681</v>
      </c>
      <c r="E852" s="12">
        <v>11.569000000000001</v>
      </c>
      <c r="F852" s="12">
        <v>850</v>
      </c>
      <c r="G852" s="1">
        <f t="shared" ref="G852:G915" si="140">F852/60</f>
        <v>14.166666666666666</v>
      </c>
      <c r="H852" s="7">
        <f t="shared" si="131"/>
        <v>1.151267675330649</v>
      </c>
      <c r="I852" s="12">
        <v>850</v>
      </c>
      <c r="J852" s="1">
        <f t="shared" si="132"/>
        <v>14.166666666666666</v>
      </c>
      <c r="K852" s="1">
        <f t="shared" si="133"/>
        <v>1.151267675330649</v>
      </c>
      <c r="L852" s="1">
        <f t="shared" si="136"/>
        <v>20263.134408980954</v>
      </c>
      <c r="M852" s="1">
        <f t="shared" si="137"/>
        <v>4.3067066251918744</v>
      </c>
      <c r="O852" s="12">
        <f t="shared" si="134"/>
        <v>8.5925000000000011</v>
      </c>
      <c r="P852" s="12">
        <f t="shared" si="138"/>
        <v>5.2525000000000013</v>
      </c>
      <c r="R852" s="12">
        <v>4.16</v>
      </c>
      <c r="S852" s="12">
        <f t="shared" si="139"/>
        <v>8.5998095238095242</v>
      </c>
      <c r="T852" s="24">
        <v>18.034300000000002</v>
      </c>
      <c r="U852" s="24">
        <f t="shared" si="135"/>
        <v>1.2066999999999979</v>
      </c>
      <c r="V852" s="10"/>
    </row>
    <row r="853" spans="1:22" x14ac:dyDescent="0.25">
      <c r="A853" s="13">
        <v>42422</v>
      </c>
      <c r="B853" s="14">
        <v>0.42291666666666666</v>
      </c>
      <c r="C853" s="12">
        <v>0</v>
      </c>
      <c r="D853" s="12">
        <v>13.259600000000001</v>
      </c>
      <c r="E853" s="12">
        <v>11.569000000000001</v>
      </c>
      <c r="F853" s="12">
        <v>851</v>
      </c>
      <c r="G853" s="1">
        <f t="shared" si="140"/>
        <v>14.183333333333334</v>
      </c>
      <c r="H853" s="7">
        <f t="shared" si="131"/>
        <v>1.1517783097009442</v>
      </c>
      <c r="I853" s="12">
        <v>851</v>
      </c>
      <c r="J853" s="1">
        <f t="shared" si="132"/>
        <v>14.183333333333334</v>
      </c>
      <c r="K853" s="1">
        <f t="shared" si="133"/>
        <v>1.1517783097009442</v>
      </c>
      <c r="L853" s="1">
        <f t="shared" si="136"/>
        <v>20286.973390638577</v>
      </c>
      <c r="M853" s="1">
        <f t="shared" si="137"/>
        <v>4.3072172595621696</v>
      </c>
      <c r="O853" s="12">
        <f t="shared" si="134"/>
        <v>8.6010000000000009</v>
      </c>
      <c r="P853" s="12">
        <f t="shared" si="138"/>
        <v>5.261000000000001</v>
      </c>
      <c r="R853" s="12">
        <v>4.16</v>
      </c>
      <c r="S853" s="12">
        <f t="shared" si="139"/>
        <v>8.5993857142857149</v>
      </c>
      <c r="T853" s="24">
        <v>18.035399999999999</v>
      </c>
      <c r="U853" s="24">
        <f t="shared" si="135"/>
        <v>1.2056000000000004</v>
      </c>
      <c r="V853" s="10"/>
    </row>
    <row r="854" spans="1:22" x14ac:dyDescent="0.25">
      <c r="A854" s="13">
        <v>42422</v>
      </c>
      <c r="B854" s="14">
        <v>0.4229282407407407</v>
      </c>
      <c r="C854" s="12">
        <v>0</v>
      </c>
      <c r="D854" s="12">
        <v>13.257099999999999</v>
      </c>
      <c r="E854" s="12">
        <v>11.569000000000001</v>
      </c>
      <c r="F854" s="12">
        <v>852</v>
      </c>
      <c r="G854" s="1">
        <f t="shared" si="140"/>
        <v>14.2</v>
      </c>
      <c r="H854" s="7">
        <f t="shared" si="131"/>
        <v>1.1522883443830565</v>
      </c>
      <c r="I854" s="12">
        <v>852</v>
      </c>
      <c r="J854" s="1">
        <f t="shared" si="132"/>
        <v>14.2</v>
      </c>
      <c r="K854" s="1">
        <f t="shared" si="133"/>
        <v>1.1522883443830565</v>
      </c>
      <c r="L854" s="1">
        <f t="shared" si="136"/>
        <v>20310.812372296201</v>
      </c>
      <c r="M854" s="1">
        <f t="shared" si="137"/>
        <v>4.3077272942442821</v>
      </c>
      <c r="O854" s="12">
        <f t="shared" si="134"/>
        <v>8.6035000000000021</v>
      </c>
      <c r="P854" s="12">
        <f t="shared" si="138"/>
        <v>5.2635000000000023</v>
      </c>
      <c r="R854" s="12">
        <v>4.16</v>
      </c>
      <c r="S854" s="12">
        <f t="shared" si="139"/>
        <v>8.6010047619047629</v>
      </c>
      <c r="T854" s="24">
        <v>18.0349</v>
      </c>
      <c r="U854" s="24">
        <f t="shared" si="135"/>
        <v>1.2060999999999993</v>
      </c>
      <c r="V854" s="10"/>
    </row>
    <row r="855" spans="1:22" x14ac:dyDescent="0.25">
      <c r="A855" s="13">
        <v>42422</v>
      </c>
      <c r="B855" s="14">
        <v>0.42293981481481485</v>
      </c>
      <c r="C855" s="12">
        <v>0</v>
      </c>
      <c r="D855" s="12">
        <v>13.2646</v>
      </c>
      <c r="E855" s="12">
        <v>11.569000000000001</v>
      </c>
      <c r="F855" s="12">
        <v>853</v>
      </c>
      <c r="G855" s="1">
        <f t="shared" si="140"/>
        <v>14.216666666666667</v>
      </c>
      <c r="H855" s="7">
        <f t="shared" si="131"/>
        <v>1.1527977807838794</v>
      </c>
      <c r="I855" s="12">
        <v>853</v>
      </c>
      <c r="J855" s="1">
        <f t="shared" si="132"/>
        <v>14.216666666666667</v>
      </c>
      <c r="K855" s="1">
        <f t="shared" si="133"/>
        <v>1.1527977807838794</v>
      </c>
      <c r="L855" s="1">
        <f t="shared" si="136"/>
        <v>20334.651353953825</v>
      </c>
      <c r="M855" s="1">
        <f t="shared" si="137"/>
        <v>4.3082367306451053</v>
      </c>
      <c r="O855" s="12">
        <f t="shared" si="134"/>
        <v>8.5960000000000019</v>
      </c>
      <c r="P855" s="12">
        <f t="shared" si="138"/>
        <v>5.256000000000002</v>
      </c>
      <c r="R855" s="12">
        <v>4.16</v>
      </c>
      <c r="S855" s="12">
        <f t="shared" si="139"/>
        <v>8.6006380952380965</v>
      </c>
      <c r="T855" s="24">
        <v>18.035</v>
      </c>
      <c r="U855" s="24">
        <f t="shared" si="135"/>
        <v>1.2059999999999995</v>
      </c>
      <c r="V855" s="10"/>
    </row>
    <row r="856" spans="1:22" x14ac:dyDescent="0.25">
      <c r="A856" s="13">
        <v>42422</v>
      </c>
      <c r="B856" s="14">
        <v>0.42295138888888889</v>
      </c>
      <c r="C856" s="12">
        <v>0</v>
      </c>
      <c r="D856" s="12">
        <v>13.261200000000001</v>
      </c>
      <c r="E856" s="12">
        <v>11.569000000000001</v>
      </c>
      <c r="F856" s="12">
        <v>854</v>
      </c>
      <c r="G856" s="1">
        <f t="shared" si="140"/>
        <v>14.233333333333333</v>
      </c>
      <c r="H856" s="7">
        <f t="shared" si="131"/>
        <v>1.1533066203053615</v>
      </c>
      <c r="I856" s="12">
        <v>854</v>
      </c>
      <c r="J856" s="1">
        <f t="shared" si="132"/>
        <v>14.233333333333333</v>
      </c>
      <c r="K856" s="1">
        <f t="shared" si="133"/>
        <v>1.1533066203053615</v>
      </c>
      <c r="L856" s="1">
        <f t="shared" si="136"/>
        <v>20358.490335611448</v>
      </c>
      <c r="M856" s="1">
        <f t="shared" si="137"/>
        <v>4.3087455701665869</v>
      </c>
      <c r="O856" s="12">
        <f t="shared" si="134"/>
        <v>8.599400000000001</v>
      </c>
      <c r="P856" s="12">
        <f t="shared" si="138"/>
        <v>5.2594000000000012</v>
      </c>
      <c r="R856" s="12">
        <v>4.16</v>
      </c>
      <c r="S856" s="12">
        <f t="shared" si="139"/>
        <v>8.600085714285715</v>
      </c>
      <c r="T856" s="24">
        <v>18.034400000000002</v>
      </c>
      <c r="U856" s="24">
        <f t="shared" si="135"/>
        <v>1.2065999999999981</v>
      </c>
      <c r="V856" s="10"/>
    </row>
    <row r="857" spans="1:22" x14ac:dyDescent="0.25">
      <c r="A857" s="13">
        <v>42422</v>
      </c>
      <c r="B857" s="14">
        <v>0.42296296296296299</v>
      </c>
      <c r="C857" s="12">
        <v>0</v>
      </c>
      <c r="D857" s="12">
        <v>13.256500000000001</v>
      </c>
      <c r="E857" s="12">
        <v>11.569000000000001</v>
      </c>
      <c r="F857" s="12">
        <v>855</v>
      </c>
      <c r="G857" s="1">
        <f t="shared" si="140"/>
        <v>14.25</v>
      </c>
      <c r="H857" s="7">
        <f t="shared" si="131"/>
        <v>1.153814864344529</v>
      </c>
      <c r="I857" s="12">
        <v>855</v>
      </c>
      <c r="J857" s="1">
        <f t="shared" si="132"/>
        <v>14.25</v>
      </c>
      <c r="K857" s="1">
        <f t="shared" si="133"/>
        <v>1.153814864344529</v>
      </c>
      <c r="L857" s="1">
        <f t="shared" si="136"/>
        <v>20382.329317269076</v>
      </c>
      <c r="M857" s="1">
        <f t="shared" si="137"/>
        <v>4.3092538142057544</v>
      </c>
      <c r="O857" s="12">
        <f t="shared" si="134"/>
        <v>8.6041000000000007</v>
      </c>
      <c r="P857" s="12">
        <f t="shared" si="138"/>
        <v>5.2641000000000009</v>
      </c>
      <c r="R857" s="12">
        <v>4.16</v>
      </c>
      <c r="S857" s="12">
        <f t="shared" si="139"/>
        <v>8.6004190476190487</v>
      </c>
      <c r="T857" s="24">
        <v>18.033799999999999</v>
      </c>
      <c r="U857" s="24">
        <f t="shared" si="135"/>
        <v>1.2072000000000003</v>
      </c>
      <c r="V857" s="10"/>
    </row>
    <row r="858" spans="1:22" x14ac:dyDescent="0.25">
      <c r="A858" s="13">
        <v>42422</v>
      </c>
      <c r="B858" s="14">
        <v>0.42297453703703702</v>
      </c>
      <c r="C858" s="12">
        <v>0</v>
      </c>
      <c r="D858" s="12">
        <v>13.245900000000001</v>
      </c>
      <c r="E858" s="12">
        <v>11.569000000000001</v>
      </c>
      <c r="F858" s="12">
        <v>856</v>
      </c>
      <c r="G858" s="1">
        <f t="shared" si="140"/>
        <v>14.266666666666667</v>
      </c>
      <c r="H858" s="7">
        <f t="shared" si="131"/>
        <v>1.1543225142935096</v>
      </c>
      <c r="I858" s="12">
        <v>856</v>
      </c>
      <c r="J858" s="1">
        <f t="shared" si="132"/>
        <v>14.266666666666667</v>
      </c>
      <c r="K858" s="1">
        <f t="shared" si="133"/>
        <v>1.1543225142935096</v>
      </c>
      <c r="L858" s="1">
        <f t="shared" si="136"/>
        <v>20406.168298926703</v>
      </c>
      <c r="M858" s="1">
        <f t="shared" si="137"/>
        <v>4.309761464154735</v>
      </c>
      <c r="O858" s="12">
        <f t="shared" si="134"/>
        <v>8.6147000000000009</v>
      </c>
      <c r="P858" s="12">
        <f t="shared" si="138"/>
        <v>5.2747000000000011</v>
      </c>
      <c r="R858" s="12">
        <v>4.16</v>
      </c>
      <c r="S858" s="12">
        <f t="shared" si="139"/>
        <v>8.6008571428571443</v>
      </c>
      <c r="T858" s="24">
        <v>18.034400000000002</v>
      </c>
      <c r="U858" s="24">
        <f t="shared" si="135"/>
        <v>1.2065999999999981</v>
      </c>
      <c r="V858" s="10"/>
    </row>
    <row r="859" spans="1:22" x14ac:dyDescent="0.25">
      <c r="A859" s="13">
        <v>42422</v>
      </c>
      <c r="B859" s="14">
        <v>0.42298611111111112</v>
      </c>
      <c r="C859" s="12">
        <v>0</v>
      </c>
      <c r="D859" s="12">
        <v>13.255699999999999</v>
      </c>
      <c r="E859" s="12">
        <v>11.569000000000001</v>
      </c>
      <c r="F859" s="12">
        <v>857</v>
      </c>
      <c r="G859" s="1">
        <f t="shared" si="140"/>
        <v>14.283333333333333</v>
      </c>
      <c r="H859" s="7">
        <f t="shared" si="131"/>
        <v>1.1548295715395545</v>
      </c>
      <c r="I859" s="12">
        <v>857</v>
      </c>
      <c r="J859" s="1">
        <f t="shared" si="132"/>
        <v>14.283333333333333</v>
      </c>
      <c r="K859" s="1">
        <f t="shared" si="133"/>
        <v>1.1548295715395545</v>
      </c>
      <c r="L859" s="1">
        <f t="shared" si="136"/>
        <v>20430.007280584327</v>
      </c>
      <c r="M859" s="1">
        <f t="shared" si="137"/>
        <v>4.3102685214007801</v>
      </c>
      <c r="O859" s="12">
        <f t="shared" si="134"/>
        <v>8.6049000000000024</v>
      </c>
      <c r="P859" s="12">
        <f t="shared" si="138"/>
        <v>5.2649000000000026</v>
      </c>
      <c r="R859" s="12">
        <v>4.16</v>
      </c>
      <c r="S859" s="12">
        <f t="shared" si="139"/>
        <v>8.6009047619047632</v>
      </c>
      <c r="T859" s="24">
        <v>18.034300000000002</v>
      </c>
      <c r="U859" s="24">
        <f t="shared" si="135"/>
        <v>1.2066999999999979</v>
      </c>
      <c r="V859" s="10"/>
    </row>
    <row r="860" spans="1:22" x14ac:dyDescent="0.25">
      <c r="A860" s="13">
        <v>42422</v>
      </c>
      <c r="B860" s="14">
        <v>0.42299768518518516</v>
      </c>
      <c r="C860" s="12">
        <v>0</v>
      </c>
      <c r="D860" s="12">
        <v>13.2376</v>
      </c>
      <c r="E860" s="12">
        <v>11.57</v>
      </c>
      <c r="F860" s="12">
        <v>858</v>
      </c>
      <c r="G860" s="1">
        <f t="shared" si="140"/>
        <v>14.3</v>
      </c>
      <c r="H860" s="7">
        <f t="shared" si="131"/>
        <v>1.1553360374650619</v>
      </c>
      <c r="I860" s="12">
        <v>858</v>
      </c>
      <c r="J860" s="1">
        <f t="shared" si="132"/>
        <v>14.3</v>
      </c>
      <c r="K860" s="1">
        <f t="shared" si="133"/>
        <v>1.1553360374650619</v>
      </c>
      <c r="L860" s="1">
        <f t="shared" si="136"/>
        <v>20453.84626224195</v>
      </c>
      <c r="M860" s="1">
        <f t="shared" si="137"/>
        <v>4.3107749873262877</v>
      </c>
      <c r="O860" s="12">
        <f t="shared" si="134"/>
        <v>8.6230000000000011</v>
      </c>
      <c r="P860" s="12">
        <f t="shared" si="138"/>
        <v>5.2830000000000013</v>
      </c>
      <c r="R860" s="12">
        <v>4.16</v>
      </c>
      <c r="S860" s="12">
        <f t="shared" si="139"/>
        <v>8.6007571428571445</v>
      </c>
      <c r="T860" s="24">
        <v>18.034099999999999</v>
      </c>
      <c r="U860" s="24">
        <f t="shared" si="135"/>
        <v>1.206900000000001</v>
      </c>
      <c r="V860" s="10"/>
    </row>
    <row r="861" spans="1:22" x14ac:dyDescent="0.25">
      <c r="A861" s="13">
        <v>42422</v>
      </c>
      <c r="B861" s="14">
        <v>0.42300925925925931</v>
      </c>
      <c r="C861" s="12">
        <v>0</v>
      </c>
      <c r="D861" s="12">
        <v>13.251899999999999</v>
      </c>
      <c r="E861" s="12">
        <v>11.569000000000001</v>
      </c>
      <c r="F861" s="12">
        <v>859</v>
      </c>
      <c r="G861" s="1">
        <f t="shared" si="140"/>
        <v>14.316666666666666</v>
      </c>
      <c r="H861" s="7">
        <f t="shared" si="131"/>
        <v>1.1558419134475986</v>
      </c>
      <c r="I861" s="12">
        <v>859</v>
      </c>
      <c r="J861" s="1">
        <f t="shared" si="132"/>
        <v>14.316666666666666</v>
      </c>
      <c r="K861" s="1">
        <f t="shared" si="133"/>
        <v>1.1558419134475986</v>
      </c>
      <c r="L861" s="1">
        <f t="shared" si="136"/>
        <v>20477.685243899574</v>
      </c>
      <c r="M861" s="1">
        <f t="shared" si="137"/>
        <v>4.3112808633088244</v>
      </c>
      <c r="O861" s="12">
        <f t="shared" si="134"/>
        <v>8.6087000000000025</v>
      </c>
      <c r="P861" s="12">
        <f t="shared" si="138"/>
        <v>5.2687000000000026</v>
      </c>
      <c r="R861" s="12">
        <v>4.16</v>
      </c>
      <c r="S861" s="12">
        <f t="shared" si="139"/>
        <v>8.600323809523811</v>
      </c>
      <c r="T861" s="24">
        <v>18.033300000000001</v>
      </c>
      <c r="U861" s="24">
        <f t="shared" si="135"/>
        <v>1.2076999999999991</v>
      </c>
      <c r="V861" s="10"/>
    </row>
    <row r="862" spans="1:22" x14ac:dyDescent="0.25">
      <c r="A862" s="13">
        <v>42422</v>
      </c>
      <c r="B862" s="14">
        <v>0.42302083333333335</v>
      </c>
      <c r="C862" s="12">
        <v>0</v>
      </c>
      <c r="D862" s="12">
        <v>13.273999999999999</v>
      </c>
      <c r="E862" s="12">
        <v>11.569000000000001</v>
      </c>
      <c r="F862" s="12">
        <v>860</v>
      </c>
      <c r="G862" s="1">
        <f t="shared" si="140"/>
        <v>14.333333333333334</v>
      </c>
      <c r="H862" s="7">
        <f t="shared" si="131"/>
        <v>1.156347200859924</v>
      </c>
      <c r="I862" s="12">
        <v>860</v>
      </c>
      <c r="J862" s="1">
        <f t="shared" si="132"/>
        <v>14.333333333333334</v>
      </c>
      <c r="K862" s="1">
        <f t="shared" si="133"/>
        <v>1.156347200859924</v>
      </c>
      <c r="L862" s="1">
        <f t="shared" si="136"/>
        <v>20501.524225557197</v>
      </c>
      <c r="M862" s="1">
        <f t="shared" si="137"/>
        <v>4.3117861507211499</v>
      </c>
      <c r="O862" s="12">
        <f t="shared" si="134"/>
        <v>8.5866000000000025</v>
      </c>
      <c r="P862" s="12">
        <f t="shared" si="138"/>
        <v>5.2466000000000026</v>
      </c>
      <c r="R862" s="12">
        <v>4.16</v>
      </c>
      <c r="S862" s="12">
        <f t="shared" si="139"/>
        <v>8.5988000000000024</v>
      </c>
      <c r="T862" s="24">
        <v>18.034400000000002</v>
      </c>
      <c r="U862" s="24">
        <f t="shared" si="135"/>
        <v>1.2065999999999981</v>
      </c>
      <c r="V862" s="10"/>
    </row>
    <row r="863" spans="1:22" x14ac:dyDescent="0.25">
      <c r="A863" s="13">
        <v>42422</v>
      </c>
      <c r="B863" s="14">
        <v>0.42303240740740744</v>
      </c>
      <c r="C863" s="12">
        <v>0</v>
      </c>
      <c r="D863" s="12">
        <v>13.2707</v>
      </c>
      <c r="E863" s="12">
        <v>11.569000000000001</v>
      </c>
      <c r="F863" s="12">
        <v>861</v>
      </c>
      <c r="G863" s="1">
        <f t="shared" si="140"/>
        <v>14.35</v>
      </c>
      <c r="H863" s="7">
        <f t="shared" si="131"/>
        <v>1.1568519010700111</v>
      </c>
      <c r="I863" s="12">
        <v>861</v>
      </c>
      <c r="J863" s="1">
        <f t="shared" si="132"/>
        <v>14.35</v>
      </c>
      <c r="K863" s="1">
        <f t="shared" si="133"/>
        <v>1.1568519010700111</v>
      </c>
      <c r="L863" s="1">
        <f t="shared" si="136"/>
        <v>20525.363207214821</v>
      </c>
      <c r="M863" s="1">
        <f t="shared" si="137"/>
        <v>4.3122908509312365</v>
      </c>
      <c r="O863" s="12">
        <f t="shared" si="134"/>
        <v>8.5899000000000019</v>
      </c>
      <c r="P863" s="12">
        <f t="shared" si="138"/>
        <v>5.249900000000002</v>
      </c>
      <c r="R863" s="12">
        <v>4.16</v>
      </c>
      <c r="S863" s="12">
        <f t="shared" si="139"/>
        <v>8.5995857142857144</v>
      </c>
      <c r="T863" s="24">
        <v>18.034199999999998</v>
      </c>
      <c r="U863" s="24">
        <f t="shared" si="135"/>
        <v>1.2068000000000012</v>
      </c>
      <c r="V863" s="10"/>
    </row>
    <row r="864" spans="1:22" x14ac:dyDescent="0.25">
      <c r="A864" s="13">
        <v>42422</v>
      </c>
      <c r="B864" s="14">
        <v>0.42304398148148148</v>
      </c>
      <c r="C864" s="12">
        <v>0</v>
      </c>
      <c r="D864" s="12">
        <v>13.244300000000001</v>
      </c>
      <c r="E864" s="12">
        <v>11.569000000000001</v>
      </c>
      <c r="F864" s="12">
        <v>862</v>
      </c>
      <c r="G864" s="1">
        <f t="shared" si="140"/>
        <v>14.366666666666667</v>
      </c>
      <c r="H864" s="7">
        <f t="shared" si="131"/>
        <v>1.1573560154410691</v>
      </c>
      <c r="I864" s="12">
        <v>862</v>
      </c>
      <c r="J864" s="1">
        <f t="shared" si="132"/>
        <v>14.366666666666667</v>
      </c>
      <c r="K864" s="1">
        <f t="shared" si="133"/>
        <v>1.1573560154410691</v>
      </c>
      <c r="L864" s="1">
        <f t="shared" si="136"/>
        <v>20549.202188872448</v>
      </c>
      <c r="M864" s="1">
        <f t="shared" si="137"/>
        <v>4.3127949653022943</v>
      </c>
      <c r="O864" s="12">
        <f t="shared" si="134"/>
        <v>8.6163000000000007</v>
      </c>
      <c r="P864" s="12">
        <f t="shared" si="138"/>
        <v>5.2763000000000009</v>
      </c>
      <c r="R864" s="12">
        <v>4.16</v>
      </c>
      <c r="S864" s="12">
        <f t="shared" si="139"/>
        <v>8.5992333333333359</v>
      </c>
      <c r="T864" s="24">
        <v>18.034800000000001</v>
      </c>
      <c r="U864" s="24">
        <f t="shared" si="135"/>
        <v>1.2061999999999991</v>
      </c>
      <c r="V864" s="10"/>
    </row>
    <row r="865" spans="1:22" x14ac:dyDescent="0.25">
      <c r="A865" s="13">
        <v>42422</v>
      </c>
      <c r="B865" s="14">
        <v>0.42305555555555552</v>
      </c>
      <c r="C865" s="12">
        <v>0</v>
      </c>
      <c r="D865" s="12">
        <v>13.2722</v>
      </c>
      <c r="E865" s="12">
        <v>11.569000000000001</v>
      </c>
      <c r="F865" s="12">
        <v>863</v>
      </c>
      <c r="G865" s="1">
        <f t="shared" si="140"/>
        <v>14.383333333333333</v>
      </c>
      <c r="H865" s="7">
        <f t="shared" si="131"/>
        <v>1.1578595453315659</v>
      </c>
      <c r="I865" s="12">
        <v>863</v>
      </c>
      <c r="J865" s="1">
        <f t="shared" si="132"/>
        <v>14.383333333333333</v>
      </c>
      <c r="K865" s="1">
        <f t="shared" si="133"/>
        <v>1.1578595453315659</v>
      </c>
      <c r="L865" s="1">
        <f t="shared" si="136"/>
        <v>20573.041170530072</v>
      </c>
      <c r="M865" s="1">
        <f t="shared" si="137"/>
        <v>4.3132984951927913</v>
      </c>
      <c r="O865" s="12">
        <f t="shared" si="134"/>
        <v>8.5884000000000018</v>
      </c>
      <c r="P865" s="12">
        <f t="shared" si="138"/>
        <v>5.248400000000002</v>
      </c>
      <c r="R865" s="12">
        <v>4.16</v>
      </c>
      <c r="S865" s="12">
        <f t="shared" si="139"/>
        <v>8.5986904761904785</v>
      </c>
      <c r="T865" s="24">
        <v>18.034300000000002</v>
      </c>
      <c r="U865" s="24">
        <f t="shared" si="135"/>
        <v>1.2066999999999979</v>
      </c>
      <c r="V865" s="10"/>
    </row>
    <row r="866" spans="1:22" x14ac:dyDescent="0.25">
      <c r="A866" s="13">
        <v>42422</v>
      </c>
      <c r="B866" s="14">
        <v>0.42306712962962961</v>
      </c>
      <c r="C866" s="12">
        <v>0</v>
      </c>
      <c r="D866" s="12">
        <v>13.2721</v>
      </c>
      <c r="E866" s="12">
        <v>11.569000000000001</v>
      </c>
      <c r="F866" s="12">
        <v>864</v>
      </c>
      <c r="G866" s="1">
        <f t="shared" si="140"/>
        <v>14.4</v>
      </c>
      <c r="H866" s="7">
        <f t="shared" si="131"/>
        <v>1.1583624920952498</v>
      </c>
      <c r="I866" s="12">
        <v>864</v>
      </c>
      <c r="J866" s="1">
        <f t="shared" si="132"/>
        <v>14.4</v>
      </c>
      <c r="K866" s="1">
        <f t="shared" si="133"/>
        <v>1.1583624920952498</v>
      </c>
      <c r="L866" s="1">
        <f t="shared" si="136"/>
        <v>20596.880152187699</v>
      </c>
      <c r="M866" s="1">
        <f t="shared" si="137"/>
        <v>4.3138014419564756</v>
      </c>
      <c r="O866" s="12">
        <f t="shared" si="134"/>
        <v>8.5885000000000016</v>
      </c>
      <c r="P866" s="12">
        <f t="shared" si="138"/>
        <v>5.2485000000000017</v>
      </c>
      <c r="R866" s="12">
        <v>4.16</v>
      </c>
      <c r="S866" s="12">
        <f t="shared" si="139"/>
        <v>8.5994238095238114</v>
      </c>
      <c r="T866" s="24">
        <v>18.034400000000002</v>
      </c>
      <c r="U866" s="24">
        <f t="shared" si="135"/>
        <v>1.2065999999999981</v>
      </c>
      <c r="V866" s="10"/>
    </row>
    <row r="867" spans="1:22" x14ac:dyDescent="0.25">
      <c r="A867" s="13">
        <v>42422</v>
      </c>
      <c r="B867" s="14">
        <v>0.42307870370370365</v>
      </c>
      <c r="C867" s="12">
        <v>0</v>
      </c>
      <c r="D867" s="12">
        <v>13.2624</v>
      </c>
      <c r="E867" s="12">
        <v>11.569000000000001</v>
      </c>
      <c r="F867" s="12">
        <v>865</v>
      </c>
      <c r="G867" s="1">
        <f t="shared" si="140"/>
        <v>14.416666666666666</v>
      </c>
      <c r="H867" s="7">
        <f t="shared" si="131"/>
        <v>1.1588648570811706</v>
      </c>
      <c r="I867" s="12">
        <v>865</v>
      </c>
      <c r="J867" s="1">
        <f t="shared" si="132"/>
        <v>14.416666666666666</v>
      </c>
      <c r="K867" s="1">
        <f t="shared" si="133"/>
        <v>1.1588648570811706</v>
      </c>
      <c r="L867" s="1">
        <f t="shared" si="136"/>
        <v>20620.719133845323</v>
      </c>
      <c r="M867" s="1">
        <f t="shared" si="137"/>
        <v>4.3143038069423962</v>
      </c>
      <c r="O867" s="12">
        <f t="shared" si="134"/>
        <v>8.5982000000000021</v>
      </c>
      <c r="P867" s="12">
        <f t="shared" si="138"/>
        <v>5.2582000000000022</v>
      </c>
      <c r="R867" s="12">
        <v>4.16</v>
      </c>
      <c r="S867" s="12">
        <f t="shared" si="139"/>
        <v>8.59957142857143</v>
      </c>
      <c r="T867" s="24">
        <v>18.034199999999998</v>
      </c>
      <c r="U867" s="24">
        <f t="shared" si="135"/>
        <v>1.2068000000000012</v>
      </c>
      <c r="V867" s="10"/>
    </row>
    <row r="868" spans="1:22" x14ac:dyDescent="0.25">
      <c r="A868" s="13">
        <v>42422</v>
      </c>
      <c r="B868" s="14">
        <v>0.4230902777777778</v>
      </c>
      <c r="C868" s="12">
        <v>0</v>
      </c>
      <c r="D868" s="12">
        <v>13.2615</v>
      </c>
      <c r="E868" s="12">
        <v>11.57</v>
      </c>
      <c r="F868" s="12">
        <v>866</v>
      </c>
      <c r="G868" s="1">
        <f t="shared" si="140"/>
        <v>14.433333333333334</v>
      </c>
      <c r="H868" s="7">
        <f t="shared" ref="H868:H931" si="141">LOG10(G868)</f>
        <v>1.159366641633703</v>
      </c>
      <c r="I868" s="12">
        <v>866</v>
      </c>
      <c r="J868" s="1">
        <f t="shared" si="132"/>
        <v>14.433333333333334</v>
      </c>
      <c r="K868" s="1">
        <f t="shared" si="133"/>
        <v>1.159366641633703</v>
      </c>
      <c r="L868" s="1">
        <f t="shared" si="136"/>
        <v>20644.558115502947</v>
      </c>
      <c r="M868" s="1">
        <f t="shared" si="137"/>
        <v>4.3148055914949284</v>
      </c>
      <c r="O868" s="12">
        <f t="shared" si="134"/>
        <v>8.5991000000000017</v>
      </c>
      <c r="P868" s="12">
        <f t="shared" si="138"/>
        <v>5.2591000000000019</v>
      </c>
      <c r="R868" s="12">
        <v>4.16</v>
      </c>
      <c r="S868" s="12">
        <f t="shared" si="139"/>
        <v>8.5992666666666686</v>
      </c>
      <c r="T868" s="24">
        <v>18.034099999999999</v>
      </c>
      <c r="U868" s="24">
        <f t="shared" si="135"/>
        <v>1.206900000000001</v>
      </c>
      <c r="V868" s="10"/>
    </row>
    <row r="869" spans="1:22" x14ac:dyDescent="0.25">
      <c r="A869" s="13">
        <v>42422</v>
      </c>
      <c r="B869" s="14">
        <v>0.42310185185185184</v>
      </c>
      <c r="C869" s="12">
        <v>0</v>
      </c>
      <c r="D869" s="12">
        <v>13.2575</v>
      </c>
      <c r="E869" s="12">
        <v>11.57</v>
      </c>
      <c r="F869" s="12">
        <v>867</v>
      </c>
      <c r="G869" s="1">
        <f t="shared" si="140"/>
        <v>14.45</v>
      </c>
      <c r="H869" s="7">
        <f t="shared" si="141"/>
        <v>1.1598678470925667</v>
      </c>
      <c r="I869" s="12">
        <v>867</v>
      </c>
      <c r="J869" s="1">
        <f t="shared" si="132"/>
        <v>14.45</v>
      </c>
      <c r="K869" s="1">
        <f t="shared" si="133"/>
        <v>1.1598678470925667</v>
      </c>
      <c r="L869" s="1">
        <f t="shared" si="136"/>
        <v>20668.39709716057</v>
      </c>
      <c r="M869" s="1">
        <f t="shared" si="137"/>
        <v>4.3153067969537924</v>
      </c>
      <c r="O869" s="12">
        <f t="shared" si="134"/>
        <v>8.6031000000000013</v>
      </c>
      <c r="P869" s="12">
        <f t="shared" si="138"/>
        <v>5.2631000000000014</v>
      </c>
      <c r="R869" s="12">
        <v>4.16</v>
      </c>
      <c r="S869" s="12">
        <f t="shared" si="139"/>
        <v>8.599357142857146</v>
      </c>
      <c r="T869" s="24">
        <v>18.033899999999999</v>
      </c>
      <c r="U869" s="24">
        <f t="shared" si="135"/>
        <v>1.2071000000000005</v>
      </c>
      <c r="V869" s="10"/>
    </row>
    <row r="870" spans="1:22" x14ac:dyDescent="0.25">
      <c r="A870" s="13">
        <v>42422</v>
      </c>
      <c r="B870" s="14">
        <v>0.42311342592592593</v>
      </c>
      <c r="C870" s="12">
        <v>0</v>
      </c>
      <c r="D870" s="12">
        <v>13.274100000000001</v>
      </c>
      <c r="E870" s="12">
        <v>11.569000000000001</v>
      </c>
      <c r="F870" s="12">
        <v>868</v>
      </c>
      <c r="G870" s="1">
        <f t="shared" si="140"/>
        <v>14.466666666666667</v>
      </c>
      <c r="H870" s="7">
        <f t="shared" si="141"/>
        <v>1.1603684747928482</v>
      </c>
      <c r="I870" s="12">
        <v>868</v>
      </c>
      <c r="J870" s="1">
        <f t="shared" si="132"/>
        <v>14.466666666666667</v>
      </c>
      <c r="K870" s="1">
        <f t="shared" si="133"/>
        <v>1.1603684747928482</v>
      </c>
      <c r="L870" s="1">
        <f t="shared" si="136"/>
        <v>20692.236078818194</v>
      </c>
      <c r="M870" s="1">
        <f t="shared" si="137"/>
        <v>4.3158074246540741</v>
      </c>
      <c r="O870" s="12">
        <f t="shared" si="134"/>
        <v>8.5865000000000009</v>
      </c>
      <c r="P870" s="12">
        <f t="shared" si="138"/>
        <v>5.2465000000000011</v>
      </c>
      <c r="R870" s="12">
        <v>4.16</v>
      </c>
      <c r="S870" s="12">
        <f t="shared" si="139"/>
        <v>8.5987095238095232</v>
      </c>
      <c r="T870" s="24">
        <v>18.035</v>
      </c>
      <c r="U870" s="24">
        <f t="shared" si="135"/>
        <v>1.2059999999999995</v>
      </c>
      <c r="V870" s="10"/>
    </row>
    <row r="871" spans="1:22" x14ac:dyDescent="0.25">
      <c r="A871" s="13">
        <v>42422</v>
      </c>
      <c r="B871" s="14">
        <v>0.42312499999999997</v>
      </c>
      <c r="C871" s="12">
        <v>0</v>
      </c>
      <c r="D871" s="12">
        <v>13.2723</v>
      </c>
      <c r="E871" s="12">
        <v>11.569000000000001</v>
      </c>
      <c r="F871" s="12">
        <v>869</v>
      </c>
      <c r="G871" s="1">
        <f t="shared" si="140"/>
        <v>14.483333333333333</v>
      </c>
      <c r="H871" s="7">
        <f t="shared" si="141"/>
        <v>1.1608685260650229</v>
      </c>
      <c r="I871" s="12">
        <v>869</v>
      </c>
      <c r="J871" s="1">
        <f t="shared" ref="J871:J934" si="142">I871/60</f>
        <v>14.483333333333333</v>
      </c>
      <c r="K871" s="1">
        <f t="shared" ref="K871:K934" si="143">LOG10(J871)</f>
        <v>1.1608685260650229</v>
      </c>
      <c r="L871" s="1">
        <f t="shared" si="136"/>
        <v>20716.075060475821</v>
      </c>
      <c r="M871" s="1">
        <f t="shared" si="137"/>
        <v>4.3163074759262487</v>
      </c>
      <c r="O871" s="12">
        <f t="shared" si="134"/>
        <v>8.588300000000002</v>
      </c>
      <c r="P871" s="12">
        <f t="shared" si="138"/>
        <v>5.2483000000000022</v>
      </c>
      <c r="R871" s="12">
        <v>4.16</v>
      </c>
      <c r="S871" s="12">
        <f t="shared" si="139"/>
        <v>8.5970857142857149</v>
      </c>
      <c r="T871" s="24">
        <v>18.0351</v>
      </c>
      <c r="U871" s="24">
        <f t="shared" si="135"/>
        <v>1.2058999999999997</v>
      </c>
      <c r="V871" s="10"/>
    </row>
    <row r="872" spans="1:22" x14ac:dyDescent="0.25">
      <c r="A872" s="13">
        <v>42422</v>
      </c>
      <c r="B872" s="14">
        <v>0.42313657407407407</v>
      </c>
      <c r="C872" s="12">
        <v>0</v>
      </c>
      <c r="D872" s="12">
        <v>13.278499999999999</v>
      </c>
      <c r="E872" s="12">
        <v>11.569000000000001</v>
      </c>
      <c r="F872" s="12">
        <v>870</v>
      </c>
      <c r="G872" s="1">
        <f t="shared" si="140"/>
        <v>14.5</v>
      </c>
      <c r="H872" s="7">
        <f t="shared" si="141"/>
        <v>1.1613680022349748</v>
      </c>
      <c r="I872" s="12">
        <v>870</v>
      </c>
      <c r="J872" s="1">
        <f t="shared" si="142"/>
        <v>14.5</v>
      </c>
      <c r="K872" s="1">
        <f t="shared" si="143"/>
        <v>1.1613680022349748</v>
      </c>
      <c r="L872" s="1">
        <f t="shared" si="136"/>
        <v>20739.914042133445</v>
      </c>
      <c r="M872" s="1">
        <f t="shared" si="137"/>
        <v>4.3168069520962007</v>
      </c>
      <c r="O872" s="12">
        <f t="shared" si="134"/>
        <v>8.5821000000000023</v>
      </c>
      <c r="P872" s="12">
        <f t="shared" si="138"/>
        <v>5.2421000000000024</v>
      </c>
      <c r="R872" s="12">
        <v>4.16</v>
      </c>
      <c r="S872" s="12">
        <f t="shared" si="139"/>
        <v>8.5965523809523816</v>
      </c>
      <c r="T872" s="24">
        <v>18.033999999999999</v>
      </c>
      <c r="U872" s="24">
        <f t="shared" si="135"/>
        <v>1.2070000000000007</v>
      </c>
      <c r="V872" s="10"/>
    </row>
    <row r="873" spans="1:22" x14ac:dyDescent="0.25">
      <c r="A873" s="13">
        <v>42422</v>
      </c>
      <c r="B873" s="14">
        <v>0.42314814814814811</v>
      </c>
      <c r="C873" s="12">
        <v>0</v>
      </c>
      <c r="D873" s="12">
        <v>13.2516</v>
      </c>
      <c r="E873" s="12">
        <v>11.57</v>
      </c>
      <c r="F873" s="12">
        <v>871</v>
      </c>
      <c r="G873" s="1">
        <f t="shared" si="140"/>
        <v>14.516666666666667</v>
      </c>
      <c r="H873" s="7">
        <f t="shared" si="141"/>
        <v>1.1618669046240195</v>
      </c>
      <c r="I873" s="12">
        <v>871</v>
      </c>
      <c r="J873" s="1">
        <f t="shared" si="142"/>
        <v>14.516666666666667</v>
      </c>
      <c r="K873" s="1">
        <f t="shared" si="143"/>
        <v>1.1618669046240195</v>
      </c>
      <c r="L873" s="1">
        <f t="shared" si="136"/>
        <v>20763.753023791072</v>
      </c>
      <c r="M873" s="1">
        <f t="shared" si="137"/>
        <v>4.3173058544852454</v>
      </c>
      <c r="O873" s="12">
        <f t="shared" si="134"/>
        <v>8.6090000000000018</v>
      </c>
      <c r="P873" s="12">
        <f t="shared" si="138"/>
        <v>5.2690000000000019</v>
      </c>
      <c r="R873" s="12">
        <v>4.16</v>
      </c>
      <c r="S873" s="12">
        <f t="shared" si="139"/>
        <v>8.5975380952380966</v>
      </c>
      <c r="T873" s="24">
        <v>18.0349</v>
      </c>
      <c r="U873" s="24">
        <f t="shared" si="135"/>
        <v>1.2060999999999993</v>
      </c>
      <c r="V873" s="10"/>
    </row>
    <row r="874" spans="1:22" x14ac:dyDescent="0.25">
      <c r="A874" s="13">
        <v>42422</v>
      </c>
      <c r="B874" s="14">
        <v>0.42315972222222226</v>
      </c>
      <c r="C874" s="12">
        <v>0</v>
      </c>
      <c r="D874" s="12">
        <v>13.266999999999999</v>
      </c>
      <c r="E874" s="12">
        <v>11.569000000000001</v>
      </c>
      <c r="F874" s="12">
        <v>872</v>
      </c>
      <c r="G874" s="1">
        <f t="shared" si="140"/>
        <v>14.533333333333333</v>
      </c>
      <c r="H874" s="7">
        <f t="shared" si="141"/>
        <v>1.1623652345489235</v>
      </c>
      <c r="I874" s="12">
        <v>872</v>
      </c>
      <c r="J874" s="1">
        <f t="shared" si="142"/>
        <v>14.533333333333333</v>
      </c>
      <c r="K874" s="1">
        <f t="shared" si="143"/>
        <v>1.1623652345489235</v>
      </c>
      <c r="L874" s="1">
        <f t="shared" si="136"/>
        <v>20787.592005448696</v>
      </c>
      <c r="M874" s="1">
        <f t="shared" si="137"/>
        <v>4.3178041844101491</v>
      </c>
      <c r="O874" s="12">
        <f t="shared" si="134"/>
        <v>8.5936000000000021</v>
      </c>
      <c r="P874" s="12">
        <f t="shared" si="138"/>
        <v>5.2536000000000023</v>
      </c>
      <c r="R874" s="12">
        <v>4.16</v>
      </c>
      <c r="S874" s="12">
        <f t="shared" si="139"/>
        <v>8.5985000000000014</v>
      </c>
      <c r="T874" s="24">
        <v>18.034700000000001</v>
      </c>
      <c r="U874" s="24">
        <f t="shared" si="135"/>
        <v>1.2062999999999988</v>
      </c>
      <c r="V874" s="10"/>
    </row>
    <row r="875" spans="1:22" x14ac:dyDescent="0.25">
      <c r="A875" s="13">
        <v>42422</v>
      </c>
      <c r="B875" s="14">
        <v>0.4231712962962963</v>
      </c>
      <c r="C875" s="12">
        <v>0</v>
      </c>
      <c r="D875" s="12">
        <v>13.2685</v>
      </c>
      <c r="E875" s="12">
        <v>11.569000000000001</v>
      </c>
      <c r="F875" s="12">
        <v>873</v>
      </c>
      <c r="G875" s="1">
        <f t="shared" si="140"/>
        <v>14.55</v>
      </c>
      <c r="H875" s="7">
        <f t="shared" si="141"/>
        <v>1.1628629933219261</v>
      </c>
      <c r="I875" s="12">
        <v>873</v>
      </c>
      <c r="J875" s="1">
        <f t="shared" si="142"/>
        <v>14.55</v>
      </c>
      <c r="K875" s="1">
        <f t="shared" si="143"/>
        <v>1.1628629933219261</v>
      </c>
      <c r="L875" s="1">
        <f t="shared" si="136"/>
        <v>20811.43098710632</v>
      </c>
      <c r="M875" s="1">
        <f t="shared" si="137"/>
        <v>4.318301943183152</v>
      </c>
      <c r="O875" s="12">
        <f t="shared" si="134"/>
        <v>8.5921000000000021</v>
      </c>
      <c r="P875" s="12">
        <f t="shared" si="138"/>
        <v>5.2521000000000022</v>
      </c>
      <c r="R875" s="12">
        <v>4.16</v>
      </c>
      <c r="S875" s="12">
        <f t="shared" si="139"/>
        <v>8.5974380952380969</v>
      </c>
      <c r="T875" s="24">
        <v>18.0351</v>
      </c>
      <c r="U875" s="24">
        <f t="shared" si="135"/>
        <v>1.2058999999999997</v>
      </c>
      <c r="V875" s="10"/>
    </row>
    <row r="876" spans="1:22" x14ac:dyDescent="0.25">
      <c r="A876" s="13">
        <v>42422</v>
      </c>
      <c r="B876" s="14">
        <v>0.42318287037037039</v>
      </c>
      <c r="C876" s="12">
        <v>0</v>
      </c>
      <c r="D876" s="12">
        <v>13.2492</v>
      </c>
      <c r="E876" s="12">
        <v>11.569000000000001</v>
      </c>
      <c r="F876" s="12">
        <v>874</v>
      </c>
      <c r="G876" s="1">
        <f t="shared" si="140"/>
        <v>14.566666666666666</v>
      </c>
      <c r="H876" s="7">
        <f t="shared" si="141"/>
        <v>1.1633601822507593</v>
      </c>
      <c r="I876" s="12">
        <v>874</v>
      </c>
      <c r="J876" s="1">
        <f t="shared" si="142"/>
        <v>14.566666666666666</v>
      </c>
      <c r="K876" s="1">
        <f t="shared" si="143"/>
        <v>1.1633601822507593</v>
      </c>
      <c r="L876" s="1">
        <f t="shared" si="136"/>
        <v>20835.269968763943</v>
      </c>
      <c r="M876" s="1">
        <f t="shared" si="137"/>
        <v>4.3187991321119847</v>
      </c>
      <c r="O876" s="12">
        <f t="shared" si="134"/>
        <v>8.6114000000000015</v>
      </c>
      <c r="P876" s="12">
        <f t="shared" si="138"/>
        <v>5.2714000000000016</v>
      </c>
      <c r="R876" s="12">
        <v>4.16</v>
      </c>
      <c r="S876" s="12">
        <f t="shared" si="139"/>
        <v>8.5982857142857156</v>
      </c>
      <c r="T876" s="24">
        <v>18.034700000000001</v>
      </c>
      <c r="U876" s="24">
        <f t="shared" si="135"/>
        <v>1.2062999999999988</v>
      </c>
      <c r="V876" s="10"/>
    </row>
    <row r="877" spans="1:22" x14ac:dyDescent="0.25">
      <c r="A877" s="13">
        <v>42422</v>
      </c>
      <c r="B877" s="14">
        <v>0.42319444444444443</v>
      </c>
      <c r="C877" s="12">
        <v>0</v>
      </c>
      <c r="D877" s="12">
        <v>13.258100000000001</v>
      </c>
      <c r="E877" s="12">
        <v>11.569000000000001</v>
      </c>
      <c r="F877" s="12">
        <v>875</v>
      </c>
      <c r="G877" s="1">
        <f t="shared" si="140"/>
        <v>14.583333333333334</v>
      </c>
      <c r="H877" s="7">
        <f t="shared" si="141"/>
        <v>1.1638568026386695</v>
      </c>
      <c r="I877" s="12">
        <v>875</v>
      </c>
      <c r="J877" s="1">
        <f t="shared" si="142"/>
        <v>14.583333333333334</v>
      </c>
      <c r="K877" s="1">
        <f t="shared" si="143"/>
        <v>1.1638568026386695</v>
      </c>
      <c r="L877" s="1">
        <f t="shared" si="136"/>
        <v>20859.108950421567</v>
      </c>
      <c r="M877" s="1">
        <f t="shared" si="137"/>
        <v>4.3192957524998956</v>
      </c>
      <c r="O877" s="12">
        <f t="shared" si="134"/>
        <v>8.6025000000000009</v>
      </c>
      <c r="P877" s="12">
        <f t="shared" si="138"/>
        <v>5.2625000000000011</v>
      </c>
      <c r="R877" s="12">
        <v>4.16</v>
      </c>
      <c r="S877" s="12">
        <f t="shared" si="139"/>
        <v>8.5989142857142866</v>
      </c>
      <c r="T877" s="24">
        <v>18.034099999999999</v>
      </c>
      <c r="U877" s="24">
        <f t="shared" si="135"/>
        <v>1.206900000000001</v>
      </c>
      <c r="V877" s="10"/>
    </row>
    <row r="878" spans="1:22" x14ac:dyDescent="0.25">
      <c r="A878" s="13">
        <v>42422</v>
      </c>
      <c r="B878" s="14">
        <v>0.42320601851851852</v>
      </c>
      <c r="C878" s="12">
        <v>0</v>
      </c>
      <c r="D878" s="12">
        <v>13.2629</v>
      </c>
      <c r="E878" s="12">
        <v>11.569000000000001</v>
      </c>
      <c r="F878" s="12">
        <v>876</v>
      </c>
      <c r="G878" s="1">
        <f t="shared" si="140"/>
        <v>14.6</v>
      </c>
      <c r="H878" s="7">
        <f t="shared" si="141"/>
        <v>1.1643528557844371</v>
      </c>
      <c r="I878" s="12">
        <v>876</v>
      </c>
      <c r="J878" s="1">
        <f t="shared" si="142"/>
        <v>14.6</v>
      </c>
      <c r="K878" s="1">
        <f t="shared" si="143"/>
        <v>1.1643528557844371</v>
      </c>
      <c r="L878" s="1">
        <f t="shared" si="136"/>
        <v>20882.947932079191</v>
      </c>
      <c r="M878" s="1">
        <f t="shared" si="137"/>
        <v>4.3197918056456626</v>
      </c>
      <c r="O878" s="12">
        <f t="shared" si="134"/>
        <v>8.5977000000000015</v>
      </c>
      <c r="P878" s="12">
        <f t="shared" si="138"/>
        <v>5.2577000000000016</v>
      </c>
      <c r="R878" s="12">
        <v>4.16</v>
      </c>
      <c r="S878" s="12">
        <f t="shared" si="139"/>
        <v>8.5977619047619065</v>
      </c>
      <c r="T878" s="24">
        <v>18.034700000000001</v>
      </c>
      <c r="U878" s="24">
        <f t="shared" si="135"/>
        <v>1.2062999999999988</v>
      </c>
      <c r="V878" s="10"/>
    </row>
    <row r="879" spans="1:22" x14ac:dyDescent="0.25">
      <c r="A879" s="13">
        <v>42422</v>
      </c>
      <c r="B879" s="14">
        <v>0.42321759259259256</v>
      </c>
      <c r="C879" s="12">
        <v>0</v>
      </c>
      <c r="D879" s="12">
        <v>13.244</v>
      </c>
      <c r="E879" s="12">
        <v>11.569000000000001</v>
      </c>
      <c r="F879" s="12">
        <v>877</v>
      </c>
      <c r="G879" s="1">
        <f t="shared" si="140"/>
        <v>14.616666666666667</v>
      </c>
      <c r="H879" s="7">
        <f t="shared" si="141"/>
        <v>1.1648483429823968</v>
      </c>
      <c r="I879" s="12">
        <v>877</v>
      </c>
      <c r="J879" s="1">
        <f t="shared" si="142"/>
        <v>14.616666666666667</v>
      </c>
      <c r="K879" s="1">
        <f t="shared" si="143"/>
        <v>1.1648483429823968</v>
      </c>
      <c r="L879" s="1">
        <f t="shared" si="136"/>
        <v>20906.786913736818</v>
      </c>
      <c r="M879" s="1">
        <f t="shared" si="137"/>
        <v>4.3202872928436227</v>
      </c>
      <c r="O879" s="12">
        <f t="shared" si="134"/>
        <v>8.6166000000000018</v>
      </c>
      <c r="P879" s="12">
        <f t="shared" si="138"/>
        <v>5.276600000000002</v>
      </c>
      <c r="R879" s="12">
        <v>4.16</v>
      </c>
      <c r="S879" s="12">
        <f t="shared" si="139"/>
        <v>8.5979095238095251</v>
      </c>
      <c r="T879" s="24">
        <v>18.034400000000002</v>
      </c>
      <c r="U879" s="24">
        <f t="shared" si="135"/>
        <v>1.2065999999999981</v>
      </c>
      <c r="V879" s="10"/>
    </row>
    <row r="880" spans="1:22" x14ac:dyDescent="0.25">
      <c r="A880" s="13">
        <v>42422</v>
      </c>
      <c r="B880" s="14">
        <v>0.42322916666666671</v>
      </c>
      <c r="C880" s="12">
        <v>0</v>
      </c>
      <c r="D880" s="12">
        <v>13.269299999999999</v>
      </c>
      <c r="E880" s="12">
        <v>11.569000000000001</v>
      </c>
      <c r="F880" s="12">
        <v>878</v>
      </c>
      <c r="G880" s="1">
        <f t="shared" si="140"/>
        <v>14.633333333333333</v>
      </c>
      <c r="H880" s="7">
        <f t="shared" si="141"/>
        <v>1.1653432655224589</v>
      </c>
      <c r="I880" s="12">
        <v>878</v>
      </c>
      <c r="J880" s="1">
        <f t="shared" si="142"/>
        <v>14.633333333333333</v>
      </c>
      <c r="K880" s="1">
        <f t="shared" si="143"/>
        <v>1.1653432655224589</v>
      </c>
      <c r="L880" s="1">
        <f t="shared" si="136"/>
        <v>20930.625895394442</v>
      </c>
      <c r="M880" s="1">
        <f t="shared" si="137"/>
        <v>4.3207822153836846</v>
      </c>
      <c r="O880" s="12">
        <f t="shared" si="134"/>
        <v>8.5913000000000022</v>
      </c>
      <c r="P880" s="12">
        <f t="shared" si="138"/>
        <v>5.2513000000000023</v>
      </c>
      <c r="R880" s="12">
        <v>4.16</v>
      </c>
      <c r="S880" s="12">
        <f t="shared" si="139"/>
        <v>8.5975000000000019</v>
      </c>
      <c r="T880" s="24">
        <v>18.0367</v>
      </c>
      <c r="U880" s="24">
        <f t="shared" si="135"/>
        <v>1.2042999999999999</v>
      </c>
      <c r="V880" s="10"/>
    </row>
    <row r="881" spans="1:22" x14ac:dyDescent="0.25">
      <c r="A881" s="13">
        <v>42422</v>
      </c>
      <c r="B881" s="14">
        <v>0.42324074074074075</v>
      </c>
      <c r="C881" s="12">
        <v>0</v>
      </c>
      <c r="D881" s="12">
        <v>13.271699999999999</v>
      </c>
      <c r="E881" s="12">
        <v>11.569000000000001</v>
      </c>
      <c r="F881" s="12">
        <v>879</v>
      </c>
      <c r="G881" s="1">
        <f t="shared" si="140"/>
        <v>14.65</v>
      </c>
      <c r="H881" s="7">
        <f t="shared" si="141"/>
        <v>1.1658376246901283</v>
      </c>
      <c r="I881" s="12">
        <v>879</v>
      </c>
      <c r="J881" s="1">
        <f t="shared" si="142"/>
        <v>14.65</v>
      </c>
      <c r="K881" s="1">
        <f t="shared" si="143"/>
        <v>1.1658376246901283</v>
      </c>
      <c r="L881" s="1">
        <f t="shared" si="136"/>
        <v>20954.464877052069</v>
      </c>
      <c r="M881" s="1">
        <f t="shared" si="137"/>
        <v>4.3212765745513542</v>
      </c>
      <c r="O881" s="12">
        <f t="shared" si="134"/>
        <v>8.5889000000000024</v>
      </c>
      <c r="P881" s="12">
        <f t="shared" si="138"/>
        <v>5.2489000000000026</v>
      </c>
      <c r="R881" s="12">
        <v>4.16</v>
      </c>
      <c r="S881" s="12">
        <f t="shared" si="139"/>
        <v>8.5983809523809551</v>
      </c>
      <c r="T881" s="24">
        <v>18.035499999999999</v>
      </c>
      <c r="U881" s="24">
        <f t="shared" si="135"/>
        <v>1.2055000000000007</v>
      </c>
      <c r="V881" s="10"/>
    </row>
    <row r="882" spans="1:22" x14ac:dyDescent="0.25">
      <c r="A882" s="13">
        <v>42422</v>
      </c>
      <c r="B882" s="14">
        <v>0.42325231481481485</v>
      </c>
      <c r="C882" s="12">
        <v>0</v>
      </c>
      <c r="D882" s="12">
        <v>13.2631</v>
      </c>
      <c r="E882" s="12">
        <v>11.57</v>
      </c>
      <c r="F882" s="12">
        <v>880</v>
      </c>
      <c r="G882" s="1">
        <f t="shared" si="140"/>
        <v>14.666666666666666</v>
      </c>
      <c r="H882" s="7">
        <f t="shared" si="141"/>
        <v>1.166331421766525</v>
      </c>
      <c r="I882" s="12">
        <v>880</v>
      </c>
      <c r="J882" s="1">
        <f t="shared" si="142"/>
        <v>14.666666666666666</v>
      </c>
      <c r="K882" s="1">
        <f t="shared" si="143"/>
        <v>1.166331421766525</v>
      </c>
      <c r="L882" s="1">
        <f t="shared" si="136"/>
        <v>20978.303858709693</v>
      </c>
      <c r="M882" s="1">
        <f t="shared" si="137"/>
        <v>4.3217703716277507</v>
      </c>
      <c r="O882" s="12">
        <f t="shared" si="134"/>
        <v>8.5975000000000019</v>
      </c>
      <c r="P882" s="12">
        <f t="shared" si="138"/>
        <v>5.2575000000000021</v>
      </c>
      <c r="R882" s="12">
        <v>4.16</v>
      </c>
      <c r="S882" s="12">
        <f t="shared" si="139"/>
        <v>8.6000000000000032</v>
      </c>
      <c r="T882" s="24">
        <v>18.035499999999999</v>
      </c>
      <c r="U882" s="24">
        <f t="shared" si="135"/>
        <v>1.2055000000000007</v>
      </c>
      <c r="V882" s="10"/>
    </row>
    <row r="883" spans="1:22" x14ac:dyDescent="0.25">
      <c r="A883" s="13">
        <v>42422</v>
      </c>
      <c r="B883" s="14">
        <v>0.42326388888888888</v>
      </c>
      <c r="C883" s="12">
        <v>0</v>
      </c>
      <c r="D883" s="12">
        <v>13.253299999999999</v>
      </c>
      <c r="E883" s="12">
        <v>11.569000000000001</v>
      </c>
      <c r="F883" s="12">
        <v>881</v>
      </c>
      <c r="G883" s="1">
        <f t="shared" si="140"/>
        <v>14.683333333333334</v>
      </c>
      <c r="H883" s="7">
        <f t="shared" si="141"/>
        <v>1.1668246580284043</v>
      </c>
      <c r="I883" s="12">
        <v>881</v>
      </c>
      <c r="J883" s="1">
        <f t="shared" si="142"/>
        <v>14.683333333333334</v>
      </c>
      <c r="K883" s="1">
        <f t="shared" si="143"/>
        <v>1.1668246580284043</v>
      </c>
      <c r="L883" s="1">
        <f t="shared" si="136"/>
        <v>21002.142840367316</v>
      </c>
      <c r="M883" s="1">
        <f t="shared" si="137"/>
        <v>4.3222636078896297</v>
      </c>
      <c r="O883" s="12">
        <f t="shared" si="134"/>
        <v>8.6073000000000022</v>
      </c>
      <c r="P883" s="12">
        <f t="shared" si="138"/>
        <v>5.2673000000000023</v>
      </c>
      <c r="R883" s="12">
        <v>4.16</v>
      </c>
      <c r="S883" s="12">
        <f t="shared" si="139"/>
        <v>8.6014619047619068</v>
      </c>
      <c r="T883" s="24">
        <v>18.0336</v>
      </c>
      <c r="U883" s="24">
        <f t="shared" si="135"/>
        <v>1.2073999999999998</v>
      </c>
      <c r="V883" s="10"/>
    </row>
    <row r="884" spans="1:22" x14ac:dyDescent="0.25">
      <c r="A884" s="13">
        <v>42422</v>
      </c>
      <c r="B884" s="14">
        <v>0.42327546296296298</v>
      </c>
      <c r="C884" s="12">
        <v>0</v>
      </c>
      <c r="D884" s="12">
        <v>13.250500000000001</v>
      </c>
      <c r="E884" s="12">
        <v>11.57</v>
      </c>
      <c r="F884" s="12">
        <v>882</v>
      </c>
      <c r="G884" s="1">
        <f t="shared" si="140"/>
        <v>14.7</v>
      </c>
      <c r="H884" s="7">
        <f t="shared" si="141"/>
        <v>1.167317334748176</v>
      </c>
      <c r="I884" s="12">
        <v>882</v>
      </c>
      <c r="J884" s="1">
        <f t="shared" si="142"/>
        <v>14.7</v>
      </c>
      <c r="K884" s="1">
        <f t="shared" si="143"/>
        <v>1.167317334748176</v>
      </c>
      <c r="L884" s="1">
        <f t="shared" si="136"/>
        <v>21025.98182202494</v>
      </c>
      <c r="M884" s="1">
        <f t="shared" si="137"/>
        <v>4.3227562846094019</v>
      </c>
      <c r="O884" s="12">
        <f t="shared" si="134"/>
        <v>8.610100000000001</v>
      </c>
      <c r="P884" s="12">
        <f t="shared" si="138"/>
        <v>5.2701000000000011</v>
      </c>
      <c r="R884" s="12">
        <v>4.16</v>
      </c>
      <c r="S884" s="12">
        <f t="shared" si="139"/>
        <v>8.6014952380952394</v>
      </c>
      <c r="T884" s="24">
        <v>18.034300000000002</v>
      </c>
      <c r="U884" s="24">
        <f t="shared" si="135"/>
        <v>1.2066999999999979</v>
      </c>
      <c r="V884" s="10"/>
    </row>
    <row r="885" spans="1:22" x14ac:dyDescent="0.25">
      <c r="A885" s="13">
        <v>42422</v>
      </c>
      <c r="B885" s="14">
        <v>0.42328703703703702</v>
      </c>
      <c r="C885" s="12">
        <v>0</v>
      </c>
      <c r="D885" s="12">
        <v>13.2666</v>
      </c>
      <c r="E885" s="12">
        <v>11.569000000000001</v>
      </c>
      <c r="F885" s="12">
        <v>883</v>
      </c>
      <c r="G885" s="1">
        <f t="shared" si="140"/>
        <v>14.716666666666667</v>
      </c>
      <c r="H885" s="7">
        <f t="shared" si="141"/>
        <v>1.1678094531939249</v>
      </c>
      <c r="I885" s="12">
        <v>883</v>
      </c>
      <c r="J885" s="1">
        <f t="shared" si="142"/>
        <v>14.716666666666667</v>
      </c>
      <c r="K885" s="1">
        <f t="shared" si="143"/>
        <v>1.1678094531939249</v>
      </c>
      <c r="L885" s="1">
        <f t="shared" si="136"/>
        <v>21049.820803682564</v>
      </c>
      <c r="M885" s="1">
        <f t="shared" si="137"/>
        <v>4.3232484030551506</v>
      </c>
      <c r="O885" s="12">
        <f t="shared" si="134"/>
        <v>8.5940000000000012</v>
      </c>
      <c r="P885" s="12">
        <f t="shared" si="138"/>
        <v>5.2540000000000013</v>
      </c>
      <c r="R885" s="12">
        <v>4.16</v>
      </c>
      <c r="S885" s="12">
        <f t="shared" si="139"/>
        <v>8.6020047619047624</v>
      </c>
      <c r="T885" s="24">
        <v>18.034600000000001</v>
      </c>
      <c r="U885" s="24">
        <f t="shared" si="135"/>
        <v>1.2063999999999986</v>
      </c>
      <c r="V885" s="10"/>
    </row>
    <row r="886" spans="1:22" x14ac:dyDescent="0.25">
      <c r="A886" s="13">
        <v>42422</v>
      </c>
      <c r="B886" s="14">
        <v>0.42329861111111117</v>
      </c>
      <c r="C886" s="12">
        <v>0</v>
      </c>
      <c r="D886" s="12">
        <v>13.2544</v>
      </c>
      <c r="E886" s="12">
        <v>11.57</v>
      </c>
      <c r="F886" s="12">
        <v>884</v>
      </c>
      <c r="G886" s="1">
        <f t="shared" si="140"/>
        <v>14.733333333333333</v>
      </c>
      <c r="H886" s="7">
        <f t="shared" si="141"/>
        <v>1.1683010146294295</v>
      </c>
      <c r="I886" s="12">
        <v>884</v>
      </c>
      <c r="J886" s="1">
        <f t="shared" si="142"/>
        <v>14.733333333333333</v>
      </c>
      <c r="K886" s="1">
        <f t="shared" si="143"/>
        <v>1.1683010146294295</v>
      </c>
      <c r="L886" s="1">
        <f t="shared" si="136"/>
        <v>21073.659785340191</v>
      </c>
      <c r="M886" s="1">
        <f t="shared" si="137"/>
        <v>4.3237399644906551</v>
      </c>
      <c r="O886" s="12">
        <f t="shared" si="134"/>
        <v>8.6062000000000012</v>
      </c>
      <c r="P886" s="12">
        <f t="shared" si="138"/>
        <v>5.2662000000000013</v>
      </c>
      <c r="R886" s="12">
        <v>4.16</v>
      </c>
      <c r="S886" s="12">
        <f t="shared" si="139"/>
        <v>8.602685714285716</v>
      </c>
      <c r="T886" s="24">
        <v>18.034600000000001</v>
      </c>
      <c r="U886" s="24">
        <f t="shared" si="135"/>
        <v>1.2063999999999986</v>
      </c>
      <c r="V886" s="10"/>
    </row>
    <row r="887" spans="1:22" x14ac:dyDescent="0.25">
      <c r="A887" s="13">
        <v>42422</v>
      </c>
      <c r="B887" s="14">
        <v>0.42331018518518521</v>
      </c>
      <c r="C887" s="12">
        <v>0</v>
      </c>
      <c r="D887" s="12">
        <v>13.258900000000001</v>
      </c>
      <c r="E887" s="12">
        <v>11.569000000000001</v>
      </c>
      <c r="F887" s="12">
        <v>885</v>
      </c>
      <c r="G887" s="1">
        <f t="shared" si="140"/>
        <v>14.75</v>
      </c>
      <c r="H887" s="7">
        <f t="shared" si="141"/>
        <v>1.1687920203141817</v>
      </c>
      <c r="I887" s="12">
        <v>885</v>
      </c>
      <c r="J887" s="1">
        <f t="shared" si="142"/>
        <v>14.75</v>
      </c>
      <c r="K887" s="1">
        <f t="shared" si="143"/>
        <v>1.1687920203141817</v>
      </c>
      <c r="L887" s="1">
        <f t="shared" si="136"/>
        <v>21097.498766997815</v>
      </c>
      <c r="M887" s="1">
        <f t="shared" si="137"/>
        <v>4.3242309701754076</v>
      </c>
      <c r="O887" s="12">
        <f t="shared" si="134"/>
        <v>8.601700000000001</v>
      </c>
      <c r="P887" s="12">
        <f t="shared" si="138"/>
        <v>5.2617000000000012</v>
      </c>
      <c r="R887" s="12">
        <v>4.16</v>
      </c>
      <c r="S887" s="12">
        <f t="shared" si="139"/>
        <v>8.6019619047619038</v>
      </c>
      <c r="T887" s="24">
        <v>18.033899999999999</v>
      </c>
      <c r="U887" s="24">
        <f t="shared" si="135"/>
        <v>1.2071000000000005</v>
      </c>
      <c r="V887" s="10"/>
    </row>
    <row r="888" spans="1:22" x14ac:dyDescent="0.25">
      <c r="A888" s="13">
        <v>42422</v>
      </c>
      <c r="B888" s="14">
        <v>0.42332175925925924</v>
      </c>
      <c r="C888" s="12">
        <v>0</v>
      </c>
      <c r="D888" s="12">
        <v>13.2866</v>
      </c>
      <c r="E888" s="12">
        <v>11.569000000000001</v>
      </c>
      <c r="F888" s="12">
        <v>886</v>
      </c>
      <c r="G888" s="1">
        <f t="shared" si="140"/>
        <v>14.766666666666667</v>
      </c>
      <c r="H888" s="7">
        <f t="shared" si="141"/>
        <v>1.1692824715034071</v>
      </c>
      <c r="I888" s="12">
        <v>886</v>
      </c>
      <c r="J888" s="1">
        <f t="shared" si="142"/>
        <v>14.766666666666667</v>
      </c>
      <c r="K888" s="1">
        <f t="shared" si="143"/>
        <v>1.1692824715034071</v>
      </c>
      <c r="L888" s="1">
        <f t="shared" si="136"/>
        <v>21121.337748655442</v>
      </c>
      <c r="M888" s="1">
        <f t="shared" si="137"/>
        <v>4.3247214213646323</v>
      </c>
      <c r="O888" s="12">
        <f t="shared" si="134"/>
        <v>8.5740000000000016</v>
      </c>
      <c r="P888" s="12">
        <f t="shared" si="138"/>
        <v>5.2340000000000018</v>
      </c>
      <c r="R888" s="12">
        <v>4.16</v>
      </c>
      <c r="S888" s="12">
        <f t="shared" si="139"/>
        <v>8.6028666666666673</v>
      </c>
      <c r="T888" s="24">
        <v>18.034700000000001</v>
      </c>
      <c r="U888" s="24">
        <f t="shared" si="135"/>
        <v>1.2062999999999988</v>
      </c>
      <c r="V888" s="10"/>
    </row>
    <row r="889" spans="1:22" x14ac:dyDescent="0.25">
      <c r="A889" s="13">
        <v>42422</v>
      </c>
      <c r="B889" s="14">
        <v>0.42333333333333334</v>
      </c>
      <c r="C889" s="12">
        <v>0</v>
      </c>
      <c r="D889" s="12">
        <v>13.2584</v>
      </c>
      <c r="E889" s="12">
        <v>11.569000000000001</v>
      </c>
      <c r="F889" s="12">
        <v>887</v>
      </c>
      <c r="G889" s="1">
        <f t="shared" si="140"/>
        <v>14.783333333333333</v>
      </c>
      <c r="H889" s="7">
        <f t="shared" si="141"/>
        <v>1.1697723694480828</v>
      </c>
      <c r="I889" s="12">
        <v>887</v>
      </c>
      <c r="J889" s="1">
        <f t="shared" si="142"/>
        <v>14.783333333333333</v>
      </c>
      <c r="K889" s="1">
        <f t="shared" si="143"/>
        <v>1.1697723694480828</v>
      </c>
      <c r="L889" s="1">
        <f t="shared" si="136"/>
        <v>21145.176730313065</v>
      </c>
      <c r="M889" s="1">
        <f t="shared" si="137"/>
        <v>4.3252113193093082</v>
      </c>
      <c r="O889" s="12">
        <f t="shared" si="134"/>
        <v>8.6022000000000016</v>
      </c>
      <c r="P889" s="12">
        <f t="shared" si="138"/>
        <v>5.2622000000000018</v>
      </c>
      <c r="R889" s="12">
        <v>4.16</v>
      </c>
      <c r="S889" s="12">
        <f t="shared" si="139"/>
        <v>8.6032428571428579</v>
      </c>
      <c r="T889" s="24">
        <v>18.035</v>
      </c>
      <c r="U889" s="24">
        <f t="shared" si="135"/>
        <v>1.2059999999999995</v>
      </c>
      <c r="V889" s="10"/>
    </row>
    <row r="890" spans="1:22" x14ac:dyDescent="0.25">
      <c r="A890" s="13">
        <v>42422</v>
      </c>
      <c r="B890" s="14">
        <v>0.42334490740740738</v>
      </c>
      <c r="C890" s="12">
        <v>0</v>
      </c>
      <c r="D890" s="12">
        <v>13.2661</v>
      </c>
      <c r="E890" s="12">
        <v>11.57</v>
      </c>
      <c r="F890" s="12">
        <v>888</v>
      </c>
      <c r="G890" s="1">
        <f t="shared" si="140"/>
        <v>14.8</v>
      </c>
      <c r="H890" s="7">
        <f t="shared" si="141"/>
        <v>1.1702617153949575</v>
      </c>
      <c r="I890" s="12">
        <v>888</v>
      </c>
      <c r="J890" s="1">
        <f t="shared" si="142"/>
        <v>14.8</v>
      </c>
      <c r="K890" s="1">
        <f t="shared" si="143"/>
        <v>1.1702617153949575</v>
      </c>
      <c r="L890" s="1">
        <f t="shared" si="136"/>
        <v>21169.015711970689</v>
      </c>
      <c r="M890" s="1">
        <f t="shared" si="137"/>
        <v>4.3257006652561829</v>
      </c>
      <c r="O890" s="12">
        <f t="shared" si="134"/>
        <v>8.5945000000000018</v>
      </c>
      <c r="P890" s="12">
        <f t="shared" si="138"/>
        <v>5.2545000000000019</v>
      </c>
      <c r="R890" s="12">
        <v>4.16</v>
      </c>
      <c r="S890" s="12">
        <f t="shared" si="139"/>
        <v>8.6026285714285731</v>
      </c>
      <c r="T890" s="24">
        <v>18.034700000000001</v>
      </c>
      <c r="U890" s="24">
        <f t="shared" si="135"/>
        <v>1.2062999999999988</v>
      </c>
      <c r="V890" s="10"/>
    </row>
    <row r="891" spans="1:22" x14ac:dyDescent="0.25">
      <c r="A891" s="13">
        <v>42422</v>
      </c>
      <c r="B891" s="14">
        <v>0.42335648148148147</v>
      </c>
      <c r="C891" s="12">
        <v>0</v>
      </c>
      <c r="D891" s="12">
        <v>13.255599999999999</v>
      </c>
      <c r="E891" s="12">
        <v>11.569000000000001</v>
      </c>
      <c r="F891" s="12">
        <v>889</v>
      </c>
      <c r="G891" s="1">
        <f t="shared" si="140"/>
        <v>14.816666666666666</v>
      </c>
      <c r="H891" s="7">
        <f t="shared" si="141"/>
        <v>1.1707505105865701</v>
      </c>
      <c r="I891" s="12">
        <v>889</v>
      </c>
      <c r="J891" s="1">
        <f t="shared" si="142"/>
        <v>14.816666666666666</v>
      </c>
      <c r="K891" s="1">
        <f t="shared" si="143"/>
        <v>1.1707505105865701</v>
      </c>
      <c r="L891" s="1">
        <f t="shared" si="136"/>
        <v>21192.854693628313</v>
      </c>
      <c r="M891" s="1">
        <f t="shared" si="137"/>
        <v>4.3261894604477957</v>
      </c>
      <c r="O891" s="12">
        <f t="shared" si="134"/>
        <v>8.6050000000000022</v>
      </c>
      <c r="P891" s="12">
        <f t="shared" si="138"/>
        <v>5.2650000000000023</v>
      </c>
      <c r="R891" s="12">
        <v>4.16</v>
      </c>
      <c r="S891" s="12">
        <f t="shared" si="139"/>
        <v>8.6029000000000018</v>
      </c>
      <c r="T891" s="24">
        <v>18.034600000000001</v>
      </c>
      <c r="U891" s="24">
        <f t="shared" si="135"/>
        <v>1.2063999999999986</v>
      </c>
      <c r="V891" s="10"/>
    </row>
    <row r="892" spans="1:22" x14ac:dyDescent="0.25">
      <c r="A892" s="13">
        <v>42422</v>
      </c>
      <c r="B892" s="14">
        <v>0.42336805555555551</v>
      </c>
      <c r="C892" s="12">
        <v>0</v>
      </c>
      <c r="D892" s="12">
        <v>13.238300000000001</v>
      </c>
      <c r="E892" s="12">
        <v>11.569000000000001</v>
      </c>
      <c r="F892" s="12">
        <v>890</v>
      </c>
      <c r="G892" s="1">
        <f t="shared" si="140"/>
        <v>14.833333333333334</v>
      </c>
      <c r="H892" s="7">
        <f t="shared" si="141"/>
        <v>1.1712387562612692</v>
      </c>
      <c r="I892" s="12">
        <v>890</v>
      </c>
      <c r="J892" s="1">
        <f t="shared" si="142"/>
        <v>14.833333333333334</v>
      </c>
      <c r="K892" s="1">
        <f t="shared" si="143"/>
        <v>1.1712387562612692</v>
      </c>
      <c r="L892" s="1">
        <f t="shared" si="136"/>
        <v>21216.693675285936</v>
      </c>
      <c r="M892" s="1">
        <f t="shared" si="137"/>
        <v>4.3266777061224948</v>
      </c>
      <c r="O892" s="12">
        <f t="shared" si="134"/>
        <v>8.622300000000001</v>
      </c>
      <c r="P892" s="12">
        <f t="shared" si="138"/>
        <v>5.2823000000000011</v>
      </c>
      <c r="R892" s="12">
        <v>4.16</v>
      </c>
      <c r="S892" s="12">
        <f t="shared" si="139"/>
        <v>8.6030476190476222</v>
      </c>
      <c r="T892" s="24">
        <v>18.0349</v>
      </c>
      <c r="U892" s="24">
        <f t="shared" si="135"/>
        <v>1.2060999999999993</v>
      </c>
      <c r="V892" s="10"/>
    </row>
    <row r="893" spans="1:22" x14ac:dyDescent="0.25">
      <c r="A893" s="13">
        <v>42422</v>
      </c>
      <c r="B893" s="14">
        <v>0.42337962962962966</v>
      </c>
      <c r="C893" s="12">
        <v>0</v>
      </c>
      <c r="D893" s="12">
        <v>13.2478</v>
      </c>
      <c r="E893" s="12">
        <v>11.568</v>
      </c>
      <c r="F893" s="12">
        <v>891</v>
      </c>
      <c r="G893" s="1">
        <f t="shared" si="140"/>
        <v>14.85</v>
      </c>
      <c r="H893" s="7">
        <f t="shared" si="141"/>
        <v>1.1717264536532312</v>
      </c>
      <c r="I893" s="12">
        <v>891</v>
      </c>
      <c r="J893" s="1">
        <f t="shared" si="142"/>
        <v>14.85</v>
      </c>
      <c r="K893" s="1">
        <f t="shared" si="143"/>
        <v>1.1717264536532312</v>
      </c>
      <c r="L893" s="1">
        <f t="shared" si="136"/>
        <v>21240.532656943564</v>
      </c>
      <c r="M893" s="1">
        <f t="shared" si="137"/>
        <v>4.3271654035144564</v>
      </c>
      <c r="O893" s="12">
        <f t="shared" si="134"/>
        <v>8.6128000000000018</v>
      </c>
      <c r="P893" s="12">
        <f t="shared" si="138"/>
        <v>5.2728000000000019</v>
      </c>
      <c r="R893" s="12">
        <v>4.16</v>
      </c>
      <c r="S893" s="12">
        <f t="shared" si="139"/>
        <v>8.6017428571428614</v>
      </c>
      <c r="T893" s="24">
        <v>18.036100000000001</v>
      </c>
      <c r="U893" s="24">
        <f t="shared" si="135"/>
        <v>1.2048999999999985</v>
      </c>
      <c r="V893" s="10"/>
    </row>
    <row r="894" spans="1:22" x14ac:dyDescent="0.25">
      <c r="A894" s="13">
        <v>42422</v>
      </c>
      <c r="B894" s="14">
        <v>0.4233912037037037</v>
      </c>
      <c r="C894" s="12">
        <v>0</v>
      </c>
      <c r="D894" s="12">
        <v>13.2509</v>
      </c>
      <c r="E894" s="12">
        <v>11.569000000000001</v>
      </c>
      <c r="F894" s="12">
        <v>892</v>
      </c>
      <c r="G894" s="1">
        <f t="shared" si="140"/>
        <v>14.866666666666667</v>
      </c>
      <c r="H894" s="7">
        <f t="shared" si="141"/>
        <v>1.1722136039924795</v>
      </c>
      <c r="I894" s="12">
        <v>892</v>
      </c>
      <c r="J894" s="1">
        <f t="shared" si="142"/>
        <v>14.866666666666667</v>
      </c>
      <c r="K894" s="1">
        <f t="shared" si="143"/>
        <v>1.1722136039924795</v>
      </c>
      <c r="L894" s="1">
        <f t="shared" si="136"/>
        <v>21264.371638601187</v>
      </c>
      <c r="M894" s="1">
        <f t="shared" si="137"/>
        <v>4.3276525538537047</v>
      </c>
      <c r="O894" s="12">
        <f t="shared" si="134"/>
        <v>8.6097000000000019</v>
      </c>
      <c r="P894" s="12">
        <f t="shared" si="138"/>
        <v>5.269700000000002</v>
      </c>
      <c r="R894" s="12">
        <v>4.16</v>
      </c>
      <c r="S894" s="12">
        <f t="shared" si="139"/>
        <v>8.6014238095238138</v>
      </c>
      <c r="T894" s="24">
        <v>18.0351</v>
      </c>
      <c r="U894" s="24">
        <f t="shared" si="135"/>
        <v>1.2058999999999997</v>
      </c>
      <c r="V894" s="10"/>
    </row>
    <row r="895" spans="1:22" x14ac:dyDescent="0.25">
      <c r="A895" s="13">
        <v>42422</v>
      </c>
      <c r="B895" s="14">
        <v>0.42340277777777779</v>
      </c>
      <c r="C895" s="12">
        <v>0</v>
      </c>
      <c r="D895" s="12">
        <v>13.2563</v>
      </c>
      <c r="E895" s="12">
        <v>11.569000000000001</v>
      </c>
      <c r="F895" s="12">
        <v>893</v>
      </c>
      <c r="G895" s="1">
        <f t="shared" si="140"/>
        <v>14.883333333333333</v>
      </c>
      <c r="H895" s="7">
        <f t="shared" si="141"/>
        <v>1.1727002085049028</v>
      </c>
      <c r="I895" s="12">
        <v>893</v>
      </c>
      <c r="J895" s="1">
        <f t="shared" si="142"/>
        <v>14.883333333333333</v>
      </c>
      <c r="K895" s="1">
        <f t="shared" si="143"/>
        <v>1.1727002085049028</v>
      </c>
      <c r="L895" s="1">
        <f t="shared" si="136"/>
        <v>21288.210620258811</v>
      </c>
      <c r="M895" s="1">
        <f t="shared" si="137"/>
        <v>4.3281391583661284</v>
      </c>
      <c r="O895" s="12">
        <f t="shared" si="134"/>
        <v>8.6043000000000021</v>
      </c>
      <c r="P895" s="12">
        <f t="shared" si="138"/>
        <v>5.2643000000000022</v>
      </c>
      <c r="R895" s="12">
        <v>4.16</v>
      </c>
      <c r="S895" s="12">
        <f t="shared" si="139"/>
        <v>8.6017476190476234</v>
      </c>
      <c r="T895" s="24">
        <v>18.034099999999999</v>
      </c>
      <c r="U895" s="24">
        <f t="shared" si="135"/>
        <v>1.206900000000001</v>
      </c>
      <c r="V895" s="10"/>
    </row>
    <row r="896" spans="1:22" x14ac:dyDescent="0.25">
      <c r="A896" s="13">
        <v>42422</v>
      </c>
      <c r="B896" s="14">
        <v>0.42341435185185183</v>
      </c>
      <c r="C896" s="12">
        <v>0</v>
      </c>
      <c r="D896" s="12">
        <v>13.254200000000001</v>
      </c>
      <c r="E896" s="12">
        <v>11.569000000000001</v>
      </c>
      <c r="F896" s="12">
        <v>894</v>
      </c>
      <c r="G896" s="1">
        <f t="shared" si="140"/>
        <v>14.9</v>
      </c>
      <c r="H896" s="7">
        <f t="shared" si="141"/>
        <v>1.173186268412274</v>
      </c>
      <c r="I896" s="12">
        <v>894</v>
      </c>
      <c r="J896" s="1">
        <f t="shared" si="142"/>
        <v>14.9</v>
      </c>
      <c r="K896" s="1">
        <f t="shared" si="143"/>
        <v>1.173186268412274</v>
      </c>
      <c r="L896" s="1">
        <f t="shared" si="136"/>
        <v>21312.049601916438</v>
      </c>
      <c r="M896" s="1">
        <f t="shared" si="137"/>
        <v>4.3286252182734994</v>
      </c>
      <c r="O896" s="12">
        <f t="shared" si="134"/>
        <v>8.6064000000000007</v>
      </c>
      <c r="P896" s="12">
        <f t="shared" si="138"/>
        <v>5.2664000000000009</v>
      </c>
      <c r="R896" s="12">
        <v>4.16</v>
      </c>
      <c r="S896" s="12">
        <f t="shared" si="139"/>
        <v>8.601895238095242</v>
      </c>
      <c r="T896" s="24">
        <v>18.035799999999998</v>
      </c>
      <c r="U896" s="24">
        <f t="shared" si="135"/>
        <v>1.2052000000000014</v>
      </c>
      <c r="V896" s="10"/>
    </row>
    <row r="897" spans="1:22" x14ac:dyDescent="0.25">
      <c r="A897" s="13">
        <v>42422</v>
      </c>
      <c r="B897" s="14">
        <v>0.42342592592592593</v>
      </c>
      <c r="C897" s="12">
        <v>0</v>
      </c>
      <c r="D897" s="12">
        <v>13.2644</v>
      </c>
      <c r="E897" s="12">
        <v>11.57</v>
      </c>
      <c r="F897" s="12">
        <v>895</v>
      </c>
      <c r="G897" s="1">
        <f t="shared" si="140"/>
        <v>14.916666666666666</v>
      </c>
      <c r="H897" s="7">
        <f t="shared" si="141"/>
        <v>1.1736717849322684</v>
      </c>
      <c r="I897" s="12">
        <v>895</v>
      </c>
      <c r="J897" s="1">
        <f t="shared" si="142"/>
        <v>14.916666666666666</v>
      </c>
      <c r="K897" s="1">
        <f t="shared" si="143"/>
        <v>1.1736717849322684</v>
      </c>
      <c r="L897" s="1">
        <f t="shared" si="136"/>
        <v>21335.888583574062</v>
      </c>
      <c r="M897" s="1">
        <f t="shared" si="137"/>
        <v>4.3291107347934936</v>
      </c>
      <c r="O897" s="12">
        <f t="shared" si="134"/>
        <v>8.5962000000000014</v>
      </c>
      <c r="P897" s="12">
        <f t="shared" si="138"/>
        <v>5.2562000000000015</v>
      </c>
      <c r="R897" s="12">
        <v>4.16</v>
      </c>
      <c r="S897" s="12">
        <f t="shared" si="139"/>
        <v>8.6015238095238118</v>
      </c>
      <c r="T897" s="24">
        <v>18.035499999999999</v>
      </c>
      <c r="U897" s="24">
        <f t="shared" si="135"/>
        <v>1.2055000000000007</v>
      </c>
      <c r="V897" s="10"/>
    </row>
    <row r="898" spans="1:22" x14ac:dyDescent="0.25">
      <c r="A898" s="13">
        <v>42422</v>
      </c>
      <c r="B898" s="14">
        <v>0.42343749999999997</v>
      </c>
      <c r="C898" s="12">
        <v>0</v>
      </c>
      <c r="D898" s="12">
        <v>13.239100000000001</v>
      </c>
      <c r="E898" s="12">
        <v>11.569000000000001</v>
      </c>
      <c r="F898" s="12">
        <v>896</v>
      </c>
      <c r="G898" s="1">
        <f t="shared" si="140"/>
        <v>14.933333333333334</v>
      </c>
      <c r="H898" s="7">
        <f t="shared" si="141"/>
        <v>1.1741567592784816</v>
      </c>
      <c r="I898" s="12">
        <v>896</v>
      </c>
      <c r="J898" s="1">
        <f t="shared" si="142"/>
        <v>14.933333333333334</v>
      </c>
      <c r="K898" s="1">
        <f t="shared" si="143"/>
        <v>1.1741567592784816</v>
      </c>
      <c r="L898" s="1">
        <f t="shared" si="136"/>
        <v>21359.727565231686</v>
      </c>
      <c r="M898" s="1">
        <f t="shared" si="137"/>
        <v>4.3295957091397073</v>
      </c>
      <c r="O898" s="12">
        <f t="shared" si="134"/>
        <v>8.6215000000000011</v>
      </c>
      <c r="P898" s="12">
        <f t="shared" si="138"/>
        <v>5.2815000000000012</v>
      </c>
      <c r="R898" s="12">
        <v>4.16</v>
      </c>
      <c r="S898" s="12">
        <f t="shared" si="139"/>
        <v>8.6012952380952399</v>
      </c>
      <c r="T898" s="24">
        <v>18.0367</v>
      </c>
      <c r="U898" s="24">
        <f t="shared" si="135"/>
        <v>1.2042999999999999</v>
      </c>
      <c r="V898" s="10"/>
    </row>
    <row r="899" spans="1:22" x14ac:dyDescent="0.25">
      <c r="A899" s="13">
        <v>42422</v>
      </c>
      <c r="B899" s="14">
        <v>0.42344907407407412</v>
      </c>
      <c r="C899" s="12">
        <v>0</v>
      </c>
      <c r="D899" s="12">
        <v>13.255000000000001</v>
      </c>
      <c r="E899" s="12">
        <v>11.57</v>
      </c>
      <c r="F899" s="12">
        <v>897</v>
      </c>
      <c r="G899" s="1">
        <f t="shared" si="140"/>
        <v>14.95</v>
      </c>
      <c r="H899" s="7">
        <f t="shared" si="141"/>
        <v>1.1746411926604485</v>
      </c>
      <c r="I899" s="12">
        <v>897</v>
      </c>
      <c r="J899" s="1">
        <f t="shared" si="142"/>
        <v>14.95</v>
      </c>
      <c r="K899" s="1">
        <f t="shared" si="143"/>
        <v>1.1746411926604485</v>
      </c>
      <c r="L899" s="1">
        <f t="shared" si="136"/>
        <v>21383.566546889309</v>
      </c>
      <c r="M899" s="1">
        <f t="shared" si="137"/>
        <v>4.3300801425216742</v>
      </c>
      <c r="O899" s="12">
        <f t="shared" ref="O899:O962" si="144">$N$2+$D$2-D899</f>
        <v>8.6056000000000008</v>
      </c>
      <c r="P899" s="12">
        <f t="shared" si="138"/>
        <v>5.2656000000000009</v>
      </c>
      <c r="R899" s="12">
        <v>4.16</v>
      </c>
      <c r="S899" s="12">
        <f t="shared" si="139"/>
        <v>8.6022904761904773</v>
      </c>
      <c r="T899" s="24">
        <v>18.035799999999998</v>
      </c>
      <c r="U899" s="24">
        <f t="shared" ref="U899:U962" si="145">(1.2+$T$2)-T899</f>
        <v>1.2052000000000014</v>
      </c>
      <c r="V899" s="10"/>
    </row>
    <row r="900" spans="1:22" x14ac:dyDescent="0.25">
      <c r="A900" s="13">
        <v>42422</v>
      </c>
      <c r="B900" s="14">
        <v>0.42346064814814816</v>
      </c>
      <c r="C900" s="12">
        <v>0</v>
      </c>
      <c r="D900" s="12">
        <v>13.2569</v>
      </c>
      <c r="E900" s="12">
        <v>11.569000000000001</v>
      </c>
      <c r="F900" s="12">
        <v>898</v>
      </c>
      <c r="G900" s="1">
        <f t="shared" si="140"/>
        <v>14.966666666666667</v>
      </c>
      <c r="H900" s="7">
        <f t="shared" si="141"/>
        <v>1.1751250862836606</v>
      </c>
      <c r="I900" s="12">
        <v>898</v>
      </c>
      <c r="J900" s="1">
        <f t="shared" si="142"/>
        <v>14.966666666666667</v>
      </c>
      <c r="K900" s="1">
        <f t="shared" si="143"/>
        <v>1.1751250862836606</v>
      </c>
      <c r="L900" s="1">
        <f t="shared" ref="L900:L963" si="146">($AB$14*I900)/($AB$19*$AB$22^2)</f>
        <v>21407.405528546937</v>
      </c>
      <c r="M900" s="1">
        <f t="shared" ref="M900:M963" si="147">LOG10(L900)</f>
        <v>4.3305640361448861</v>
      </c>
      <c r="O900" s="12">
        <f t="shared" si="144"/>
        <v>8.6037000000000017</v>
      </c>
      <c r="P900" s="12">
        <f t="shared" si="138"/>
        <v>5.2637000000000018</v>
      </c>
      <c r="R900" s="12">
        <v>4.16</v>
      </c>
      <c r="S900" s="12">
        <f t="shared" si="139"/>
        <v>8.6024238095238079</v>
      </c>
      <c r="T900" s="24">
        <v>18.035399999999999</v>
      </c>
      <c r="U900" s="24">
        <f t="shared" si="145"/>
        <v>1.2056000000000004</v>
      </c>
      <c r="V900" s="10"/>
    </row>
    <row r="901" spans="1:22" x14ac:dyDescent="0.25">
      <c r="A901" s="13">
        <v>42422</v>
      </c>
      <c r="B901" s="14">
        <v>0.42347222222222225</v>
      </c>
      <c r="C901" s="12">
        <v>0</v>
      </c>
      <c r="D901" s="12">
        <v>13.2636</v>
      </c>
      <c r="E901" s="12">
        <v>11.569000000000001</v>
      </c>
      <c r="F901" s="12">
        <v>899</v>
      </c>
      <c r="G901" s="1">
        <f t="shared" si="140"/>
        <v>14.983333333333333</v>
      </c>
      <c r="H901" s="7">
        <f t="shared" si="141"/>
        <v>1.1756084413495851</v>
      </c>
      <c r="I901" s="12">
        <v>899</v>
      </c>
      <c r="J901" s="1">
        <f t="shared" si="142"/>
        <v>14.983333333333333</v>
      </c>
      <c r="K901" s="1">
        <f t="shared" si="143"/>
        <v>1.1756084413495851</v>
      </c>
      <c r="L901" s="1">
        <f t="shared" si="146"/>
        <v>21431.24451020456</v>
      </c>
      <c r="M901" s="1">
        <f t="shared" si="147"/>
        <v>4.3310473912108112</v>
      </c>
      <c r="O901" s="12">
        <f t="shared" si="144"/>
        <v>8.5970000000000013</v>
      </c>
      <c r="P901" s="12">
        <f t="shared" ref="P901:P964" si="148">O901-$O$2</f>
        <v>5.2570000000000014</v>
      </c>
      <c r="R901" s="12">
        <v>4.16</v>
      </c>
      <c r="S901" s="12">
        <f t="shared" si="139"/>
        <v>8.6033095238095232</v>
      </c>
      <c r="T901" s="24">
        <v>18.034400000000002</v>
      </c>
      <c r="U901" s="24">
        <f t="shared" si="145"/>
        <v>1.2065999999999981</v>
      </c>
      <c r="V901" s="10"/>
    </row>
    <row r="902" spans="1:22" x14ac:dyDescent="0.25">
      <c r="A902" s="13">
        <v>42422</v>
      </c>
      <c r="B902" s="14">
        <v>0.42348379629629629</v>
      </c>
      <c r="C902" s="12">
        <v>0</v>
      </c>
      <c r="D902" s="12">
        <v>13.268599999999999</v>
      </c>
      <c r="E902" s="12">
        <v>11.569000000000001</v>
      </c>
      <c r="F902" s="12">
        <v>900</v>
      </c>
      <c r="G902" s="1">
        <f t="shared" si="140"/>
        <v>15</v>
      </c>
      <c r="H902" s="7">
        <f t="shared" si="141"/>
        <v>1.1760912590556813</v>
      </c>
      <c r="I902" s="12">
        <v>900</v>
      </c>
      <c r="J902" s="1">
        <f t="shared" si="142"/>
        <v>15</v>
      </c>
      <c r="K902" s="1">
        <f t="shared" si="143"/>
        <v>1.1760912590556813</v>
      </c>
      <c r="L902" s="1">
        <f t="shared" si="146"/>
        <v>21455.083491862184</v>
      </c>
      <c r="M902" s="1">
        <f t="shared" si="147"/>
        <v>4.3315302089169068</v>
      </c>
      <c r="N902">
        <v>8.5950000000000006</v>
      </c>
      <c r="O902" s="12">
        <f t="shared" si="144"/>
        <v>8.5920000000000023</v>
      </c>
      <c r="P902" s="12">
        <f t="shared" si="148"/>
        <v>5.2520000000000024</v>
      </c>
      <c r="R902" s="12">
        <v>4.16</v>
      </c>
      <c r="S902" s="12">
        <f t="shared" si="139"/>
        <v>8.6022999999999996</v>
      </c>
      <c r="T902" s="24">
        <v>18.034800000000001</v>
      </c>
      <c r="U902" s="24">
        <f t="shared" si="145"/>
        <v>1.2061999999999991</v>
      </c>
      <c r="V902" s="10"/>
    </row>
    <row r="903" spans="1:22" x14ac:dyDescent="0.25">
      <c r="A903" s="13">
        <v>42422</v>
      </c>
      <c r="B903" s="14">
        <v>0.42349537037037038</v>
      </c>
      <c r="C903" s="12">
        <v>0</v>
      </c>
      <c r="D903" s="12">
        <v>13.2905</v>
      </c>
      <c r="E903" s="12">
        <v>11.569000000000001</v>
      </c>
      <c r="F903" s="12">
        <v>901</v>
      </c>
      <c r="G903" s="1">
        <f t="shared" si="140"/>
        <v>15.016666666666667</v>
      </c>
      <c r="H903" s="7">
        <f t="shared" si="141"/>
        <v>1.1765735405954194</v>
      </c>
      <c r="I903" s="12">
        <v>901</v>
      </c>
      <c r="J903" s="1">
        <f t="shared" si="142"/>
        <v>15.016666666666667</v>
      </c>
      <c r="K903" s="1">
        <f t="shared" si="143"/>
        <v>1.1765735405954194</v>
      </c>
      <c r="L903" s="1">
        <f t="shared" si="146"/>
        <v>21478.922473519811</v>
      </c>
      <c r="M903" s="1">
        <f t="shared" si="147"/>
        <v>4.3320124904566448</v>
      </c>
      <c r="O903" s="12">
        <f t="shared" si="144"/>
        <v>8.5701000000000018</v>
      </c>
      <c r="P903" s="12">
        <f t="shared" si="148"/>
        <v>5.230100000000002</v>
      </c>
      <c r="R903" s="12">
        <v>4.16</v>
      </c>
      <c r="S903" s="12">
        <f t="shared" si="139"/>
        <v>8.6012380952380934</v>
      </c>
      <c r="T903" s="24">
        <v>18.035399999999999</v>
      </c>
      <c r="U903" s="24">
        <f t="shared" si="145"/>
        <v>1.2056000000000004</v>
      </c>
      <c r="V903" s="10"/>
    </row>
    <row r="904" spans="1:22" x14ac:dyDescent="0.25">
      <c r="A904" s="13">
        <v>42422</v>
      </c>
      <c r="B904" s="14">
        <v>0.42350694444444442</v>
      </c>
      <c r="C904" s="12">
        <v>0</v>
      </c>
      <c r="D904" s="12">
        <v>13.26</v>
      </c>
      <c r="E904" s="12">
        <v>11.569000000000001</v>
      </c>
      <c r="F904" s="12">
        <v>902</v>
      </c>
      <c r="G904" s="1">
        <f t="shared" si="140"/>
        <v>15.033333333333333</v>
      </c>
      <c r="H904" s="7">
        <f t="shared" si="141"/>
        <v>1.177055287158298</v>
      </c>
      <c r="I904" s="12">
        <v>902</v>
      </c>
      <c r="J904" s="1">
        <f t="shared" si="142"/>
        <v>15.033333333333333</v>
      </c>
      <c r="K904" s="1">
        <f t="shared" si="143"/>
        <v>1.177055287158298</v>
      </c>
      <c r="L904" s="1">
        <f t="shared" si="146"/>
        <v>21502.761455177435</v>
      </c>
      <c r="M904" s="1">
        <f t="shared" si="147"/>
        <v>4.3324942370195236</v>
      </c>
      <c r="O904" s="12">
        <f t="shared" si="144"/>
        <v>8.6006000000000018</v>
      </c>
      <c r="P904" s="12">
        <f t="shared" si="148"/>
        <v>5.2606000000000019</v>
      </c>
      <c r="R904" s="12">
        <v>4.16</v>
      </c>
      <c r="S904" s="12">
        <f t="shared" si="139"/>
        <v>8.6005523809523794</v>
      </c>
      <c r="T904" s="24">
        <v>18.035599999999999</v>
      </c>
      <c r="U904" s="24">
        <f t="shared" si="145"/>
        <v>1.2054000000000009</v>
      </c>
      <c r="V904" s="10"/>
    </row>
    <row r="905" spans="1:22" x14ac:dyDescent="0.25">
      <c r="A905" s="13">
        <v>42422</v>
      </c>
      <c r="B905" s="14">
        <v>0.42351851851851857</v>
      </c>
      <c r="C905" s="12">
        <v>0</v>
      </c>
      <c r="D905" s="12">
        <v>13.2437</v>
      </c>
      <c r="E905" s="12">
        <v>11.569000000000001</v>
      </c>
      <c r="F905" s="12">
        <v>903</v>
      </c>
      <c r="G905" s="1">
        <f t="shared" si="140"/>
        <v>15.05</v>
      </c>
      <c r="H905" s="7">
        <f t="shared" si="141"/>
        <v>1.1775364999298621</v>
      </c>
      <c r="I905" s="12">
        <v>903</v>
      </c>
      <c r="J905" s="1">
        <f t="shared" si="142"/>
        <v>15.05</v>
      </c>
      <c r="K905" s="1">
        <f t="shared" si="143"/>
        <v>1.1775364999298621</v>
      </c>
      <c r="L905" s="1">
        <f t="shared" si="146"/>
        <v>21526.600436835059</v>
      </c>
      <c r="M905" s="1">
        <f t="shared" si="147"/>
        <v>4.3329754497910882</v>
      </c>
      <c r="O905" s="12">
        <f t="shared" si="144"/>
        <v>8.6169000000000011</v>
      </c>
      <c r="P905" s="12">
        <f t="shared" si="148"/>
        <v>5.2769000000000013</v>
      </c>
      <c r="R905" s="12">
        <v>4.16</v>
      </c>
      <c r="S905" s="12">
        <f t="shared" si="139"/>
        <v>8.5998285714285725</v>
      </c>
      <c r="T905" s="24">
        <v>18.035599999999999</v>
      </c>
      <c r="U905" s="24">
        <f t="shared" si="145"/>
        <v>1.2054000000000009</v>
      </c>
      <c r="V905" s="10"/>
    </row>
    <row r="906" spans="1:22" x14ac:dyDescent="0.25">
      <c r="A906" s="13">
        <v>42422</v>
      </c>
      <c r="B906" s="14">
        <v>0.42353009259259261</v>
      </c>
      <c r="C906" s="12">
        <v>0</v>
      </c>
      <c r="D906" s="12">
        <v>13.263500000000001</v>
      </c>
      <c r="E906" s="12">
        <v>11.569000000000001</v>
      </c>
      <c r="F906" s="12">
        <v>904</v>
      </c>
      <c r="G906" s="1">
        <f t="shared" si="140"/>
        <v>15.066666666666666</v>
      </c>
      <c r="H906" s="7">
        <f t="shared" si="141"/>
        <v>1.1780171800917196</v>
      </c>
      <c r="I906" s="12">
        <v>904</v>
      </c>
      <c r="J906" s="1">
        <f t="shared" si="142"/>
        <v>15.066666666666666</v>
      </c>
      <c r="K906" s="1">
        <f t="shared" si="143"/>
        <v>1.1780171800917196</v>
      </c>
      <c r="L906" s="1">
        <f t="shared" si="146"/>
        <v>21550.439418492682</v>
      </c>
      <c r="M906" s="1">
        <f t="shared" si="147"/>
        <v>4.3334561299529453</v>
      </c>
      <c r="O906" s="12">
        <f t="shared" si="144"/>
        <v>8.5971000000000011</v>
      </c>
      <c r="P906" s="12">
        <f t="shared" si="148"/>
        <v>5.2571000000000012</v>
      </c>
      <c r="R906" s="12">
        <v>4.16</v>
      </c>
      <c r="S906" s="12">
        <f t="shared" si="139"/>
        <v>8.5993904761904751</v>
      </c>
      <c r="T906" s="24">
        <v>18.035699999999999</v>
      </c>
      <c r="U906" s="24">
        <f t="shared" si="145"/>
        <v>1.2053000000000011</v>
      </c>
      <c r="V906" s="10"/>
    </row>
    <row r="907" spans="1:22" x14ac:dyDescent="0.25">
      <c r="A907" s="13">
        <v>42422</v>
      </c>
      <c r="B907" s="14">
        <v>0.42354166666666665</v>
      </c>
      <c r="C907" s="12">
        <v>0</v>
      </c>
      <c r="D907" s="12">
        <v>13.2622</v>
      </c>
      <c r="E907" s="12">
        <v>11.569000000000001</v>
      </c>
      <c r="F907" s="12">
        <v>905</v>
      </c>
      <c r="G907" s="1">
        <f t="shared" si="140"/>
        <v>15.083333333333334</v>
      </c>
      <c r="H907" s="7">
        <f t="shared" si="141"/>
        <v>1.1784973288215597</v>
      </c>
      <c r="I907" s="12">
        <v>905</v>
      </c>
      <c r="J907" s="1">
        <f t="shared" si="142"/>
        <v>15.083333333333334</v>
      </c>
      <c r="K907" s="1">
        <f t="shared" si="143"/>
        <v>1.1784973288215597</v>
      </c>
      <c r="L907" s="1">
        <f t="shared" si="146"/>
        <v>21574.278400150306</v>
      </c>
      <c r="M907" s="1">
        <f t="shared" si="147"/>
        <v>4.3339362786827849</v>
      </c>
      <c r="O907" s="12">
        <f t="shared" si="144"/>
        <v>8.5984000000000016</v>
      </c>
      <c r="P907" s="12">
        <f t="shared" si="148"/>
        <v>5.2584000000000017</v>
      </c>
      <c r="R907" s="12">
        <v>4.16</v>
      </c>
      <c r="S907" s="12">
        <f t="shared" si="139"/>
        <v>8.5996523809523815</v>
      </c>
      <c r="T907" s="24">
        <v>18.035699999999999</v>
      </c>
      <c r="U907" s="24">
        <f t="shared" si="145"/>
        <v>1.2053000000000011</v>
      </c>
      <c r="V907" s="10"/>
    </row>
    <row r="908" spans="1:22" x14ac:dyDescent="0.25">
      <c r="A908" s="13">
        <v>42422</v>
      </c>
      <c r="B908" s="14">
        <v>0.42355324074074074</v>
      </c>
      <c r="C908" s="12">
        <v>0</v>
      </c>
      <c r="D908" s="12">
        <v>13.2637</v>
      </c>
      <c r="E908" s="12">
        <v>11.569000000000001</v>
      </c>
      <c r="F908" s="12">
        <v>906</v>
      </c>
      <c r="G908" s="1">
        <f t="shared" si="140"/>
        <v>15.1</v>
      </c>
      <c r="H908" s="7">
        <f t="shared" si="141"/>
        <v>1.1789769472931695</v>
      </c>
      <c r="I908" s="12">
        <v>906</v>
      </c>
      <c r="J908" s="1">
        <f t="shared" si="142"/>
        <v>15.1</v>
      </c>
      <c r="K908" s="1">
        <f t="shared" si="143"/>
        <v>1.1789769472931695</v>
      </c>
      <c r="L908" s="1">
        <f t="shared" si="146"/>
        <v>21598.117381807933</v>
      </c>
      <c r="M908" s="1">
        <f t="shared" si="147"/>
        <v>4.3344158971543951</v>
      </c>
      <c r="O908" s="12">
        <f t="shared" si="144"/>
        <v>8.5969000000000015</v>
      </c>
      <c r="P908" s="12">
        <f t="shared" si="148"/>
        <v>5.2569000000000017</v>
      </c>
      <c r="R908" s="12">
        <v>4.16</v>
      </c>
      <c r="S908" s="12">
        <f t="shared" si="139"/>
        <v>8.6003999999999987</v>
      </c>
      <c r="T908" s="24">
        <v>18.034400000000002</v>
      </c>
      <c r="U908" s="24">
        <f t="shared" si="145"/>
        <v>1.2065999999999981</v>
      </c>
      <c r="V908" s="10"/>
    </row>
    <row r="909" spans="1:22" x14ac:dyDescent="0.25">
      <c r="A909" s="13">
        <v>42422</v>
      </c>
      <c r="B909" s="14">
        <v>0.42356481481481478</v>
      </c>
      <c r="C909" s="12">
        <v>0</v>
      </c>
      <c r="D909" s="12">
        <v>13.265700000000001</v>
      </c>
      <c r="E909" s="12">
        <v>11.569000000000001</v>
      </c>
      <c r="F909" s="12">
        <v>907</v>
      </c>
      <c r="G909" s="1">
        <f t="shared" si="140"/>
        <v>15.116666666666667</v>
      </c>
      <c r="H909" s="7">
        <f t="shared" si="141"/>
        <v>1.1794560366764517</v>
      </c>
      <c r="I909" s="12">
        <v>907</v>
      </c>
      <c r="J909" s="1">
        <f t="shared" si="142"/>
        <v>15.116666666666667</v>
      </c>
      <c r="K909" s="1">
        <f t="shared" si="143"/>
        <v>1.1794560366764517</v>
      </c>
      <c r="L909" s="1">
        <f t="shared" si="146"/>
        <v>21621.956363465557</v>
      </c>
      <c r="M909" s="1">
        <f t="shared" si="147"/>
        <v>4.3348949865376776</v>
      </c>
      <c r="O909" s="12">
        <f t="shared" si="144"/>
        <v>8.5949000000000009</v>
      </c>
      <c r="P909" s="12">
        <f t="shared" si="148"/>
        <v>5.254900000000001</v>
      </c>
      <c r="R909" s="12">
        <v>4.16</v>
      </c>
      <c r="S909" s="12">
        <f t="shared" ref="S909:S972" si="149">SUM(O899:O919)/21</f>
        <v>8.5987238095238094</v>
      </c>
      <c r="T909" s="24">
        <v>18.0337</v>
      </c>
      <c r="U909" s="24">
        <f t="shared" si="145"/>
        <v>1.2073</v>
      </c>
      <c r="V909" s="10"/>
    </row>
    <row r="910" spans="1:22" x14ac:dyDescent="0.25">
      <c r="A910" s="13">
        <v>42422</v>
      </c>
      <c r="B910" s="14">
        <v>0.42357638888888888</v>
      </c>
      <c r="C910" s="12">
        <v>0</v>
      </c>
      <c r="D910" s="12">
        <v>13.255599999999999</v>
      </c>
      <c r="E910" s="12">
        <v>11.569000000000001</v>
      </c>
      <c r="F910" s="12">
        <v>908</v>
      </c>
      <c r="G910" s="1">
        <f t="shared" si="140"/>
        <v>15.133333333333333</v>
      </c>
      <c r="H910" s="7">
        <f t="shared" si="141"/>
        <v>1.1799345981374414</v>
      </c>
      <c r="I910" s="12">
        <v>908</v>
      </c>
      <c r="J910" s="1">
        <f t="shared" si="142"/>
        <v>15.133333333333333</v>
      </c>
      <c r="K910" s="1">
        <f t="shared" si="143"/>
        <v>1.1799345981374414</v>
      </c>
      <c r="L910" s="1">
        <f t="shared" si="146"/>
        <v>21645.795345123181</v>
      </c>
      <c r="M910" s="1">
        <f t="shared" si="147"/>
        <v>4.3353735479986675</v>
      </c>
      <c r="O910" s="12">
        <f t="shared" si="144"/>
        <v>8.6050000000000022</v>
      </c>
      <c r="P910" s="12">
        <f t="shared" si="148"/>
        <v>5.2650000000000023</v>
      </c>
      <c r="R910" s="12">
        <v>4.16</v>
      </c>
      <c r="S910" s="12">
        <f t="shared" si="149"/>
        <v>8.5992095238095239</v>
      </c>
      <c r="T910" s="24">
        <v>18.035499999999999</v>
      </c>
      <c r="U910" s="24">
        <f t="shared" si="145"/>
        <v>1.2055000000000007</v>
      </c>
      <c r="V910" s="10"/>
    </row>
    <row r="911" spans="1:22" x14ac:dyDescent="0.25">
      <c r="A911" s="13">
        <v>42422</v>
      </c>
      <c r="B911" s="14">
        <v>0.42358796296296292</v>
      </c>
      <c r="C911" s="12">
        <v>0</v>
      </c>
      <c r="D911" s="12">
        <v>13.2475</v>
      </c>
      <c r="E911" s="12">
        <v>11.569000000000001</v>
      </c>
      <c r="F911" s="12">
        <v>909</v>
      </c>
      <c r="G911" s="1">
        <f t="shared" si="140"/>
        <v>15.15</v>
      </c>
      <c r="H911" s="7">
        <f t="shared" si="141"/>
        <v>1.1804126328383238</v>
      </c>
      <c r="I911" s="12">
        <v>909</v>
      </c>
      <c r="J911" s="1">
        <f t="shared" si="142"/>
        <v>15.15</v>
      </c>
      <c r="K911" s="1">
        <f t="shared" si="143"/>
        <v>1.1804126328383238</v>
      </c>
      <c r="L911" s="1">
        <f t="shared" si="146"/>
        <v>21669.634326780808</v>
      </c>
      <c r="M911" s="1">
        <f t="shared" si="147"/>
        <v>4.3358515826995498</v>
      </c>
      <c r="O911" s="12">
        <f t="shared" si="144"/>
        <v>8.6131000000000011</v>
      </c>
      <c r="P911" s="12">
        <f t="shared" si="148"/>
        <v>5.2731000000000012</v>
      </c>
      <c r="R911" s="12">
        <v>4.16</v>
      </c>
      <c r="S911" s="12">
        <f t="shared" si="149"/>
        <v>8.5993761904761907</v>
      </c>
      <c r="T911" s="24">
        <v>18.0351</v>
      </c>
      <c r="U911" s="24">
        <f t="shared" si="145"/>
        <v>1.2058999999999997</v>
      </c>
      <c r="V911" s="10"/>
    </row>
    <row r="912" spans="1:22" x14ac:dyDescent="0.25">
      <c r="A912" s="13">
        <v>42422</v>
      </c>
      <c r="B912" s="14">
        <v>0.42359953703703707</v>
      </c>
      <c r="C912" s="12">
        <v>0</v>
      </c>
      <c r="D912" s="12">
        <v>13.2768</v>
      </c>
      <c r="E912" s="12">
        <v>11.569000000000001</v>
      </c>
      <c r="F912" s="12">
        <v>910</v>
      </c>
      <c r="G912" s="1">
        <f t="shared" si="140"/>
        <v>15.166666666666666</v>
      </c>
      <c r="H912" s="7">
        <f t="shared" si="141"/>
        <v>1.18089014193745</v>
      </c>
      <c r="I912" s="12">
        <v>910</v>
      </c>
      <c r="J912" s="1">
        <f t="shared" si="142"/>
        <v>15.166666666666666</v>
      </c>
      <c r="K912" s="1">
        <f t="shared" si="143"/>
        <v>1.18089014193745</v>
      </c>
      <c r="L912" s="1">
        <f t="shared" si="146"/>
        <v>21693.473308438432</v>
      </c>
      <c r="M912" s="1">
        <f t="shared" si="147"/>
        <v>4.3363290917986754</v>
      </c>
      <c r="O912" s="12">
        <f t="shared" si="144"/>
        <v>8.5838000000000019</v>
      </c>
      <c r="P912" s="12">
        <f t="shared" si="148"/>
        <v>5.243800000000002</v>
      </c>
      <c r="R912" s="12">
        <v>4.16</v>
      </c>
      <c r="S912" s="12">
        <f t="shared" si="149"/>
        <v>8.5989095238095228</v>
      </c>
      <c r="T912" s="24">
        <v>18.033999999999999</v>
      </c>
      <c r="U912" s="24">
        <f t="shared" si="145"/>
        <v>1.2070000000000007</v>
      </c>
      <c r="V912" s="10"/>
    </row>
    <row r="913" spans="1:22" x14ac:dyDescent="0.25">
      <c r="A913" s="13">
        <v>42422</v>
      </c>
      <c r="B913" s="14">
        <v>0.4236111111111111</v>
      </c>
      <c r="C913" s="12">
        <v>0</v>
      </c>
      <c r="D913" s="12">
        <v>13.2606</v>
      </c>
      <c r="E913" s="12">
        <v>11.569000000000001</v>
      </c>
      <c r="F913" s="12">
        <v>911</v>
      </c>
      <c r="G913" s="1">
        <f t="shared" si="140"/>
        <v>15.183333333333334</v>
      </c>
      <c r="H913" s="7">
        <f t="shared" si="141"/>
        <v>1.1813671265893546</v>
      </c>
      <c r="I913" s="12">
        <v>911</v>
      </c>
      <c r="J913" s="1">
        <f t="shared" si="142"/>
        <v>15.183333333333334</v>
      </c>
      <c r="K913" s="1">
        <f t="shared" si="143"/>
        <v>1.1813671265893546</v>
      </c>
      <c r="L913" s="1">
        <f t="shared" si="146"/>
        <v>21717.312290096055</v>
      </c>
      <c r="M913" s="1">
        <f t="shared" si="147"/>
        <v>4.3368060764505802</v>
      </c>
      <c r="O913" s="12">
        <f t="shared" si="144"/>
        <v>8.6000000000000014</v>
      </c>
      <c r="P913" s="12">
        <f t="shared" si="148"/>
        <v>5.2600000000000016</v>
      </c>
      <c r="R913" s="12">
        <v>4.16</v>
      </c>
      <c r="S913" s="12">
        <f t="shared" si="149"/>
        <v>8.598828571428573</v>
      </c>
      <c r="T913" s="24">
        <v>18.034700000000001</v>
      </c>
      <c r="U913" s="24">
        <f t="shared" si="145"/>
        <v>1.2062999999999988</v>
      </c>
      <c r="V913" s="10"/>
    </row>
    <row r="914" spans="1:22" x14ac:dyDescent="0.25">
      <c r="A914" s="13">
        <v>42422</v>
      </c>
      <c r="B914" s="14">
        <v>0.4236226851851852</v>
      </c>
      <c r="C914" s="12">
        <v>0</v>
      </c>
      <c r="D914" s="12">
        <v>13.2622</v>
      </c>
      <c r="E914" s="12">
        <v>11.569000000000001</v>
      </c>
      <c r="F914" s="12">
        <v>912</v>
      </c>
      <c r="G914" s="1">
        <f t="shared" si="140"/>
        <v>15.2</v>
      </c>
      <c r="H914" s="7">
        <f t="shared" si="141"/>
        <v>1.1818435879447726</v>
      </c>
      <c r="I914" s="12">
        <v>912</v>
      </c>
      <c r="J914" s="1">
        <f t="shared" si="142"/>
        <v>15.2</v>
      </c>
      <c r="K914" s="1">
        <f t="shared" si="143"/>
        <v>1.1818435879447726</v>
      </c>
      <c r="L914" s="1">
        <f t="shared" si="146"/>
        <v>21741.151271753679</v>
      </c>
      <c r="M914" s="1">
        <f t="shared" si="147"/>
        <v>4.337282537805998</v>
      </c>
      <c r="O914" s="12">
        <f t="shared" si="144"/>
        <v>8.5984000000000016</v>
      </c>
      <c r="P914" s="12">
        <f t="shared" si="148"/>
        <v>5.2584000000000017</v>
      </c>
      <c r="R914" s="12">
        <v>4.16</v>
      </c>
      <c r="S914" s="12">
        <f t="shared" si="149"/>
        <v>8.6007619047619048</v>
      </c>
      <c r="T914" s="24">
        <v>18.0349</v>
      </c>
      <c r="U914" s="24">
        <f t="shared" si="145"/>
        <v>1.2060999999999993</v>
      </c>
      <c r="V914" s="10"/>
    </row>
    <row r="915" spans="1:22" x14ac:dyDescent="0.25">
      <c r="A915" s="13">
        <v>42422</v>
      </c>
      <c r="B915" s="14">
        <v>0.42363425925925924</v>
      </c>
      <c r="C915" s="12">
        <v>0</v>
      </c>
      <c r="D915" s="12">
        <v>13.2661</v>
      </c>
      <c r="E915" s="12">
        <v>11.569000000000001</v>
      </c>
      <c r="F915" s="12">
        <v>913</v>
      </c>
      <c r="G915" s="1">
        <f t="shared" si="140"/>
        <v>15.216666666666667</v>
      </c>
      <c r="H915" s="7">
        <f t="shared" si="141"/>
        <v>1.1823195271506552</v>
      </c>
      <c r="I915" s="12">
        <v>913</v>
      </c>
      <c r="J915" s="1">
        <f t="shared" si="142"/>
        <v>15.216666666666667</v>
      </c>
      <c r="K915" s="1">
        <f t="shared" si="143"/>
        <v>1.1823195271506552</v>
      </c>
      <c r="L915" s="1">
        <f t="shared" si="146"/>
        <v>21764.990253411306</v>
      </c>
      <c r="M915" s="1">
        <f t="shared" si="147"/>
        <v>4.3377584770118807</v>
      </c>
      <c r="O915" s="12">
        <f t="shared" si="144"/>
        <v>8.5945000000000018</v>
      </c>
      <c r="P915" s="12">
        <f t="shared" si="148"/>
        <v>5.2545000000000019</v>
      </c>
      <c r="R915" s="12">
        <v>4.16</v>
      </c>
      <c r="S915" s="12">
        <f t="shared" si="149"/>
        <v>8.600438095238097</v>
      </c>
      <c r="T915" s="24">
        <v>18.0336</v>
      </c>
      <c r="U915" s="24">
        <f t="shared" si="145"/>
        <v>1.2073999999999998</v>
      </c>
      <c r="V915" s="10"/>
    </row>
    <row r="916" spans="1:22" x14ac:dyDescent="0.25">
      <c r="A916" s="13">
        <v>42422</v>
      </c>
      <c r="B916" s="14">
        <v>0.42364583333333333</v>
      </c>
      <c r="C916" s="12">
        <v>0</v>
      </c>
      <c r="D916" s="12">
        <v>13.265499999999999</v>
      </c>
      <c r="E916" s="12">
        <v>11.569000000000001</v>
      </c>
      <c r="F916" s="12">
        <v>914</v>
      </c>
      <c r="G916" s="1">
        <f t="shared" ref="G916:G979" si="150">F916/60</f>
        <v>15.233333333333333</v>
      </c>
      <c r="H916" s="7">
        <f t="shared" si="141"/>
        <v>1.1827949453501878</v>
      </c>
      <c r="I916" s="12">
        <v>914</v>
      </c>
      <c r="J916" s="1">
        <f t="shared" si="142"/>
        <v>15.233333333333333</v>
      </c>
      <c r="K916" s="1">
        <f t="shared" si="143"/>
        <v>1.1827949453501878</v>
      </c>
      <c r="L916" s="1">
        <f t="shared" si="146"/>
        <v>21788.82923506893</v>
      </c>
      <c r="M916" s="1">
        <f t="shared" si="147"/>
        <v>4.3382338952114132</v>
      </c>
      <c r="O916" s="12">
        <f t="shared" si="144"/>
        <v>8.5951000000000022</v>
      </c>
      <c r="P916" s="12">
        <f t="shared" si="148"/>
        <v>5.2551000000000023</v>
      </c>
      <c r="R916" s="12">
        <v>4.16</v>
      </c>
      <c r="S916" s="12">
        <f t="shared" si="149"/>
        <v>8.6003285714285731</v>
      </c>
      <c r="T916" s="24">
        <v>18.034300000000002</v>
      </c>
      <c r="U916" s="24">
        <f t="shared" si="145"/>
        <v>1.2066999999999979</v>
      </c>
      <c r="V916" s="10"/>
    </row>
    <row r="917" spans="1:22" x14ac:dyDescent="0.25">
      <c r="A917" s="13">
        <v>42422</v>
      </c>
      <c r="B917" s="14">
        <v>0.42365740740740737</v>
      </c>
      <c r="C917" s="12">
        <v>0</v>
      </c>
      <c r="D917" s="12">
        <v>13.248699999999999</v>
      </c>
      <c r="E917" s="12">
        <v>11.568</v>
      </c>
      <c r="F917" s="12">
        <v>915</v>
      </c>
      <c r="G917" s="1">
        <f t="shared" si="150"/>
        <v>15.25</v>
      </c>
      <c r="H917" s="7">
        <f t="shared" si="141"/>
        <v>1.1832698436828046</v>
      </c>
      <c r="I917" s="12">
        <v>915</v>
      </c>
      <c r="J917" s="1">
        <f t="shared" si="142"/>
        <v>15.25</v>
      </c>
      <c r="K917" s="1">
        <f t="shared" si="143"/>
        <v>1.1832698436828046</v>
      </c>
      <c r="L917" s="1">
        <f t="shared" si="146"/>
        <v>21812.668216726554</v>
      </c>
      <c r="M917" s="1">
        <f t="shared" si="147"/>
        <v>4.3387087935440301</v>
      </c>
      <c r="O917" s="12">
        <f t="shared" si="144"/>
        <v>8.6119000000000021</v>
      </c>
      <c r="P917" s="12">
        <f t="shared" si="148"/>
        <v>5.2719000000000023</v>
      </c>
      <c r="R917" s="12">
        <v>4.16</v>
      </c>
      <c r="S917" s="12">
        <f t="shared" si="149"/>
        <v>8.6008714285714305</v>
      </c>
      <c r="T917" s="24">
        <v>18.034300000000002</v>
      </c>
      <c r="U917" s="24">
        <f t="shared" si="145"/>
        <v>1.2066999999999979</v>
      </c>
      <c r="V917" s="10"/>
    </row>
    <row r="918" spans="1:22" x14ac:dyDescent="0.25">
      <c r="A918" s="13">
        <v>42422</v>
      </c>
      <c r="B918" s="14">
        <v>0.42366898148148152</v>
      </c>
      <c r="C918" s="12">
        <v>0</v>
      </c>
      <c r="D918" s="12">
        <v>13.248699999999999</v>
      </c>
      <c r="E918" s="12">
        <v>11.569000000000001</v>
      </c>
      <c r="F918" s="12">
        <v>916</v>
      </c>
      <c r="G918" s="1">
        <f t="shared" si="150"/>
        <v>15.266666666666667</v>
      </c>
      <c r="H918" s="7">
        <f t="shared" si="141"/>
        <v>1.1837442232842068</v>
      </c>
      <c r="I918" s="12">
        <v>916</v>
      </c>
      <c r="J918" s="1">
        <f t="shared" si="142"/>
        <v>15.266666666666667</v>
      </c>
      <c r="K918" s="1">
        <f t="shared" si="143"/>
        <v>1.1837442232842068</v>
      </c>
      <c r="L918" s="1">
        <f t="shared" si="146"/>
        <v>21836.507198384181</v>
      </c>
      <c r="M918" s="1">
        <f t="shared" si="147"/>
        <v>4.3391831731454324</v>
      </c>
      <c r="O918" s="12">
        <f t="shared" si="144"/>
        <v>8.6119000000000021</v>
      </c>
      <c r="P918" s="12">
        <f t="shared" si="148"/>
        <v>5.2719000000000023</v>
      </c>
      <c r="R918" s="12">
        <v>4.16</v>
      </c>
      <c r="S918" s="12">
        <f t="shared" si="149"/>
        <v>8.6005761904761933</v>
      </c>
      <c r="T918" s="24">
        <v>18.035399999999999</v>
      </c>
      <c r="U918" s="24">
        <f t="shared" si="145"/>
        <v>1.2056000000000004</v>
      </c>
      <c r="V918" s="10"/>
    </row>
    <row r="919" spans="1:22" x14ac:dyDescent="0.25">
      <c r="A919" s="13">
        <v>42422</v>
      </c>
      <c r="B919" s="14">
        <v>0.42368055555555556</v>
      </c>
      <c r="C919" s="12">
        <v>0</v>
      </c>
      <c r="D919" s="12">
        <v>13.2743</v>
      </c>
      <c r="E919" s="12">
        <v>11.568</v>
      </c>
      <c r="F919" s="12">
        <v>917</v>
      </c>
      <c r="G919" s="1">
        <f t="shared" si="150"/>
        <v>15.283333333333333</v>
      </c>
      <c r="H919" s="7">
        <f t="shared" si="141"/>
        <v>1.1842180852863775</v>
      </c>
      <c r="I919" s="12">
        <v>917</v>
      </c>
      <c r="J919" s="1">
        <f t="shared" si="142"/>
        <v>15.283333333333333</v>
      </c>
      <c r="K919" s="1">
        <f t="shared" si="143"/>
        <v>1.1842180852863775</v>
      </c>
      <c r="L919" s="1">
        <f t="shared" si="146"/>
        <v>21860.346180041804</v>
      </c>
      <c r="M919" s="1">
        <f t="shared" si="147"/>
        <v>4.3396570351476029</v>
      </c>
      <c r="O919" s="12">
        <f t="shared" si="144"/>
        <v>8.5863000000000014</v>
      </c>
      <c r="P919" s="12">
        <f t="shared" si="148"/>
        <v>5.2463000000000015</v>
      </c>
      <c r="R919" s="12">
        <v>4.16</v>
      </c>
      <c r="S919" s="12">
        <f t="shared" si="149"/>
        <v>8.6005619047619071</v>
      </c>
      <c r="T919" s="24">
        <v>18.034500000000001</v>
      </c>
      <c r="U919" s="24">
        <f t="shared" si="145"/>
        <v>1.2064999999999984</v>
      </c>
      <c r="V919" s="10"/>
    </row>
    <row r="920" spans="1:22" x14ac:dyDescent="0.25">
      <c r="A920" s="13">
        <v>42422</v>
      </c>
      <c r="B920" s="14">
        <v>0.42369212962962965</v>
      </c>
      <c r="C920" s="12">
        <v>0</v>
      </c>
      <c r="D920" s="12">
        <v>13.2448</v>
      </c>
      <c r="E920" s="12">
        <v>11.57</v>
      </c>
      <c r="F920" s="12">
        <v>918</v>
      </c>
      <c r="G920" s="1">
        <f t="shared" si="150"/>
        <v>15.3</v>
      </c>
      <c r="H920" s="7">
        <f t="shared" si="141"/>
        <v>1.1846914308175989</v>
      </c>
      <c r="I920" s="12">
        <v>918</v>
      </c>
      <c r="J920" s="1">
        <f t="shared" si="142"/>
        <v>15.3</v>
      </c>
      <c r="K920" s="1">
        <f t="shared" si="143"/>
        <v>1.1846914308175989</v>
      </c>
      <c r="L920" s="1">
        <f t="shared" si="146"/>
        <v>21884.185161699428</v>
      </c>
      <c r="M920" s="1">
        <f t="shared" si="147"/>
        <v>4.3401303806788247</v>
      </c>
      <c r="O920" s="12">
        <f t="shared" si="144"/>
        <v>8.6158000000000019</v>
      </c>
      <c r="P920" s="12">
        <f t="shared" si="148"/>
        <v>5.275800000000002</v>
      </c>
      <c r="R920" s="12">
        <v>4.16</v>
      </c>
      <c r="S920" s="12">
        <f t="shared" si="149"/>
        <v>8.601171428571428</v>
      </c>
      <c r="T920" s="24">
        <v>18.035399999999999</v>
      </c>
      <c r="U920" s="24">
        <f t="shared" si="145"/>
        <v>1.2056000000000004</v>
      </c>
      <c r="V920" s="10"/>
    </row>
    <row r="921" spans="1:22" x14ac:dyDescent="0.25">
      <c r="A921" s="13">
        <v>42422</v>
      </c>
      <c r="B921" s="14">
        <v>0.42370370370370369</v>
      </c>
      <c r="C921" s="12">
        <v>0</v>
      </c>
      <c r="D921" s="12">
        <v>13.253399999999999</v>
      </c>
      <c r="E921" s="12">
        <v>11.569000000000001</v>
      </c>
      <c r="F921" s="12">
        <v>919</v>
      </c>
      <c r="G921" s="1">
        <f t="shared" si="150"/>
        <v>15.316666666666666</v>
      </c>
      <c r="H921" s="7">
        <f t="shared" si="141"/>
        <v>1.1851642610024675</v>
      </c>
      <c r="I921" s="12">
        <v>919</v>
      </c>
      <c r="J921" s="1">
        <f t="shared" si="142"/>
        <v>15.316666666666666</v>
      </c>
      <c r="K921" s="1">
        <f t="shared" si="143"/>
        <v>1.1851642610024675</v>
      </c>
      <c r="L921" s="1">
        <f t="shared" si="146"/>
        <v>21908.024143357052</v>
      </c>
      <c r="M921" s="1">
        <f t="shared" si="147"/>
        <v>4.3406032108636934</v>
      </c>
      <c r="O921" s="12">
        <f t="shared" si="144"/>
        <v>8.6072000000000024</v>
      </c>
      <c r="P921" s="12">
        <f t="shared" si="148"/>
        <v>5.2672000000000025</v>
      </c>
      <c r="R921" s="12">
        <v>4.16</v>
      </c>
      <c r="S921" s="12">
        <f t="shared" si="149"/>
        <v>8.6007285714285704</v>
      </c>
      <c r="T921" s="24">
        <v>18.034800000000001</v>
      </c>
      <c r="U921" s="24">
        <f t="shared" si="145"/>
        <v>1.2061999999999991</v>
      </c>
      <c r="V921" s="10"/>
    </row>
    <row r="922" spans="1:22" x14ac:dyDescent="0.25">
      <c r="A922" s="13">
        <v>42422</v>
      </c>
      <c r="B922" s="14">
        <v>0.42371527777777779</v>
      </c>
      <c r="C922" s="12">
        <v>0</v>
      </c>
      <c r="D922" s="12">
        <v>13.273400000000001</v>
      </c>
      <c r="E922" s="12">
        <v>11.569000000000001</v>
      </c>
      <c r="F922" s="12">
        <v>920</v>
      </c>
      <c r="G922" s="1">
        <f t="shared" si="150"/>
        <v>15.333333333333334</v>
      </c>
      <c r="H922" s="7">
        <f t="shared" si="141"/>
        <v>1.1856365769619117</v>
      </c>
      <c r="I922" s="12">
        <v>920</v>
      </c>
      <c r="J922" s="1">
        <f t="shared" si="142"/>
        <v>15.333333333333334</v>
      </c>
      <c r="K922" s="1">
        <f t="shared" si="143"/>
        <v>1.1856365769619117</v>
      </c>
      <c r="L922" s="1">
        <f t="shared" si="146"/>
        <v>21931.863125014679</v>
      </c>
      <c r="M922" s="1">
        <f t="shared" si="147"/>
        <v>4.3410755268231371</v>
      </c>
      <c r="O922" s="12">
        <f t="shared" si="144"/>
        <v>8.5872000000000011</v>
      </c>
      <c r="P922" s="12">
        <f t="shared" si="148"/>
        <v>5.2472000000000012</v>
      </c>
      <c r="R922" s="12">
        <v>4.16</v>
      </c>
      <c r="S922" s="12">
        <f t="shared" si="149"/>
        <v>8.5999523809523808</v>
      </c>
      <c r="T922" s="24">
        <v>18.0335</v>
      </c>
      <c r="U922" s="24">
        <f t="shared" si="145"/>
        <v>1.2074999999999996</v>
      </c>
      <c r="V922" s="10"/>
    </row>
    <row r="923" spans="1:22" x14ac:dyDescent="0.25">
      <c r="A923" s="13">
        <v>42422</v>
      </c>
      <c r="B923" s="14">
        <v>0.42372685185185183</v>
      </c>
      <c r="C923" s="12">
        <v>0</v>
      </c>
      <c r="D923" s="12">
        <v>13.270300000000001</v>
      </c>
      <c r="E923" s="12">
        <v>11.569000000000001</v>
      </c>
      <c r="F923" s="12">
        <v>921</v>
      </c>
      <c r="G923" s="1">
        <f t="shared" si="150"/>
        <v>15.35</v>
      </c>
      <c r="H923" s="7">
        <f t="shared" si="141"/>
        <v>1.1861083798132053</v>
      </c>
      <c r="I923" s="12">
        <v>921</v>
      </c>
      <c r="J923" s="1">
        <f t="shared" si="142"/>
        <v>15.35</v>
      </c>
      <c r="K923" s="1">
        <f t="shared" si="143"/>
        <v>1.1861083798132053</v>
      </c>
      <c r="L923" s="1">
        <f t="shared" si="146"/>
        <v>21955.702106672303</v>
      </c>
      <c r="M923" s="1">
        <f t="shared" si="147"/>
        <v>4.3415473296744311</v>
      </c>
      <c r="O923" s="12">
        <f t="shared" si="144"/>
        <v>8.5903000000000009</v>
      </c>
      <c r="P923" s="12">
        <f t="shared" si="148"/>
        <v>5.2503000000000011</v>
      </c>
      <c r="R923" s="12">
        <v>4.16</v>
      </c>
      <c r="S923" s="12">
        <f t="shared" si="149"/>
        <v>8.6017095238095234</v>
      </c>
      <c r="T923" s="24">
        <v>18.035799999999998</v>
      </c>
      <c r="U923" s="24">
        <f t="shared" si="145"/>
        <v>1.2052000000000014</v>
      </c>
      <c r="V923" s="10"/>
    </row>
    <row r="924" spans="1:22" x14ac:dyDescent="0.25">
      <c r="A924" s="13">
        <v>42422</v>
      </c>
      <c r="B924" s="14">
        <v>0.42373842592592598</v>
      </c>
      <c r="C924" s="12">
        <v>0</v>
      </c>
      <c r="D924" s="12">
        <v>13.2499</v>
      </c>
      <c r="E924" s="12">
        <v>11.569000000000001</v>
      </c>
      <c r="F924" s="12">
        <v>922</v>
      </c>
      <c r="G924" s="1">
        <f t="shared" si="150"/>
        <v>15.366666666666667</v>
      </c>
      <c r="H924" s="7">
        <f t="shared" si="141"/>
        <v>1.1865796706699858</v>
      </c>
      <c r="I924" s="12">
        <v>922</v>
      </c>
      <c r="J924" s="1">
        <f t="shared" si="142"/>
        <v>15.366666666666667</v>
      </c>
      <c r="K924" s="1">
        <f t="shared" si="143"/>
        <v>1.1865796706699858</v>
      </c>
      <c r="L924" s="1">
        <f t="shared" si="146"/>
        <v>21979.541088329926</v>
      </c>
      <c r="M924" s="1">
        <f t="shared" si="147"/>
        <v>4.3420186205312117</v>
      </c>
      <c r="O924" s="12">
        <f t="shared" si="144"/>
        <v>8.6107000000000014</v>
      </c>
      <c r="P924" s="12">
        <f t="shared" si="148"/>
        <v>5.2707000000000015</v>
      </c>
      <c r="R924" s="12">
        <v>4.16</v>
      </c>
      <c r="S924" s="12">
        <f t="shared" si="149"/>
        <v>8.6021476190476189</v>
      </c>
      <c r="T924" s="24">
        <v>18.034500000000001</v>
      </c>
      <c r="U924" s="24">
        <f t="shared" si="145"/>
        <v>1.2064999999999984</v>
      </c>
      <c r="V924" s="10"/>
    </row>
    <row r="925" spans="1:22" x14ac:dyDescent="0.25">
      <c r="A925" s="13">
        <v>42422</v>
      </c>
      <c r="B925" s="14">
        <v>0.42375000000000002</v>
      </c>
      <c r="C925" s="12">
        <v>0</v>
      </c>
      <c r="D925" s="12">
        <v>13.2668</v>
      </c>
      <c r="E925" s="12">
        <v>11.569000000000001</v>
      </c>
      <c r="F925" s="12">
        <v>923</v>
      </c>
      <c r="G925" s="1">
        <f t="shared" si="150"/>
        <v>15.383333333333333</v>
      </c>
      <c r="H925" s="7">
        <f t="shared" si="141"/>
        <v>1.1870504506422683</v>
      </c>
      <c r="I925" s="12">
        <v>923</v>
      </c>
      <c r="J925" s="1">
        <f t="shared" si="142"/>
        <v>15.383333333333333</v>
      </c>
      <c r="K925" s="1">
        <f t="shared" si="143"/>
        <v>1.1870504506422683</v>
      </c>
      <c r="L925" s="1">
        <f t="shared" si="146"/>
        <v>22003.38006998755</v>
      </c>
      <c r="M925" s="1">
        <f t="shared" si="147"/>
        <v>4.342489400503494</v>
      </c>
      <c r="O925" s="12">
        <f t="shared" si="144"/>
        <v>8.5938000000000017</v>
      </c>
      <c r="P925" s="12">
        <f t="shared" si="148"/>
        <v>5.2538000000000018</v>
      </c>
      <c r="R925" s="12">
        <v>4.16</v>
      </c>
      <c r="S925" s="12">
        <f t="shared" si="149"/>
        <v>8.6018619047619076</v>
      </c>
      <c r="T925" s="24">
        <v>18.034199999999998</v>
      </c>
      <c r="U925" s="24">
        <f t="shared" si="145"/>
        <v>1.2068000000000012</v>
      </c>
      <c r="V925" s="10"/>
    </row>
    <row r="926" spans="1:22" x14ac:dyDescent="0.25">
      <c r="A926" s="13">
        <v>42422</v>
      </c>
      <c r="B926" s="14">
        <v>0.42376157407407411</v>
      </c>
      <c r="C926" s="12">
        <v>0</v>
      </c>
      <c r="D926" s="12">
        <v>13.246</v>
      </c>
      <c r="E926" s="12">
        <v>11.569000000000001</v>
      </c>
      <c r="F926" s="12">
        <v>924</v>
      </c>
      <c r="G926" s="1">
        <f t="shared" si="150"/>
        <v>15.4</v>
      </c>
      <c r="H926" s="7">
        <f t="shared" si="141"/>
        <v>1.1875207208364631</v>
      </c>
      <c r="I926" s="12">
        <v>924</v>
      </c>
      <c r="J926" s="1">
        <f t="shared" si="142"/>
        <v>15.4</v>
      </c>
      <c r="K926" s="1">
        <f t="shared" si="143"/>
        <v>1.1875207208364631</v>
      </c>
      <c r="L926" s="1">
        <f t="shared" si="146"/>
        <v>22027.219051645177</v>
      </c>
      <c r="M926" s="1">
        <f t="shared" si="147"/>
        <v>4.342959670697689</v>
      </c>
      <c r="O926" s="12">
        <f t="shared" si="144"/>
        <v>8.6146000000000011</v>
      </c>
      <c r="P926" s="12">
        <f t="shared" si="148"/>
        <v>5.2746000000000013</v>
      </c>
      <c r="R926" s="12">
        <v>4.16</v>
      </c>
      <c r="S926" s="12">
        <f t="shared" si="149"/>
        <v>8.6025714285714283</v>
      </c>
      <c r="T926" s="24">
        <v>18.034500000000001</v>
      </c>
      <c r="U926" s="24">
        <f t="shared" si="145"/>
        <v>1.2064999999999984</v>
      </c>
      <c r="V926" s="10"/>
    </row>
    <row r="927" spans="1:22" x14ac:dyDescent="0.25">
      <c r="A927" s="13">
        <v>42422</v>
      </c>
      <c r="B927" s="14">
        <v>0.42377314814814815</v>
      </c>
      <c r="C927" s="12">
        <v>0</v>
      </c>
      <c r="D927" s="12">
        <v>13.2521</v>
      </c>
      <c r="E927" s="12">
        <v>11.569000000000001</v>
      </c>
      <c r="F927" s="12">
        <v>925</v>
      </c>
      <c r="G927" s="1">
        <f t="shared" si="150"/>
        <v>15.416666666666666</v>
      </c>
      <c r="H927" s="7">
        <f t="shared" si="141"/>
        <v>1.1879904823553891</v>
      </c>
      <c r="I927" s="12">
        <v>925</v>
      </c>
      <c r="J927" s="1">
        <f t="shared" si="142"/>
        <v>15.416666666666666</v>
      </c>
      <c r="K927" s="1">
        <f t="shared" si="143"/>
        <v>1.1879904823553891</v>
      </c>
      <c r="L927" s="1">
        <f t="shared" si="146"/>
        <v>22051.058033302801</v>
      </c>
      <c r="M927" s="1">
        <f t="shared" si="147"/>
        <v>4.3434294322166149</v>
      </c>
      <c r="O927" s="12">
        <f t="shared" si="144"/>
        <v>8.6085000000000012</v>
      </c>
      <c r="P927" s="12">
        <f t="shared" si="148"/>
        <v>5.2685000000000013</v>
      </c>
      <c r="R927" s="12">
        <v>4.16</v>
      </c>
      <c r="S927" s="12">
        <f t="shared" si="149"/>
        <v>8.6041380952380955</v>
      </c>
      <c r="T927" s="24">
        <v>18.034400000000002</v>
      </c>
      <c r="U927" s="24">
        <f t="shared" si="145"/>
        <v>1.2065999999999981</v>
      </c>
      <c r="V927" s="10"/>
    </row>
    <row r="928" spans="1:22" x14ac:dyDescent="0.25">
      <c r="A928" s="13">
        <v>42422</v>
      </c>
      <c r="B928" s="14">
        <v>0.42378472222222219</v>
      </c>
      <c r="C928" s="12">
        <v>0</v>
      </c>
      <c r="D928" s="12">
        <v>13.2684</v>
      </c>
      <c r="E928" s="12">
        <v>11.57</v>
      </c>
      <c r="F928" s="12">
        <v>926</v>
      </c>
      <c r="G928" s="1">
        <f t="shared" si="150"/>
        <v>15.433333333333334</v>
      </c>
      <c r="H928" s="7">
        <f t="shared" si="141"/>
        <v>1.1884597362982907</v>
      </c>
      <c r="I928" s="12">
        <v>926</v>
      </c>
      <c r="J928" s="1">
        <f t="shared" si="142"/>
        <v>15.433333333333334</v>
      </c>
      <c r="K928" s="1">
        <f t="shared" si="143"/>
        <v>1.1884597362982907</v>
      </c>
      <c r="L928" s="1">
        <f t="shared" si="146"/>
        <v>22074.897014960425</v>
      </c>
      <c r="M928" s="1">
        <f t="shared" si="147"/>
        <v>4.3438986861595161</v>
      </c>
      <c r="O928" s="12">
        <f t="shared" si="144"/>
        <v>8.5922000000000018</v>
      </c>
      <c r="P928" s="12">
        <f t="shared" si="148"/>
        <v>5.252200000000002</v>
      </c>
      <c r="R928" s="12">
        <v>4.16</v>
      </c>
      <c r="S928" s="12">
        <f t="shared" si="149"/>
        <v>8.6027761904761917</v>
      </c>
      <c r="T928" s="24">
        <v>18.034099999999999</v>
      </c>
      <c r="U928" s="24">
        <f t="shared" si="145"/>
        <v>1.206900000000001</v>
      </c>
      <c r="V928" s="10"/>
    </row>
    <row r="929" spans="1:22" x14ac:dyDescent="0.25">
      <c r="A929" s="13">
        <v>42422</v>
      </c>
      <c r="B929" s="14">
        <v>0.42379629629629628</v>
      </c>
      <c r="C929" s="12">
        <v>0</v>
      </c>
      <c r="D929" s="12">
        <v>13.263999999999999</v>
      </c>
      <c r="E929" s="12">
        <v>11.569000000000001</v>
      </c>
      <c r="F929" s="12">
        <v>927</v>
      </c>
      <c r="G929" s="1">
        <f t="shared" si="150"/>
        <v>15.45</v>
      </c>
      <c r="H929" s="7">
        <f t="shared" si="141"/>
        <v>1.1889284837608534</v>
      </c>
      <c r="I929" s="12">
        <v>927</v>
      </c>
      <c r="J929" s="1">
        <f t="shared" si="142"/>
        <v>15.45</v>
      </c>
      <c r="K929" s="1">
        <f t="shared" si="143"/>
        <v>1.1889284837608534</v>
      </c>
      <c r="L929" s="1">
        <f t="shared" si="146"/>
        <v>22098.735996618052</v>
      </c>
      <c r="M929" s="1">
        <f t="shared" si="147"/>
        <v>4.3443674336220788</v>
      </c>
      <c r="O929" s="12">
        <f t="shared" si="144"/>
        <v>8.5966000000000022</v>
      </c>
      <c r="P929" s="12">
        <f t="shared" si="148"/>
        <v>5.2566000000000024</v>
      </c>
      <c r="R929" s="12">
        <v>4.16</v>
      </c>
      <c r="S929" s="12">
        <f t="shared" si="149"/>
        <v>8.6019666666666676</v>
      </c>
      <c r="T929" s="24">
        <v>18.034300000000002</v>
      </c>
      <c r="U929" s="24">
        <f t="shared" si="145"/>
        <v>1.2066999999999979</v>
      </c>
      <c r="V929" s="10"/>
    </row>
    <row r="930" spans="1:22" x14ac:dyDescent="0.25">
      <c r="A930" s="13">
        <v>42422</v>
      </c>
      <c r="B930" s="14">
        <v>0.42380787037037032</v>
      </c>
      <c r="C930" s="12">
        <v>0</v>
      </c>
      <c r="D930" s="12">
        <v>13.2529</v>
      </c>
      <c r="E930" s="12">
        <v>11.569000000000001</v>
      </c>
      <c r="F930" s="12">
        <v>928</v>
      </c>
      <c r="G930" s="1">
        <f t="shared" si="150"/>
        <v>15.466666666666667</v>
      </c>
      <c r="H930" s="7">
        <f t="shared" si="141"/>
        <v>1.1893967258352185</v>
      </c>
      <c r="I930" s="12">
        <v>928</v>
      </c>
      <c r="J930" s="1">
        <f t="shared" si="142"/>
        <v>15.466666666666667</v>
      </c>
      <c r="K930" s="1">
        <f t="shared" si="143"/>
        <v>1.1893967258352185</v>
      </c>
      <c r="L930" s="1">
        <f t="shared" si="146"/>
        <v>22122.574978275676</v>
      </c>
      <c r="M930" s="1">
        <f t="shared" si="147"/>
        <v>4.3448356756964444</v>
      </c>
      <c r="O930" s="12">
        <f t="shared" si="144"/>
        <v>8.6077000000000012</v>
      </c>
      <c r="P930" s="12">
        <f t="shared" si="148"/>
        <v>5.2677000000000014</v>
      </c>
      <c r="R930" s="12">
        <v>4.16</v>
      </c>
      <c r="S930" s="12">
        <f t="shared" si="149"/>
        <v>8.6037476190476205</v>
      </c>
      <c r="T930" s="24">
        <v>18.034300000000002</v>
      </c>
      <c r="U930" s="24">
        <f t="shared" si="145"/>
        <v>1.2066999999999979</v>
      </c>
      <c r="V930" s="10"/>
    </row>
    <row r="931" spans="1:22" x14ac:dyDescent="0.25">
      <c r="A931" s="13">
        <v>42422</v>
      </c>
      <c r="B931" s="14">
        <v>0.42381944444444447</v>
      </c>
      <c r="C931" s="12">
        <v>0</v>
      </c>
      <c r="D931" s="12">
        <v>13.264900000000001</v>
      </c>
      <c r="E931" s="12">
        <v>11.569000000000001</v>
      </c>
      <c r="F931" s="12">
        <v>929</v>
      </c>
      <c r="G931" s="1">
        <f t="shared" si="150"/>
        <v>15.483333333333333</v>
      </c>
      <c r="H931" s="7">
        <f t="shared" si="141"/>
        <v>1.1898644636099982</v>
      </c>
      <c r="I931" s="12">
        <v>929</v>
      </c>
      <c r="J931" s="1">
        <f t="shared" si="142"/>
        <v>15.483333333333333</v>
      </c>
      <c r="K931" s="1">
        <f t="shared" si="143"/>
        <v>1.1898644636099982</v>
      </c>
      <c r="L931" s="1">
        <f t="shared" si="146"/>
        <v>22146.413959933299</v>
      </c>
      <c r="M931" s="1">
        <f t="shared" si="147"/>
        <v>4.3453034134712238</v>
      </c>
      <c r="O931" s="12">
        <f t="shared" si="144"/>
        <v>8.5957000000000008</v>
      </c>
      <c r="P931" s="12">
        <f t="shared" si="148"/>
        <v>5.2557000000000009</v>
      </c>
      <c r="R931" s="12">
        <v>4.16</v>
      </c>
      <c r="S931" s="12">
        <f t="shared" si="149"/>
        <v>8.602914285714288</v>
      </c>
      <c r="T931" s="24">
        <v>18.034700000000001</v>
      </c>
      <c r="U931" s="24">
        <f t="shared" si="145"/>
        <v>1.2062999999999988</v>
      </c>
      <c r="V931" s="10"/>
    </row>
    <row r="932" spans="1:22" x14ac:dyDescent="0.25">
      <c r="A932" s="13">
        <v>42422</v>
      </c>
      <c r="B932" s="14">
        <v>0.42383101851851851</v>
      </c>
      <c r="C932" s="12">
        <v>0</v>
      </c>
      <c r="D932" s="12">
        <v>13.2638</v>
      </c>
      <c r="E932" s="12">
        <v>11.569000000000001</v>
      </c>
      <c r="F932" s="12">
        <v>930</v>
      </c>
      <c r="G932" s="1">
        <f t="shared" si="150"/>
        <v>15.5</v>
      </c>
      <c r="H932" s="7">
        <f t="shared" ref="H932:H995" si="151">LOG10(G932)</f>
        <v>1.1903316981702914</v>
      </c>
      <c r="I932" s="12">
        <v>930</v>
      </c>
      <c r="J932" s="1">
        <f t="shared" si="142"/>
        <v>15.5</v>
      </c>
      <c r="K932" s="1">
        <f t="shared" si="143"/>
        <v>1.1903316981702914</v>
      </c>
      <c r="L932" s="1">
        <f t="shared" si="146"/>
        <v>22170.252941590923</v>
      </c>
      <c r="M932" s="1">
        <f t="shared" si="147"/>
        <v>4.3457706480315172</v>
      </c>
      <c r="O932" s="12">
        <f t="shared" si="144"/>
        <v>8.5968000000000018</v>
      </c>
      <c r="P932" s="12">
        <f t="shared" si="148"/>
        <v>5.2568000000000019</v>
      </c>
      <c r="R932" s="12">
        <v>4.16</v>
      </c>
      <c r="S932" s="12">
        <f t="shared" si="149"/>
        <v>8.6030095238095239</v>
      </c>
      <c r="T932" s="24">
        <v>18.034700000000001</v>
      </c>
      <c r="U932" s="24">
        <f t="shared" si="145"/>
        <v>1.2062999999999988</v>
      </c>
      <c r="V932" s="10"/>
    </row>
    <row r="933" spans="1:22" x14ac:dyDescent="0.25">
      <c r="A933" s="13">
        <v>42422</v>
      </c>
      <c r="B933" s="14">
        <v>0.4238425925925926</v>
      </c>
      <c r="C933" s="12">
        <v>0</v>
      </c>
      <c r="D933" s="12">
        <v>13.2399</v>
      </c>
      <c r="E933" s="12">
        <v>11.569000000000001</v>
      </c>
      <c r="F933" s="12">
        <v>931</v>
      </c>
      <c r="G933" s="1">
        <f t="shared" si="150"/>
        <v>15.516666666666667</v>
      </c>
      <c r="H933" s="7">
        <f t="shared" si="151"/>
        <v>1.1907984305976991</v>
      </c>
      <c r="I933" s="12">
        <v>931</v>
      </c>
      <c r="J933" s="1">
        <f t="shared" si="142"/>
        <v>15.516666666666667</v>
      </c>
      <c r="K933" s="1">
        <f t="shared" si="143"/>
        <v>1.1907984305976991</v>
      </c>
      <c r="L933" s="1">
        <f t="shared" si="146"/>
        <v>22194.09192324855</v>
      </c>
      <c r="M933" s="1">
        <f t="shared" si="147"/>
        <v>4.3462373804589243</v>
      </c>
      <c r="O933" s="12">
        <f t="shared" si="144"/>
        <v>8.6207000000000011</v>
      </c>
      <c r="P933" s="12">
        <f t="shared" si="148"/>
        <v>5.2807000000000013</v>
      </c>
      <c r="R933" s="12">
        <v>4.16</v>
      </c>
      <c r="S933" s="12">
        <f t="shared" si="149"/>
        <v>8.6041333333333352</v>
      </c>
      <c r="T933" s="24">
        <v>18.034700000000001</v>
      </c>
      <c r="U933" s="24">
        <f t="shared" si="145"/>
        <v>1.2062999999999988</v>
      </c>
      <c r="V933" s="10"/>
    </row>
    <row r="934" spans="1:22" x14ac:dyDescent="0.25">
      <c r="A934" s="13">
        <v>42422</v>
      </c>
      <c r="B934" s="14">
        <v>0.42385416666666664</v>
      </c>
      <c r="C934" s="12">
        <v>0</v>
      </c>
      <c r="D934" s="12">
        <v>13.2514</v>
      </c>
      <c r="E934" s="12">
        <v>11.569000000000001</v>
      </c>
      <c r="F934" s="12">
        <v>932</v>
      </c>
      <c r="G934" s="1">
        <f t="shared" si="150"/>
        <v>15.533333333333333</v>
      </c>
      <c r="H934" s="7">
        <f t="shared" si="151"/>
        <v>1.1912646619703378</v>
      </c>
      <c r="I934" s="12">
        <v>932</v>
      </c>
      <c r="J934" s="1">
        <f t="shared" si="142"/>
        <v>15.533333333333333</v>
      </c>
      <c r="K934" s="1">
        <f t="shared" si="143"/>
        <v>1.1912646619703378</v>
      </c>
      <c r="L934" s="1">
        <f t="shared" si="146"/>
        <v>22217.930904906174</v>
      </c>
      <c r="M934" s="1">
        <f t="shared" si="147"/>
        <v>4.346703611831563</v>
      </c>
      <c r="O934" s="12">
        <f t="shared" si="144"/>
        <v>8.6092000000000013</v>
      </c>
      <c r="P934" s="12">
        <f t="shared" si="148"/>
        <v>5.2692000000000014</v>
      </c>
      <c r="R934" s="12">
        <v>4.16</v>
      </c>
      <c r="S934" s="12">
        <f t="shared" si="149"/>
        <v>8.6055380952380958</v>
      </c>
      <c r="T934" s="24">
        <v>18.034600000000001</v>
      </c>
      <c r="U934" s="24">
        <f t="shared" si="145"/>
        <v>1.2063999999999986</v>
      </c>
      <c r="V934" s="10"/>
    </row>
    <row r="935" spans="1:22" x14ac:dyDescent="0.25">
      <c r="A935" s="13">
        <v>42422</v>
      </c>
      <c r="B935" s="14">
        <v>0.42386574074074074</v>
      </c>
      <c r="C935" s="12">
        <v>0</v>
      </c>
      <c r="D935" s="12">
        <v>13.2682</v>
      </c>
      <c r="E935" s="12">
        <v>11.569000000000001</v>
      </c>
      <c r="F935" s="12">
        <v>933</v>
      </c>
      <c r="G935" s="1">
        <f t="shared" si="150"/>
        <v>15.55</v>
      </c>
      <c r="H935" s="7">
        <f t="shared" si="151"/>
        <v>1.1917303933628562</v>
      </c>
      <c r="I935" s="12">
        <v>933</v>
      </c>
      <c r="J935" s="1">
        <f t="shared" ref="J935:J998" si="152">I935/60</f>
        <v>15.55</v>
      </c>
      <c r="K935" s="1">
        <f t="shared" ref="K935:K998" si="153">LOG10(J935)</f>
        <v>1.1917303933628562</v>
      </c>
      <c r="L935" s="1">
        <f t="shared" si="146"/>
        <v>22241.769886563798</v>
      </c>
      <c r="M935" s="1">
        <f t="shared" si="147"/>
        <v>4.3471693432240821</v>
      </c>
      <c r="O935" s="12">
        <f t="shared" si="144"/>
        <v>8.5924000000000014</v>
      </c>
      <c r="P935" s="12">
        <f t="shared" si="148"/>
        <v>5.2524000000000015</v>
      </c>
      <c r="R935" s="12">
        <v>4.16</v>
      </c>
      <c r="S935" s="12">
        <f t="shared" si="149"/>
        <v>8.6055238095238096</v>
      </c>
      <c r="T935" s="24">
        <v>18.035</v>
      </c>
      <c r="U935" s="24">
        <f t="shared" si="145"/>
        <v>1.2059999999999995</v>
      </c>
      <c r="V935" s="10"/>
    </row>
    <row r="936" spans="1:22" x14ac:dyDescent="0.25">
      <c r="A936" s="13">
        <v>42422</v>
      </c>
      <c r="B936" s="14">
        <v>0.42387731481481478</v>
      </c>
      <c r="C936" s="12">
        <v>0</v>
      </c>
      <c r="D936" s="12">
        <v>13.251200000000001</v>
      </c>
      <c r="E936" s="12">
        <v>11.569000000000001</v>
      </c>
      <c r="F936" s="12">
        <v>934</v>
      </c>
      <c r="G936" s="1">
        <f t="shared" si="150"/>
        <v>15.566666666666666</v>
      </c>
      <c r="H936" s="7">
        <f t="shared" si="151"/>
        <v>1.1921956258464497</v>
      </c>
      <c r="I936" s="12">
        <v>934</v>
      </c>
      <c r="J936" s="1">
        <f t="shared" si="152"/>
        <v>15.566666666666666</v>
      </c>
      <c r="K936" s="1">
        <f t="shared" si="153"/>
        <v>1.1921956258464497</v>
      </c>
      <c r="L936" s="1">
        <f t="shared" si="146"/>
        <v>22265.608868221425</v>
      </c>
      <c r="M936" s="1">
        <f t="shared" si="147"/>
        <v>4.3476345757076755</v>
      </c>
      <c r="O936" s="12">
        <f t="shared" si="144"/>
        <v>8.6094000000000008</v>
      </c>
      <c r="P936" s="12">
        <f t="shared" si="148"/>
        <v>5.269400000000001</v>
      </c>
      <c r="R936" s="12">
        <v>4.16</v>
      </c>
      <c r="S936" s="12">
        <f t="shared" si="149"/>
        <v>8.6073095238095245</v>
      </c>
      <c r="T936" s="24">
        <v>18.034500000000001</v>
      </c>
      <c r="U936" s="24">
        <f t="shared" si="145"/>
        <v>1.2064999999999984</v>
      </c>
      <c r="V936" s="10"/>
    </row>
    <row r="937" spans="1:22" x14ac:dyDescent="0.25">
      <c r="A937" s="13">
        <v>42422</v>
      </c>
      <c r="B937" s="14">
        <v>0.42388888888888893</v>
      </c>
      <c r="C937" s="12">
        <v>0</v>
      </c>
      <c r="D937" s="12">
        <v>13.2326</v>
      </c>
      <c r="E937" s="12">
        <v>11.57</v>
      </c>
      <c r="F937" s="12">
        <v>935</v>
      </c>
      <c r="G937" s="1">
        <f t="shared" si="150"/>
        <v>15.583333333333334</v>
      </c>
      <c r="H937" s="7">
        <f t="shared" si="151"/>
        <v>1.1926603604888741</v>
      </c>
      <c r="I937" s="12">
        <v>935</v>
      </c>
      <c r="J937" s="1">
        <f t="shared" si="152"/>
        <v>15.583333333333334</v>
      </c>
      <c r="K937" s="1">
        <f t="shared" si="153"/>
        <v>1.1926603604888741</v>
      </c>
      <c r="L937" s="1">
        <f t="shared" si="146"/>
        <v>22289.447849879049</v>
      </c>
      <c r="M937" s="1">
        <f t="shared" si="147"/>
        <v>4.3480993103500998</v>
      </c>
      <c r="O937" s="12">
        <f t="shared" si="144"/>
        <v>8.6280000000000019</v>
      </c>
      <c r="P937" s="12">
        <f t="shared" si="148"/>
        <v>5.288000000000002</v>
      </c>
      <c r="R937" s="12">
        <v>4.16</v>
      </c>
      <c r="S937" s="12">
        <f t="shared" si="149"/>
        <v>8.6069857142857167</v>
      </c>
      <c r="T937" s="24">
        <v>18.034700000000001</v>
      </c>
      <c r="U937" s="24">
        <f t="shared" si="145"/>
        <v>1.2062999999999988</v>
      </c>
      <c r="V937" s="10"/>
    </row>
    <row r="938" spans="1:22" x14ac:dyDescent="0.25">
      <c r="A938" s="13">
        <v>42422</v>
      </c>
      <c r="B938" s="14">
        <v>0.42390046296296297</v>
      </c>
      <c r="C938" s="12">
        <v>0</v>
      </c>
      <c r="D938" s="12">
        <v>13.2773</v>
      </c>
      <c r="E938" s="12">
        <v>11.569000000000001</v>
      </c>
      <c r="F938" s="12">
        <v>936</v>
      </c>
      <c r="G938" s="1">
        <f t="shared" si="150"/>
        <v>15.6</v>
      </c>
      <c r="H938" s="7">
        <f t="shared" si="151"/>
        <v>1.1931245983544616</v>
      </c>
      <c r="I938" s="12">
        <v>936</v>
      </c>
      <c r="J938" s="1">
        <f t="shared" si="152"/>
        <v>15.6</v>
      </c>
      <c r="K938" s="1">
        <f t="shared" si="153"/>
        <v>1.1931245983544616</v>
      </c>
      <c r="L938" s="1">
        <f t="shared" si="146"/>
        <v>22313.286831536672</v>
      </c>
      <c r="M938" s="1">
        <f t="shared" si="147"/>
        <v>4.3485635482156875</v>
      </c>
      <c r="O938" s="12">
        <f t="shared" si="144"/>
        <v>8.5833000000000013</v>
      </c>
      <c r="P938" s="12">
        <f t="shared" si="148"/>
        <v>5.2433000000000014</v>
      </c>
      <c r="R938" s="12">
        <v>4.16</v>
      </c>
      <c r="S938" s="12">
        <f t="shared" si="149"/>
        <v>8.6061238095238117</v>
      </c>
      <c r="T938" s="24">
        <v>18.0349</v>
      </c>
      <c r="U938" s="24">
        <f t="shared" si="145"/>
        <v>1.2060999999999993</v>
      </c>
      <c r="V938" s="10"/>
    </row>
    <row r="939" spans="1:22" x14ac:dyDescent="0.25">
      <c r="A939" s="13">
        <v>42422</v>
      </c>
      <c r="B939" s="14">
        <v>0.42391203703703706</v>
      </c>
      <c r="C939" s="12">
        <v>0</v>
      </c>
      <c r="D939" s="12">
        <v>13.265700000000001</v>
      </c>
      <c r="E939" s="12">
        <v>11.569000000000001</v>
      </c>
      <c r="F939" s="12">
        <v>937</v>
      </c>
      <c r="G939" s="1">
        <f t="shared" si="150"/>
        <v>15.616666666666667</v>
      </c>
      <c r="H939" s="7">
        <f t="shared" si="151"/>
        <v>1.1935883405041345</v>
      </c>
      <c r="I939" s="12">
        <v>937</v>
      </c>
      <c r="J939" s="1">
        <f t="shared" si="152"/>
        <v>15.616666666666667</v>
      </c>
      <c r="K939" s="1">
        <f t="shared" si="153"/>
        <v>1.1935883405041345</v>
      </c>
      <c r="L939" s="1">
        <f t="shared" si="146"/>
        <v>22337.125813194296</v>
      </c>
      <c r="M939" s="1">
        <f t="shared" si="147"/>
        <v>4.3490272903653606</v>
      </c>
      <c r="O939" s="12">
        <f t="shared" si="144"/>
        <v>8.5949000000000009</v>
      </c>
      <c r="P939" s="12">
        <f t="shared" si="148"/>
        <v>5.254900000000001</v>
      </c>
      <c r="R939" s="12">
        <v>4.16</v>
      </c>
      <c r="S939" s="12">
        <f t="shared" si="149"/>
        <v>8.6062285714285718</v>
      </c>
      <c r="T939" s="24">
        <v>18.034800000000001</v>
      </c>
      <c r="U939" s="24">
        <f t="shared" si="145"/>
        <v>1.2061999999999991</v>
      </c>
      <c r="V939" s="10"/>
    </row>
    <row r="940" spans="1:22" x14ac:dyDescent="0.25">
      <c r="A940" s="13">
        <v>42422</v>
      </c>
      <c r="B940" s="14">
        <v>0.4239236111111111</v>
      </c>
      <c r="C940" s="12">
        <v>0</v>
      </c>
      <c r="D940" s="12">
        <v>13.2369</v>
      </c>
      <c r="E940" s="12">
        <v>11.569000000000001</v>
      </c>
      <c r="F940" s="12">
        <v>938</v>
      </c>
      <c r="G940" s="1">
        <f t="shared" si="150"/>
        <v>15.633333333333333</v>
      </c>
      <c r="H940" s="7">
        <f t="shared" si="151"/>
        <v>1.1940515879954208</v>
      </c>
      <c r="I940" s="12">
        <v>938</v>
      </c>
      <c r="J940" s="1">
        <f t="shared" si="152"/>
        <v>15.633333333333333</v>
      </c>
      <c r="K940" s="1">
        <f t="shared" si="153"/>
        <v>1.1940515879954208</v>
      </c>
      <c r="L940" s="1">
        <f t="shared" si="146"/>
        <v>22360.96479485192</v>
      </c>
      <c r="M940" s="1">
        <f t="shared" si="147"/>
        <v>4.3494905378566466</v>
      </c>
      <c r="O940" s="12">
        <f t="shared" si="144"/>
        <v>8.6237000000000013</v>
      </c>
      <c r="P940" s="12">
        <f t="shared" si="148"/>
        <v>5.2837000000000014</v>
      </c>
      <c r="R940" s="12">
        <v>4.16</v>
      </c>
      <c r="S940" s="12">
        <f t="shared" si="149"/>
        <v>8.6066428571428588</v>
      </c>
      <c r="T940" s="24">
        <v>18.035699999999999</v>
      </c>
      <c r="U940" s="24">
        <f t="shared" si="145"/>
        <v>1.2053000000000011</v>
      </c>
      <c r="V940" s="10"/>
    </row>
    <row r="941" spans="1:22" x14ac:dyDescent="0.25">
      <c r="A941" s="13">
        <v>42422</v>
      </c>
      <c r="B941" s="14">
        <v>0.42393518518518519</v>
      </c>
      <c r="C941" s="12">
        <v>0</v>
      </c>
      <c r="D941" s="12">
        <v>13.2623</v>
      </c>
      <c r="E941" s="12">
        <v>11.569000000000001</v>
      </c>
      <c r="F941" s="12">
        <v>939</v>
      </c>
      <c r="G941" s="1">
        <f t="shared" si="150"/>
        <v>15.65</v>
      </c>
      <c r="H941" s="7">
        <f t="shared" si="151"/>
        <v>1.1945143418824673</v>
      </c>
      <c r="I941" s="12">
        <v>939</v>
      </c>
      <c r="J941" s="1">
        <f t="shared" si="152"/>
        <v>15.65</v>
      </c>
      <c r="K941" s="1">
        <f t="shared" si="153"/>
        <v>1.1945143418824673</v>
      </c>
      <c r="L941" s="1">
        <f t="shared" si="146"/>
        <v>22384.803776509547</v>
      </c>
      <c r="M941" s="1">
        <f t="shared" si="147"/>
        <v>4.3499532917436925</v>
      </c>
      <c r="O941" s="12">
        <f t="shared" si="144"/>
        <v>8.5983000000000018</v>
      </c>
      <c r="P941" s="12">
        <f t="shared" si="148"/>
        <v>5.258300000000002</v>
      </c>
      <c r="R941" s="12">
        <v>4.16</v>
      </c>
      <c r="S941" s="12">
        <f t="shared" si="149"/>
        <v>8.6055857142857146</v>
      </c>
      <c r="T941" s="24">
        <v>18.035</v>
      </c>
      <c r="U941" s="24">
        <f t="shared" si="145"/>
        <v>1.2059999999999995</v>
      </c>
      <c r="V941" s="10"/>
    </row>
    <row r="942" spans="1:22" x14ac:dyDescent="0.25">
      <c r="A942" s="13">
        <v>42422</v>
      </c>
      <c r="B942" s="14">
        <v>0.42394675925925923</v>
      </c>
      <c r="C942" s="12">
        <v>0</v>
      </c>
      <c r="D942" s="12">
        <v>13.2514</v>
      </c>
      <c r="E942" s="12">
        <v>11.569000000000001</v>
      </c>
      <c r="F942" s="12">
        <v>940</v>
      </c>
      <c r="G942" s="1">
        <f t="shared" si="150"/>
        <v>15.666666666666666</v>
      </c>
      <c r="H942" s="7">
        <f t="shared" si="151"/>
        <v>1.1949766032160549</v>
      </c>
      <c r="I942" s="12">
        <v>940</v>
      </c>
      <c r="J942" s="1">
        <f t="shared" si="152"/>
        <v>15.666666666666666</v>
      </c>
      <c r="K942" s="1">
        <f t="shared" si="153"/>
        <v>1.1949766032160549</v>
      </c>
      <c r="L942" s="1">
        <f t="shared" si="146"/>
        <v>22408.642758167171</v>
      </c>
      <c r="M942" s="1">
        <f t="shared" si="147"/>
        <v>4.3504155530772808</v>
      </c>
      <c r="O942" s="12">
        <f t="shared" si="144"/>
        <v>8.6092000000000013</v>
      </c>
      <c r="P942" s="12">
        <f t="shared" si="148"/>
        <v>5.2692000000000014</v>
      </c>
      <c r="R942" s="12">
        <v>4.16</v>
      </c>
      <c r="S942" s="12">
        <f t="shared" si="149"/>
        <v>8.6067095238095241</v>
      </c>
      <c r="T942" s="24">
        <v>18.034099999999999</v>
      </c>
      <c r="U942" s="24">
        <f t="shared" si="145"/>
        <v>1.206900000000001</v>
      </c>
      <c r="V942" s="10"/>
    </row>
    <row r="943" spans="1:22" x14ac:dyDescent="0.25">
      <c r="A943" s="13">
        <v>42422</v>
      </c>
      <c r="B943" s="14">
        <v>0.42395833333333338</v>
      </c>
      <c r="C943" s="12">
        <v>0</v>
      </c>
      <c r="D943" s="12">
        <v>13.2498</v>
      </c>
      <c r="E943" s="12">
        <v>11.569000000000001</v>
      </c>
      <c r="F943" s="12">
        <v>941</v>
      </c>
      <c r="G943" s="1">
        <f t="shared" si="150"/>
        <v>15.683333333333334</v>
      </c>
      <c r="H943" s="7">
        <f t="shared" si="151"/>
        <v>1.1954383730436133</v>
      </c>
      <c r="I943" s="12">
        <v>941</v>
      </c>
      <c r="J943" s="1">
        <f t="shared" si="152"/>
        <v>15.683333333333334</v>
      </c>
      <c r="K943" s="1">
        <f t="shared" si="153"/>
        <v>1.1954383730436133</v>
      </c>
      <c r="L943" s="1">
        <f t="shared" si="146"/>
        <v>22432.481739824794</v>
      </c>
      <c r="M943" s="1">
        <f t="shared" si="147"/>
        <v>4.3508773229048385</v>
      </c>
      <c r="O943" s="12">
        <f t="shared" si="144"/>
        <v>8.6108000000000011</v>
      </c>
      <c r="P943" s="12">
        <f t="shared" si="148"/>
        <v>5.2708000000000013</v>
      </c>
      <c r="R943" s="12">
        <v>4.16</v>
      </c>
      <c r="S943" s="12">
        <f t="shared" si="149"/>
        <v>8.6076428571428583</v>
      </c>
      <c r="T943" s="24">
        <v>18.035299999999999</v>
      </c>
      <c r="U943" s="24">
        <f t="shared" si="145"/>
        <v>1.2057000000000002</v>
      </c>
      <c r="V943" s="10"/>
    </row>
    <row r="944" spans="1:22" x14ac:dyDescent="0.25">
      <c r="A944" s="13">
        <v>42422</v>
      </c>
      <c r="B944" s="14">
        <v>0.42396990740740742</v>
      </c>
      <c r="C944" s="12">
        <v>0</v>
      </c>
      <c r="D944" s="12">
        <v>13.2408</v>
      </c>
      <c r="E944" s="12">
        <v>11.57</v>
      </c>
      <c r="F944" s="12">
        <v>942</v>
      </c>
      <c r="G944" s="1">
        <f t="shared" si="150"/>
        <v>15.7</v>
      </c>
      <c r="H944" s="7">
        <f t="shared" si="151"/>
        <v>1.1958996524092338</v>
      </c>
      <c r="I944" s="12">
        <v>942</v>
      </c>
      <c r="J944" s="1">
        <f t="shared" si="152"/>
        <v>15.7</v>
      </c>
      <c r="K944" s="1">
        <f t="shared" si="153"/>
        <v>1.1958996524092338</v>
      </c>
      <c r="L944" s="1">
        <f t="shared" si="146"/>
        <v>22456.320721482422</v>
      </c>
      <c r="M944" s="1">
        <f t="shared" si="147"/>
        <v>4.3513386022704594</v>
      </c>
      <c r="O944" s="12">
        <f t="shared" si="144"/>
        <v>8.6198000000000015</v>
      </c>
      <c r="P944" s="12">
        <f t="shared" si="148"/>
        <v>5.2798000000000016</v>
      </c>
      <c r="R944" s="12">
        <v>4.16</v>
      </c>
      <c r="S944" s="12">
        <f t="shared" si="149"/>
        <v>8.6054047619047616</v>
      </c>
      <c r="T944" s="24">
        <v>18.034700000000001</v>
      </c>
      <c r="U944" s="24">
        <f t="shared" si="145"/>
        <v>1.2062999999999988</v>
      </c>
      <c r="V944" s="10"/>
    </row>
    <row r="945" spans="1:22" x14ac:dyDescent="0.25">
      <c r="A945" s="13">
        <v>42422</v>
      </c>
      <c r="B945" s="14">
        <v>0.42398148148148151</v>
      </c>
      <c r="C945" s="12">
        <v>0</v>
      </c>
      <c r="D945" s="12">
        <v>13.2502</v>
      </c>
      <c r="E945" s="12">
        <v>11.57</v>
      </c>
      <c r="F945" s="12">
        <v>943</v>
      </c>
      <c r="G945" s="1">
        <f t="shared" si="150"/>
        <v>15.716666666666667</v>
      </c>
      <c r="H945" s="7">
        <f t="shared" si="151"/>
        <v>1.1963604423536847</v>
      </c>
      <c r="I945" s="12">
        <v>943</v>
      </c>
      <c r="J945" s="1">
        <f t="shared" si="152"/>
        <v>15.716666666666667</v>
      </c>
      <c r="K945" s="1">
        <f t="shared" si="153"/>
        <v>1.1963604423536847</v>
      </c>
      <c r="L945" s="1">
        <f t="shared" si="146"/>
        <v>22480.159703140045</v>
      </c>
      <c r="M945" s="1">
        <f t="shared" si="147"/>
        <v>4.3517993922149101</v>
      </c>
      <c r="O945" s="12">
        <f t="shared" si="144"/>
        <v>8.6104000000000021</v>
      </c>
      <c r="P945" s="12">
        <f t="shared" si="148"/>
        <v>5.2704000000000022</v>
      </c>
      <c r="R945" s="12">
        <v>4.16</v>
      </c>
      <c r="S945" s="12">
        <f t="shared" si="149"/>
        <v>8.6046238095238099</v>
      </c>
      <c r="T945" s="24">
        <v>18.0337</v>
      </c>
      <c r="U945" s="24">
        <f t="shared" si="145"/>
        <v>1.2073</v>
      </c>
      <c r="V945" s="10"/>
    </row>
    <row r="946" spans="1:22" x14ac:dyDescent="0.25">
      <c r="A946" s="13">
        <v>42422</v>
      </c>
      <c r="B946" s="14">
        <v>0.42399305555555555</v>
      </c>
      <c r="C946" s="12">
        <v>0</v>
      </c>
      <c r="D946" s="12">
        <v>13.2293</v>
      </c>
      <c r="E946" s="12">
        <v>11.568</v>
      </c>
      <c r="F946" s="12">
        <v>944</v>
      </c>
      <c r="G946" s="1">
        <f t="shared" si="150"/>
        <v>15.733333333333333</v>
      </c>
      <c r="H946" s="7">
        <f t="shared" si="151"/>
        <v>1.1968207439144254</v>
      </c>
      <c r="I946" s="12">
        <v>944</v>
      </c>
      <c r="J946" s="1">
        <f t="shared" si="152"/>
        <v>15.733333333333333</v>
      </c>
      <c r="K946" s="1">
        <f t="shared" si="153"/>
        <v>1.1968207439144254</v>
      </c>
      <c r="L946" s="1">
        <f t="shared" si="146"/>
        <v>22503.998684797669</v>
      </c>
      <c r="M946" s="1">
        <f t="shared" si="147"/>
        <v>4.3522596937756513</v>
      </c>
      <c r="O946" s="12">
        <f t="shared" si="144"/>
        <v>8.6313000000000013</v>
      </c>
      <c r="P946" s="12">
        <f t="shared" si="148"/>
        <v>5.2913000000000014</v>
      </c>
      <c r="R946" s="12">
        <v>4.16</v>
      </c>
      <c r="S946" s="12">
        <f t="shared" si="149"/>
        <v>8.6051095238095261</v>
      </c>
      <c r="T946" s="24">
        <v>18.033799999999999</v>
      </c>
      <c r="U946" s="24">
        <f t="shared" si="145"/>
        <v>1.2072000000000003</v>
      </c>
      <c r="V946" s="10"/>
    </row>
    <row r="947" spans="1:22" x14ac:dyDescent="0.25">
      <c r="A947" s="13">
        <v>42422</v>
      </c>
      <c r="B947" s="14">
        <v>0.42400462962962965</v>
      </c>
      <c r="C947" s="12">
        <v>0</v>
      </c>
      <c r="D947" s="12">
        <v>13.252800000000001</v>
      </c>
      <c r="E947" s="12">
        <v>11.569000000000001</v>
      </c>
      <c r="F947" s="12">
        <v>945</v>
      </c>
      <c r="G947" s="1">
        <f t="shared" si="150"/>
        <v>15.75</v>
      </c>
      <c r="H947" s="7">
        <f t="shared" si="151"/>
        <v>1.1972805581256194</v>
      </c>
      <c r="I947" s="12">
        <v>945</v>
      </c>
      <c r="J947" s="1">
        <f t="shared" si="152"/>
        <v>15.75</v>
      </c>
      <c r="K947" s="1">
        <f t="shared" si="153"/>
        <v>1.1972805581256194</v>
      </c>
      <c r="L947" s="1">
        <f t="shared" si="146"/>
        <v>22527.837666455292</v>
      </c>
      <c r="M947" s="1">
        <f t="shared" si="147"/>
        <v>4.352719507986845</v>
      </c>
      <c r="O947" s="12">
        <f t="shared" si="144"/>
        <v>8.607800000000001</v>
      </c>
      <c r="P947" s="12">
        <f t="shared" si="148"/>
        <v>5.2678000000000011</v>
      </c>
      <c r="R947" s="12">
        <v>4.16</v>
      </c>
      <c r="S947" s="12">
        <f t="shared" si="149"/>
        <v>8.6049714285714316</v>
      </c>
      <c r="T947" s="24">
        <v>18.0336</v>
      </c>
      <c r="U947" s="24">
        <f t="shared" si="145"/>
        <v>1.2073999999999998</v>
      </c>
      <c r="V947" s="10"/>
    </row>
    <row r="948" spans="1:22" x14ac:dyDescent="0.25">
      <c r="A948" s="13">
        <v>42422</v>
      </c>
      <c r="B948" s="14">
        <v>0.42401620370370369</v>
      </c>
      <c r="C948" s="12">
        <v>0</v>
      </c>
      <c r="D948" s="12">
        <v>13.270200000000001</v>
      </c>
      <c r="E948" s="12">
        <v>11.569000000000001</v>
      </c>
      <c r="F948" s="12">
        <v>946</v>
      </c>
      <c r="G948" s="1">
        <f t="shared" si="150"/>
        <v>15.766666666666667</v>
      </c>
      <c r="H948" s="7">
        <f t="shared" si="151"/>
        <v>1.1977398860181492</v>
      </c>
      <c r="I948" s="12">
        <v>946</v>
      </c>
      <c r="J948" s="1">
        <f t="shared" si="152"/>
        <v>15.766666666666667</v>
      </c>
      <c r="K948" s="1">
        <f t="shared" si="153"/>
        <v>1.1977398860181492</v>
      </c>
      <c r="L948" s="1">
        <f t="shared" si="146"/>
        <v>22551.676648112916</v>
      </c>
      <c r="M948" s="1">
        <f t="shared" si="147"/>
        <v>4.3531788358793744</v>
      </c>
      <c r="O948" s="12">
        <f t="shared" si="144"/>
        <v>8.5904000000000007</v>
      </c>
      <c r="P948" s="12">
        <f t="shared" si="148"/>
        <v>5.2504000000000008</v>
      </c>
      <c r="R948" s="12">
        <v>4.16</v>
      </c>
      <c r="S948" s="12">
        <f t="shared" si="149"/>
        <v>8.6039238095238115</v>
      </c>
      <c r="T948" s="24">
        <v>18.033799999999999</v>
      </c>
      <c r="U948" s="24">
        <f t="shared" si="145"/>
        <v>1.2072000000000003</v>
      </c>
      <c r="V948" s="10"/>
    </row>
    <row r="949" spans="1:22" x14ac:dyDescent="0.25">
      <c r="A949" s="13">
        <v>42422</v>
      </c>
      <c r="B949" s="14">
        <v>0.42402777777777773</v>
      </c>
      <c r="C949" s="12">
        <v>0</v>
      </c>
      <c r="D949" s="12">
        <v>13.2662</v>
      </c>
      <c r="E949" s="12">
        <v>11.569000000000001</v>
      </c>
      <c r="F949" s="12">
        <v>947</v>
      </c>
      <c r="G949" s="1">
        <f t="shared" si="150"/>
        <v>15.783333333333333</v>
      </c>
      <c r="H949" s="7">
        <f t="shared" si="151"/>
        <v>1.1981987286196298</v>
      </c>
      <c r="I949" s="12">
        <v>947</v>
      </c>
      <c r="J949" s="1">
        <f t="shared" si="152"/>
        <v>15.783333333333333</v>
      </c>
      <c r="K949" s="1">
        <f t="shared" si="153"/>
        <v>1.1981987286196298</v>
      </c>
      <c r="L949" s="1">
        <f t="shared" si="146"/>
        <v>22575.515629770543</v>
      </c>
      <c r="M949" s="1">
        <f t="shared" si="147"/>
        <v>4.3536376784808555</v>
      </c>
      <c r="O949" s="12">
        <f t="shared" si="144"/>
        <v>8.594400000000002</v>
      </c>
      <c r="P949" s="12">
        <f t="shared" si="148"/>
        <v>5.2544000000000022</v>
      </c>
      <c r="R949" s="12">
        <v>4.16</v>
      </c>
      <c r="S949" s="12">
        <f t="shared" si="149"/>
        <v>8.6055333333333337</v>
      </c>
      <c r="T949" s="24">
        <v>18.0351</v>
      </c>
      <c r="U949" s="24">
        <f t="shared" si="145"/>
        <v>1.2058999999999997</v>
      </c>
      <c r="V949" s="10"/>
    </row>
    <row r="950" spans="1:22" x14ac:dyDescent="0.25">
      <c r="A950" s="13">
        <v>42422</v>
      </c>
      <c r="B950" s="14">
        <v>0.42403935185185188</v>
      </c>
      <c r="C950" s="12">
        <v>0</v>
      </c>
      <c r="D950" s="12">
        <v>13.2553</v>
      </c>
      <c r="E950" s="12">
        <v>11.569000000000001</v>
      </c>
      <c r="F950" s="12">
        <v>948</v>
      </c>
      <c r="G950" s="1">
        <f t="shared" si="150"/>
        <v>15.8</v>
      </c>
      <c r="H950" s="7">
        <f t="shared" si="151"/>
        <v>1.1986570869544226</v>
      </c>
      <c r="I950" s="12">
        <v>948</v>
      </c>
      <c r="J950" s="1">
        <f t="shared" si="152"/>
        <v>15.8</v>
      </c>
      <c r="K950" s="1">
        <f t="shared" si="153"/>
        <v>1.1986570869544226</v>
      </c>
      <c r="L950" s="1">
        <f t="shared" si="146"/>
        <v>22599.354611428167</v>
      </c>
      <c r="M950" s="1">
        <f t="shared" si="147"/>
        <v>4.3540960368156485</v>
      </c>
      <c r="O950" s="12">
        <f t="shared" si="144"/>
        <v>8.6053000000000015</v>
      </c>
      <c r="P950" s="12">
        <f t="shared" si="148"/>
        <v>5.2653000000000016</v>
      </c>
      <c r="R950" s="12">
        <v>4.16</v>
      </c>
      <c r="S950" s="12">
        <f t="shared" si="149"/>
        <v>8.606066666666667</v>
      </c>
      <c r="T950" s="24">
        <v>18.034199999999998</v>
      </c>
      <c r="U950" s="24">
        <f t="shared" si="145"/>
        <v>1.2068000000000012</v>
      </c>
      <c r="V950" s="10"/>
    </row>
    <row r="951" spans="1:22" x14ac:dyDescent="0.25">
      <c r="A951" s="13">
        <v>42422</v>
      </c>
      <c r="B951" s="14">
        <v>0.42405092592592591</v>
      </c>
      <c r="C951" s="12">
        <v>0</v>
      </c>
      <c r="D951" s="12">
        <v>13.2751</v>
      </c>
      <c r="E951" s="12">
        <v>11.569000000000001</v>
      </c>
      <c r="F951" s="12">
        <v>949</v>
      </c>
      <c r="G951" s="1">
        <f t="shared" si="150"/>
        <v>15.816666666666666</v>
      </c>
      <c r="H951" s="7">
        <f t="shared" si="151"/>
        <v>1.199114962043649</v>
      </c>
      <c r="I951" s="12">
        <v>949</v>
      </c>
      <c r="J951" s="1">
        <f t="shared" si="152"/>
        <v>15.816666666666666</v>
      </c>
      <c r="K951" s="1">
        <f t="shared" si="153"/>
        <v>1.199114962043649</v>
      </c>
      <c r="L951" s="1">
        <f t="shared" si="146"/>
        <v>22623.193593085794</v>
      </c>
      <c r="M951" s="1">
        <f t="shared" si="147"/>
        <v>4.3545539119048744</v>
      </c>
      <c r="O951" s="12">
        <f t="shared" si="144"/>
        <v>8.5855000000000015</v>
      </c>
      <c r="P951" s="12">
        <f t="shared" si="148"/>
        <v>5.2455000000000016</v>
      </c>
      <c r="R951" s="12">
        <v>4.16</v>
      </c>
      <c r="S951" s="12">
        <f t="shared" si="149"/>
        <v>8.6050095238095228</v>
      </c>
      <c r="T951" s="24">
        <v>18.034600000000001</v>
      </c>
      <c r="U951" s="24">
        <f t="shared" si="145"/>
        <v>1.2063999999999986</v>
      </c>
      <c r="V951" s="10"/>
    </row>
    <row r="952" spans="1:22" x14ac:dyDescent="0.25">
      <c r="A952" s="13">
        <v>42422</v>
      </c>
      <c r="B952" s="14">
        <v>0.42406250000000001</v>
      </c>
      <c r="C952" s="12">
        <v>0</v>
      </c>
      <c r="D952" s="12">
        <v>13.241300000000001</v>
      </c>
      <c r="E952" s="12">
        <v>11.569000000000001</v>
      </c>
      <c r="F952" s="12">
        <v>950</v>
      </c>
      <c r="G952" s="1">
        <f t="shared" si="150"/>
        <v>15.833333333333334</v>
      </c>
      <c r="H952" s="7">
        <f t="shared" si="151"/>
        <v>1.1995723549052042</v>
      </c>
      <c r="I952" s="12">
        <v>950</v>
      </c>
      <c r="J952" s="1">
        <f t="shared" si="152"/>
        <v>15.833333333333334</v>
      </c>
      <c r="K952" s="1">
        <f t="shared" si="153"/>
        <v>1.1995723549052042</v>
      </c>
      <c r="L952" s="1">
        <f t="shared" si="146"/>
        <v>22647.032574743418</v>
      </c>
      <c r="M952" s="1">
        <f t="shared" si="147"/>
        <v>4.3550113047664301</v>
      </c>
      <c r="O952" s="12">
        <f t="shared" si="144"/>
        <v>8.6193000000000008</v>
      </c>
      <c r="P952" s="12">
        <f t="shared" si="148"/>
        <v>5.279300000000001</v>
      </c>
      <c r="R952" s="12">
        <v>4.16</v>
      </c>
      <c r="S952" s="12">
        <f t="shared" si="149"/>
        <v>8.6061142857142858</v>
      </c>
      <c r="T952" s="24">
        <v>18.034400000000002</v>
      </c>
      <c r="U952" s="24">
        <f t="shared" si="145"/>
        <v>1.2065999999999981</v>
      </c>
      <c r="V952" s="10"/>
    </row>
    <row r="953" spans="1:22" x14ac:dyDescent="0.25">
      <c r="A953" s="13">
        <v>42422</v>
      </c>
      <c r="B953" s="14">
        <v>0.42407407407407405</v>
      </c>
      <c r="C953" s="12">
        <v>0</v>
      </c>
      <c r="D953" s="12">
        <v>13.244199999999999</v>
      </c>
      <c r="E953" s="12">
        <v>11.569000000000001</v>
      </c>
      <c r="F953" s="12">
        <v>951</v>
      </c>
      <c r="G953" s="1">
        <f t="shared" si="150"/>
        <v>15.85</v>
      </c>
      <c r="H953" s="7">
        <f t="shared" si="151"/>
        <v>1.2000292665537702</v>
      </c>
      <c r="I953" s="12">
        <v>951</v>
      </c>
      <c r="J953" s="1">
        <f t="shared" si="152"/>
        <v>15.85</v>
      </c>
      <c r="K953" s="1">
        <f t="shared" si="153"/>
        <v>1.2000292665537702</v>
      </c>
      <c r="L953" s="1">
        <f t="shared" si="146"/>
        <v>22670.871556401042</v>
      </c>
      <c r="M953" s="1">
        <f t="shared" si="147"/>
        <v>4.3554682164149963</v>
      </c>
      <c r="O953" s="12">
        <f t="shared" si="144"/>
        <v>8.6164000000000023</v>
      </c>
      <c r="P953" s="12">
        <f t="shared" si="148"/>
        <v>5.2764000000000024</v>
      </c>
      <c r="R953" s="12">
        <v>4.16</v>
      </c>
      <c r="S953" s="12">
        <f t="shared" si="149"/>
        <v>8.6053857142857133</v>
      </c>
      <c r="T953" s="24">
        <v>18.034800000000001</v>
      </c>
      <c r="U953" s="24">
        <f t="shared" si="145"/>
        <v>1.2061999999999991</v>
      </c>
      <c r="V953" s="10"/>
    </row>
    <row r="954" spans="1:22" x14ac:dyDescent="0.25">
      <c r="A954" s="13">
        <v>42422</v>
      </c>
      <c r="B954" s="14">
        <v>0.42408564814814814</v>
      </c>
      <c r="C954" s="12">
        <v>0</v>
      </c>
      <c r="D954" s="12">
        <v>13.286899999999999</v>
      </c>
      <c r="E954" s="12">
        <v>11.569000000000001</v>
      </c>
      <c r="F954" s="12">
        <v>952</v>
      </c>
      <c r="G954" s="1">
        <f t="shared" si="150"/>
        <v>15.866666666666667</v>
      </c>
      <c r="H954" s="7">
        <f t="shared" si="151"/>
        <v>1.2004856980008307</v>
      </c>
      <c r="I954" s="12">
        <v>952</v>
      </c>
      <c r="J954" s="1">
        <f t="shared" si="152"/>
        <v>15.866666666666667</v>
      </c>
      <c r="K954" s="1">
        <f t="shared" si="153"/>
        <v>1.2004856980008307</v>
      </c>
      <c r="L954" s="1">
        <f t="shared" si="146"/>
        <v>22694.710538058665</v>
      </c>
      <c r="M954" s="1">
        <f t="shared" si="147"/>
        <v>4.3559246478620564</v>
      </c>
      <c r="O954" s="12">
        <f t="shared" si="144"/>
        <v>8.5737000000000023</v>
      </c>
      <c r="P954" s="12">
        <f t="shared" si="148"/>
        <v>5.2337000000000025</v>
      </c>
      <c r="R954" s="12">
        <v>4.16</v>
      </c>
      <c r="S954" s="12">
        <f t="shared" si="149"/>
        <v>8.6050904761904778</v>
      </c>
      <c r="T954" s="24">
        <v>18.034400000000002</v>
      </c>
      <c r="U954" s="24">
        <f t="shared" si="145"/>
        <v>1.2065999999999981</v>
      </c>
      <c r="V954" s="10"/>
    </row>
    <row r="955" spans="1:22" x14ac:dyDescent="0.25">
      <c r="A955" s="13">
        <v>42422</v>
      </c>
      <c r="B955" s="14">
        <v>0.42409722222222218</v>
      </c>
      <c r="C955" s="12">
        <v>0</v>
      </c>
      <c r="D955" s="12">
        <v>13.267799999999999</v>
      </c>
      <c r="E955" s="12">
        <v>11.569000000000001</v>
      </c>
      <c r="F955" s="12">
        <v>953</v>
      </c>
      <c r="G955" s="1">
        <f t="shared" si="150"/>
        <v>15.883333333333333</v>
      </c>
      <c r="H955" s="7">
        <f t="shared" si="151"/>
        <v>1.2009416502546828</v>
      </c>
      <c r="I955" s="12">
        <v>953</v>
      </c>
      <c r="J955" s="1">
        <f t="shared" si="152"/>
        <v>15.883333333333333</v>
      </c>
      <c r="K955" s="1">
        <f t="shared" si="153"/>
        <v>1.2009416502546828</v>
      </c>
      <c r="L955" s="1">
        <f t="shared" si="146"/>
        <v>22718.549519716289</v>
      </c>
      <c r="M955" s="1">
        <f t="shared" si="147"/>
        <v>4.3563806001159087</v>
      </c>
      <c r="O955" s="12">
        <f t="shared" si="144"/>
        <v>8.5928000000000022</v>
      </c>
      <c r="P955" s="12">
        <f t="shared" si="148"/>
        <v>5.2528000000000024</v>
      </c>
      <c r="R955" s="12">
        <v>4.16</v>
      </c>
      <c r="S955" s="12">
        <f t="shared" si="149"/>
        <v>8.6036380952380966</v>
      </c>
      <c r="T955" s="24">
        <v>18.034700000000001</v>
      </c>
      <c r="U955" s="24">
        <f t="shared" si="145"/>
        <v>1.2062999999999988</v>
      </c>
      <c r="V955" s="10"/>
    </row>
    <row r="956" spans="1:22" x14ac:dyDescent="0.25">
      <c r="A956" s="13">
        <v>42422</v>
      </c>
      <c r="B956" s="14">
        <v>0.42410879629629633</v>
      </c>
      <c r="C956" s="12">
        <v>0</v>
      </c>
      <c r="D956" s="12">
        <v>13.257999999999999</v>
      </c>
      <c r="E956" s="12">
        <v>11.569000000000001</v>
      </c>
      <c r="F956" s="12">
        <v>954</v>
      </c>
      <c r="G956" s="1">
        <f t="shared" si="150"/>
        <v>15.9</v>
      </c>
      <c r="H956" s="7">
        <f t="shared" si="151"/>
        <v>1.2013971243204515</v>
      </c>
      <c r="I956" s="12">
        <v>954</v>
      </c>
      <c r="J956" s="1">
        <f t="shared" si="152"/>
        <v>15.9</v>
      </c>
      <c r="K956" s="1">
        <f t="shared" si="153"/>
        <v>1.2013971243204515</v>
      </c>
      <c r="L956" s="1">
        <f t="shared" si="146"/>
        <v>22742.388501373916</v>
      </c>
      <c r="M956" s="1">
        <f t="shared" si="147"/>
        <v>4.3568360741816772</v>
      </c>
      <c r="O956" s="12">
        <f t="shared" si="144"/>
        <v>8.6026000000000025</v>
      </c>
      <c r="P956" s="12">
        <f t="shared" si="148"/>
        <v>5.2626000000000026</v>
      </c>
      <c r="R956" s="12">
        <v>4.16</v>
      </c>
      <c r="S956" s="12">
        <f t="shared" si="149"/>
        <v>8.602857142857145</v>
      </c>
      <c r="T956" s="24">
        <v>18.034700000000001</v>
      </c>
      <c r="U956" s="24">
        <f t="shared" si="145"/>
        <v>1.2062999999999988</v>
      </c>
      <c r="V956" s="10"/>
    </row>
    <row r="957" spans="1:22" x14ac:dyDescent="0.25">
      <c r="A957" s="13">
        <v>42422</v>
      </c>
      <c r="B957" s="14">
        <v>0.42412037037037037</v>
      </c>
      <c r="C957" s="12">
        <v>0</v>
      </c>
      <c r="D957" s="12">
        <v>13.254099999999999</v>
      </c>
      <c r="E957" s="12">
        <v>11.569000000000001</v>
      </c>
      <c r="F957" s="12">
        <v>955</v>
      </c>
      <c r="G957" s="1">
        <f t="shared" si="150"/>
        <v>15.916666666666666</v>
      </c>
      <c r="H957" s="7">
        <f t="shared" si="151"/>
        <v>1.2018521212001028</v>
      </c>
      <c r="I957" s="12">
        <v>955</v>
      </c>
      <c r="J957" s="1">
        <f t="shared" si="152"/>
        <v>15.916666666666666</v>
      </c>
      <c r="K957" s="1">
        <f t="shared" si="153"/>
        <v>1.2018521212001028</v>
      </c>
      <c r="L957" s="1">
        <f t="shared" si="146"/>
        <v>22766.22748303154</v>
      </c>
      <c r="M957" s="1">
        <f t="shared" si="147"/>
        <v>4.3572910710613284</v>
      </c>
      <c r="O957" s="12">
        <f t="shared" si="144"/>
        <v>8.6065000000000023</v>
      </c>
      <c r="P957" s="12">
        <f t="shared" si="148"/>
        <v>5.2665000000000024</v>
      </c>
      <c r="R957" s="12">
        <v>4.16</v>
      </c>
      <c r="S957" s="12">
        <f t="shared" si="149"/>
        <v>8.6017380952380957</v>
      </c>
      <c r="T957" s="24">
        <v>18.035299999999999</v>
      </c>
      <c r="U957" s="24">
        <f t="shared" si="145"/>
        <v>1.2057000000000002</v>
      </c>
      <c r="V957" s="10"/>
    </row>
    <row r="958" spans="1:22" x14ac:dyDescent="0.25">
      <c r="A958" s="13">
        <v>42422</v>
      </c>
      <c r="B958" s="14">
        <v>0.42413194444444446</v>
      </c>
      <c r="C958" s="12">
        <v>0</v>
      </c>
      <c r="D958" s="12">
        <v>13.2546</v>
      </c>
      <c r="E958" s="12">
        <v>11.569000000000001</v>
      </c>
      <c r="F958" s="12">
        <v>956</v>
      </c>
      <c r="G958" s="1">
        <f t="shared" si="150"/>
        <v>15.933333333333334</v>
      </c>
      <c r="H958" s="7">
        <f t="shared" si="151"/>
        <v>1.2023066418924564</v>
      </c>
      <c r="I958" s="12">
        <v>956</v>
      </c>
      <c r="J958" s="1">
        <f t="shared" si="152"/>
        <v>15.933333333333334</v>
      </c>
      <c r="K958" s="1">
        <f t="shared" si="153"/>
        <v>1.2023066418924564</v>
      </c>
      <c r="L958" s="1">
        <f t="shared" si="146"/>
        <v>22790.066464689167</v>
      </c>
      <c r="M958" s="1">
        <f t="shared" si="147"/>
        <v>4.357745591753682</v>
      </c>
      <c r="O958" s="12">
        <f t="shared" si="144"/>
        <v>8.6060000000000016</v>
      </c>
      <c r="P958" s="12">
        <f t="shared" si="148"/>
        <v>5.2660000000000018</v>
      </c>
      <c r="R958" s="12">
        <v>4.16</v>
      </c>
      <c r="S958" s="12">
        <f t="shared" si="149"/>
        <v>8.6013523809523829</v>
      </c>
      <c r="T958" s="24">
        <v>18.0335</v>
      </c>
      <c r="U958" s="24">
        <f t="shared" si="145"/>
        <v>1.2074999999999996</v>
      </c>
      <c r="V958" s="10"/>
    </row>
    <row r="959" spans="1:22" x14ac:dyDescent="0.25">
      <c r="A959" s="13">
        <v>42422</v>
      </c>
      <c r="B959" s="14">
        <v>0.4241435185185185</v>
      </c>
      <c r="C959" s="12">
        <v>0</v>
      </c>
      <c r="D959" s="12">
        <v>13.243499999999999</v>
      </c>
      <c r="E959" s="12">
        <v>11.569000000000001</v>
      </c>
      <c r="F959" s="12">
        <v>957</v>
      </c>
      <c r="G959" s="1">
        <f t="shared" si="150"/>
        <v>15.95</v>
      </c>
      <c r="H959" s="7">
        <f t="shared" si="151"/>
        <v>1.2027606873932</v>
      </c>
      <c r="I959" s="12">
        <v>957</v>
      </c>
      <c r="J959" s="1">
        <f t="shared" si="152"/>
        <v>15.95</v>
      </c>
      <c r="K959" s="1">
        <f t="shared" si="153"/>
        <v>1.2027606873932</v>
      </c>
      <c r="L959" s="1">
        <f t="shared" si="146"/>
        <v>22813.905446346791</v>
      </c>
      <c r="M959" s="1">
        <f t="shared" si="147"/>
        <v>4.3581996372544252</v>
      </c>
      <c r="O959" s="12">
        <f t="shared" si="144"/>
        <v>8.6171000000000024</v>
      </c>
      <c r="P959" s="12">
        <f t="shared" si="148"/>
        <v>5.2771000000000026</v>
      </c>
      <c r="R959" s="12">
        <v>4.16</v>
      </c>
      <c r="S959" s="12">
        <f t="shared" si="149"/>
        <v>8.6019714285714297</v>
      </c>
      <c r="T959" s="24">
        <v>18.0351</v>
      </c>
      <c r="U959" s="24">
        <f t="shared" si="145"/>
        <v>1.2058999999999997</v>
      </c>
      <c r="V959" s="10"/>
    </row>
    <row r="960" spans="1:22" x14ac:dyDescent="0.25">
      <c r="A960" s="13">
        <v>42422</v>
      </c>
      <c r="B960" s="14">
        <v>0.4241550925925926</v>
      </c>
      <c r="C960" s="12">
        <v>0</v>
      </c>
      <c r="D960" s="12">
        <v>13.2545</v>
      </c>
      <c r="E960" s="12">
        <v>11.569000000000001</v>
      </c>
      <c r="F960" s="12">
        <v>958</v>
      </c>
      <c r="G960" s="1">
        <f t="shared" si="150"/>
        <v>15.966666666666667</v>
      </c>
      <c r="H960" s="7">
        <f t="shared" si="151"/>
        <v>1.2032142586949008</v>
      </c>
      <c r="I960" s="12">
        <v>958</v>
      </c>
      <c r="J960" s="1">
        <f t="shared" si="152"/>
        <v>15.966666666666667</v>
      </c>
      <c r="K960" s="1">
        <f t="shared" si="153"/>
        <v>1.2032142586949008</v>
      </c>
      <c r="L960" s="1">
        <f t="shared" si="146"/>
        <v>22837.744428004415</v>
      </c>
      <c r="M960" s="1">
        <f t="shared" si="147"/>
        <v>4.3586532085561265</v>
      </c>
      <c r="O960" s="12">
        <f t="shared" si="144"/>
        <v>8.6061000000000014</v>
      </c>
      <c r="P960" s="12">
        <f t="shared" si="148"/>
        <v>5.2661000000000016</v>
      </c>
      <c r="R960" s="12">
        <v>4.16</v>
      </c>
      <c r="S960" s="12">
        <f t="shared" si="149"/>
        <v>8.6021619047619051</v>
      </c>
      <c r="T960" s="24">
        <v>18.034600000000001</v>
      </c>
      <c r="U960" s="24">
        <f t="shared" si="145"/>
        <v>1.2063999999999986</v>
      </c>
      <c r="V960" s="10"/>
    </row>
    <row r="961" spans="1:22" x14ac:dyDescent="0.25">
      <c r="A961" s="13">
        <v>42422</v>
      </c>
      <c r="B961" s="14">
        <v>0.42416666666666664</v>
      </c>
      <c r="C961" s="12">
        <v>0</v>
      </c>
      <c r="D961" s="12">
        <v>13.2591</v>
      </c>
      <c r="E961" s="12">
        <v>11.569000000000001</v>
      </c>
      <c r="F961" s="12">
        <v>959</v>
      </c>
      <c r="G961" s="1">
        <f t="shared" si="150"/>
        <v>15.983333333333333</v>
      </c>
      <c r="H961" s="7">
        <f t="shared" si="151"/>
        <v>1.20366735678702</v>
      </c>
      <c r="I961" s="12">
        <v>959</v>
      </c>
      <c r="J961" s="1">
        <f t="shared" si="152"/>
        <v>15.983333333333333</v>
      </c>
      <c r="K961" s="1">
        <f t="shared" si="153"/>
        <v>1.20366735678702</v>
      </c>
      <c r="L961" s="1">
        <f t="shared" si="146"/>
        <v>22861.583409662038</v>
      </c>
      <c r="M961" s="1">
        <f t="shared" si="147"/>
        <v>4.3591063066482452</v>
      </c>
      <c r="O961" s="12">
        <f t="shared" si="144"/>
        <v>8.6015000000000015</v>
      </c>
      <c r="P961" s="12">
        <f t="shared" si="148"/>
        <v>5.2615000000000016</v>
      </c>
      <c r="R961" s="12">
        <v>4.16</v>
      </c>
      <c r="S961" s="12">
        <f t="shared" si="149"/>
        <v>8.6024523809523821</v>
      </c>
      <c r="T961" s="24">
        <v>18.034500000000001</v>
      </c>
      <c r="U961" s="24">
        <f t="shared" si="145"/>
        <v>1.2064999999999984</v>
      </c>
      <c r="V961" s="10"/>
    </row>
    <row r="962" spans="1:22" x14ac:dyDescent="0.25">
      <c r="A962" s="13">
        <v>42422</v>
      </c>
      <c r="B962" s="14">
        <v>0.42417824074074079</v>
      </c>
      <c r="C962" s="12">
        <v>0</v>
      </c>
      <c r="D962" s="12">
        <v>13.239100000000001</v>
      </c>
      <c r="E962" s="12">
        <v>11.569000000000001</v>
      </c>
      <c r="F962" s="12">
        <v>960</v>
      </c>
      <c r="G962" s="1">
        <f t="shared" si="150"/>
        <v>16</v>
      </c>
      <c r="H962" s="7">
        <f t="shared" si="151"/>
        <v>1.2041199826559248</v>
      </c>
      <c r="I962" s="12">
        <v>960</v>
      </c>
      <c r="J962" s="1">
        <f t="shared" si="152"/>
        <v>16</v>
      </c>
      <c r="K962" s="1">
        <f t="shared" si="153"/>
        <v>1.2041199826559248</v>
      </c>
      <c r="L962" s="1">
        <f t="shared" si="146"/>
        <v>22885.422391319662</v>
      </c>
      <c r="M962" s="1">
        <f t="shared" si="147"/>
        <v>4.3595589325171504</v>
      </c>
      <c r="O962" s="12">
        <f t="shared" si="144"/>
        <v>8.6215000000000011</v>
      </c>
      <c r="P962" s="12">
        <f t="shared" si="148"/>
        <v>5.2815000000000012</v>
      </c>
      <c r="R962" s="12">
        <v>4.16</v>
      </c>
      <c r="S962" s="12">
        <f t="shared" si="149"/>
        <v>8.6029571428571447</v>
      </c>
      <c r="T962" s="24">
        <v>18.0352</v>
      </c>
      <c r="U962" s="24">
        <f t="shared" si="145"/>
        <v>1.2058</v>
      </c>
      <c r="V962" s="10"/>
    </row>
    <row r="963" spans="1:22" x14ac:dyDescent="0.25">
      <c r="A963" s="13">
        <v>42422</v>
      </c>
      <c r="B963" s="14">
        <v>0.42418981481481483</v>
      </c>
      <c r="C963" s="12">
        <v>0</v>
      </c>
      <c r="D963" s="12">
        <v>13.2667</v>
      </c>
      <c r="E963" s="12">
        <v>11.569000000000001</v>
      </c>
      <c r="F963" s="12">
        <v>961</v>
      </c>
      <c r="G963" s="1">
        <f t="shared" si="150"/>
        <v>16.016666666666666</v>
      </c>
      <c r="H963" s="7">
        <f t="shared" si="151"/>
        <v>1.2045721372849016</v>
      </c>
      <c r="I963" s="12">
        <v>961</v>
      </c>
      <c r="J963" s="1">
        <f t="shared" si="152"/>
        <v>16.016666666666666</v>
      </c>
      <c r="K963" s="1">
        <f t="shared" si="153"/>
        <v>1.2045721372849016</v>
      </c>
      <c r="L963" s="1">
        <f t="shared" si="146"/>
        <v>22909.261372977286</v>
      </c>
      <c r="M963" s="1">
        <f t="shared" si="147"/>
        <v>4.3600110871461268</v>
      </c>
      <c r="O963" s="12">
        <f t="shared" ref="O963:O1026" si="154">$N$2+$D$2-D963</f>
        <v>8.5939000000000014</v>
      </c>
      <c r="P963" s="12">
        <f t="shared" si="148"/>
        <v>5.2539000000000016</v>
      </c>
      <c r="R963" s="12">
        <v>4.16</v>
      </c>
      <c r="S963" s="12">
        <f t="shared" si="149"/>
        <v>8.6030380952380963</v>
      </c>
      <c r="T963" s="24">
        <v>18.033899999999999</v>
      </c>
      <c r="U963" s="24">
        <f t="shared" ref="U963:U1026" si="155">(1.2+$T$2)-T963</f>
        <v>1.2071000000000005</v>
      </c>
      <c r="V963" s="10"/>
    </row>
    <row r="964" spans="1:22" x14ac:dyDescent="0.25">
      <c r="A964" s="13">
        <v>42422</v>
      </c>
      <c r="B964" s="14">
        <v>0.42420138888888892</v>
      </c>
      <c r="C964" s="12">
        <v>0</v>
      </c>
      <c r="D964" s="12">
        <v>13.256</v>
      </c>
      <c r="E964" s="12">
        <v>11.569000000000001</v>
      </c>
      <c r="F964" s="12">
        <v>962</v>
      </c>
      <c r="G964" s="1">
        <f t="shared" si="150"/>
        <v>16.033333333333335</v>
      </c>
      <c r="H964" s="7">
        <f t="shared" si="151"/>
        <v>1.2050238216541693</v>
      </c>
      <c r="I964" s="12">
        <v>962</v>
      </c>
      <c r="J964" s="1">
        <f t="shared" si="152"/>
        <v>16.033333333333335</v>
      </c>
      <c r="K964" s="1">
        <f t="shared" si="153"/>
        <v>1.2050238216541693</v>
      </c>
      <c r="L964" s="1">
        <f t="shared" ref="L964:L1027" si="156">($AB$14*I964)/($AB$19*$AB$22^2)</f>
        <v>22933.100354634913</v>
      </c>
      <c r="M964" s="1">
        <f t="shared" ref="M964:M1027" si="157">LOG10(L964)</f>
        <v>4.3604627715153947</v>
      </c>
      <c r="O964" s="12">
        <f t="shared" si="154"/>
        <v>8.6046000000000014</v>
      </c>
      <c r="P964" s="12">
        <f t="shared" si="148"/>
        <v>5.2646000000000015</v>
      </c>
      <c r="R964" s="12">
        <v>4.16</v>
      </c>
      <c r="S964" s="12">
        <f t="shared" si="149"/>
        <v>8.6029333333333362</v>
      </c>
      <c r="T964" s="24">
        <v>18.034400000000002</v>
      </c>
      <c r="U964" s="24">
        <f t="shared" si="155"/>
        <v>1.2065999999999981</v>
      </c>
      <c r="V964" s="10"/>
    </row>
    <row r="965" spans="1:22" x14ac:dyDescent="0.25">
      <c r="A965" s="13">
        <v>42422</v>
      </c>
      <c r="B965" s="14">
        <v>0.42421296296296296</v>
      </c>
      <c r="C965" s="12">
        <v>0</v>
      </c>
      <c r="D965" s="12">
        <v>13.2713</v>
      </c>
      <c r="E965" s="12">
        <v>11.569000000000001</v>
      </c>
      <c r="F965" s="12">
        <v>963</v>
      </c>
      <c r="G965" s="1">
        <f t="shared" si="150"/>
        <v>16.05</v>
      </c>
      <c r="H965" s="7">
        <f t="shared" si="151"/>
        <v>1.2054750367408908</v>
      </c>
      <c r="I965" s="12">
        <v>963</v>
      </c>
      <c r="J965" s="1">
        <f t="shared" si="152"/>
        <v>16.05</v>
      </c>
      <c r="K965" s="1">
        <f t="shared" si="153"/>
        <v>1.2054750367408908</v>
      </c>
      <c r="L965" s="1">
        <f t="shared" si="156"/>
        <v>22956.93933629254</v>
      </c>
      <c r="M965" s="1">
        <f t="shared" si="157"/>
        <v>4.3609139866021165</v>
      </c>
      <c r="O965" s="12">
        <f t="shared" si="154"/>
        <v>8.5893000000000015</v>
      </c>
      <c r="P965" s="12">
        <f t="shared" ref="P965:P1028" si="158">O965-$O$2</f>
        <v>5.2493000000000016</v>
      </c>
      <c r="R965" s="12">
        <v>4.16</v>
      </c>
      <c r="S965" s="12">
        <f t="shared" si="149"/>
        <v>8.6049476190476213</v>
      </c>
      <c r="T965" s="24">
        <v>18.034800000000001</v>
      </c>
      <c r="U965" s="24">
        <f t="shared" si="155"/>
        <v>1.2061999999999991</v>
      </c>
      <c r="V965" s="10"/>
    </row>
    <row r="966" spans="1:22" x14ac:dyDescent="0.25">
      <c r="A966" s="13">
        <v>42422</v>
      </c>
      <c r="B966" s="14">
        <v>0.42422453703703705</v>
      </c>
      <c r="C966" s="12">
        <v>0</v>
      </c>
      <c r="D966" s="12">
        <v>13.2666</v>
      </c>
      <c r="E966" s="12">
        <v>11.569000000000001</v>
      </c>
      <c r="F966" s="12">
        <v>964</v>
      </c>
      <c r="G966" s="1">
        <f t="shared" si="150"/>
        <v>16.066666666666666</v>
      </c>
      <c r="H966" s="7">
        <f t="shared" si="151"/>
        <v>1.2059257835191872</v>
      </c>
      <c r="I966" s="12">
        <v>964</v>
      </c>
      <c r="J966" s="1">
        <f t="shared" si="152"/>
        <v>16.066666666666666</v>
      </c>
      <c r="K966" s="1">
        <f t="shared" si="153"/>
        <v>1.2059257835191872</v>
      </c>
      <c r="L966" s="1">
        <f t="shared" si="156"/>
        <v>22980.778317950164</v>
      </c>
      <c r="M966" s="1">
        <f t="shared" si="157"/>
        <v>4.3613647333804124</v>
      </c>
      <c r="O966" s="12">
        <f t="shared" si="154"/>
        <v>8.5940000000000012</v>
      </c>
      <c r="P966" s="12">
        <f t="shared" si="158"/>
        <v>5.2540000000000013</v>
      </c>
      <c r="R966" s="12">
        <v>4.16</v>
      </c>
      <c r="S966" s="12">
        <f t="shared" si="149"/>
        <v>8.6053428571428601</v>
      </c>
      <c r="T966" s="24">
        <v>18.034700000000001</v>
      </c>
      <c r="U966" s="24">
        <f t="shared" si="155"/>
        <v>1.2062999999999988</v>
      </c>
      <c r="V966" s="10"/>
    </row>
    <row r="967" spans="1:22" x14ac:dyDescent="0.25">
      <c r="A967" s="13">
        <v>42422</v>
      </c>
      <c r="B967" s="14">
        <v>0.42423611111111109</v>
      </c>
      <c r="C967" s="12">
        <v>0</v>
      </c>
      <c r="D967" s="12">
        <v>13.252800000000001</v>
      </c>
      <c r="E967" s="12">
        <v>11.569000000000001</v>
      </c>
      <c r="F967" s="12">
        <v>965</v>
      </c>
      <c r="G967" s="1">
        <f t="shared" si="150"/>
        <v>16.083333333333332</v>
      </c>
      <c r="H967" s="7">
        <f t="shared" si="151"/>
        <v>1.206376062960149</v>
      </c>
      <c r="I967" s="12">
        <v>965</v>
      </c>
      <c r="J967" s="1">
        <f t="shared" si="152"/>
        <v>16.083333333333332</v>
      </c>
      <c r="K967" s="1">
        <f t="shared" si="153"/>
        <v>1.206376062960149</v>
      </c>
      <c r="L967" s="1">
        <f t="shared" si="156"/>
        <v>23004.617299607788</v>
      </c>
      <c r="M967" s="1">
        <f t="shared" si="157"/>
        <v>4.3618150128213742</v>
      </c>
      <c r="O967" s="12">
        <f t="shared" si="154"/>
        <v>8.607800000000001</v>
      </c>
      <c r="P967" s="12">
        <f t="shared" si="158"/>
        <v>5.2678000000000011</v>
      </c>
      <c r="R967" s="12">
        <v>4.16</v>
      </c>
      <c r="S967" s="12">
        <f t="shared" si="149"/>
        <v>8.6055666666666699</v>
      </c>
      <c r="T967" s="24">
        <v>18.034400000000002</v>
      </c>
      <c r="U967" s="24">
        <f t="shared" si="155"/>
        <v>1.2065999999999981</v>
      </c>
      <c r="V967" s="10"/>
    </row>
    <row r="968" spans="1:22" x14ac:dyDescent="0.25">
      <c r="A968" s="13">
        <v>42422</v>
      </c>
      <c r="B968" s="14">
        <v>0.42424768518518513</v>
      </c>
      <c r="C968" s="12">
        <v>0</v>
      </c>
      <c r="D968" s="12">
        <v>13.260899999999999</v>
      </c>
      <c r="E968" s="12">
        <v>11.569000000000001</v>
      </c>
      <c r="F968" s="12">
        <v>966</v>
      </c>
      <c r="G968" s="1">
        <f t="shared" si="150"/>
        <v>16.100000000000001</v>
      </c>
      <c r="H968" s="7">
        <f t="shared" si="151"/>
        <v>1.2068258760318498</v>
      </c>
      <c r="I968" s="12">
        <v>966</v>
      </c>
      <c r="J968" s="1">
        <f t="shared" si="152"/>
        <v>16.100000000000001</v>
      </c>
      <c r="K968" s="1">
        <f t="shared" si="153"/>
        <v>1.2068258760318498</v>
      </c>
      <c r="L968" s="1">
        <f t="shared" si="156"/>
        <v>23028.456281265411</v>
      </c>
      <c r="M968" s="1">
        <f t="shared" si="157"/>
        <v>4.3622648258930754</v>
      </c>
      <c r="O968" s="12">
        <f t="shared" si="154"/>
        <v>8.5997000000000021</v>
      </c>
      <c r="P968" s="12">
        <f t="shared" si="158"/>
        <v>5.2597000000000023</v>
      </c>
      <c r="R968" s="12">
        <v>4.16</v>
      </c>
      <c r="S968" s="12">
        <f t="shared" si="149"/>
        <v>8.6051619047619088</v>
      </c>
      <c r="T968" s="24">
        <v>18.0351</v>
      </c>
      <c r="U968" s="24">
        <f t="shared" si="155"/>
        <v>1.2058999999999997</v>
      </c>
      <c r="V968" s="10"/>
    </row>
    <row r="969" spans="1:22" x14ac:dyDescent="0.25">
      <c r="A969" s="13">
        <v>42422</v>
      </c>
      <c r="B969" s="14">
        <v>0.42425925925925928</v>
      </c>
      <c r="C969" s="12">
        <v>0</v>
      </c>
      <c r="D969" s="12">
        <v>13.257199999999999</v>
      </c>
      <c r="E969" s="12">
        <v>11.569000000000001</v>
      </c>
      <c r="F969" s="12">
        <v>967</v>
      </c>
      <c r="G969" s="1">
        <f t="shared" si="150"/>
        <v>16.116666666666667</v>
      </c>
      <c r="H969" s="7">
        <f t="shared" si="151"/>
        <v>1.207275223699358</v>
      </c>
      <c r="I969" s="12">
        <v>967</v>
      </c>
      <c r="J969" s="1">
        <f t="shared" si="152"/>
        <v>16.116666666666667</v>
      </c>
      <c r="K969" s="1">
        <f t="shared" si="153"/>
        <v>1.207275223699358</v>
      </c>
      <c r="L969" s="1">
        <f t="shared" si="156"/>
        <v>23052.295262923035</v>
      </c>
      <c r="M969" s="1">
        <f t="shared" si="157"/>
        <v>4.3627141735605832</v>
      </c>
      <c r="O969" s="12">
        <f t="shared" si="154"/>
        <v>8.6034000000000024</v>
      </c>
      <c r="P969" s="12">
        <f t="shared" si="158"/>
        <v>5.2634000000000025</v>
      </c>
      <c r="R969" s="12">
        <v>4.16</v>
      </c>
      <c r="S969" s="12">
        <f t="shared" si="149"/>
        <v>8.6046238095238117</v>
      </c>
      <c r="T969" s="24">
        <v>18.034800000000001</v>
      </c>
      <c r="U969" s="24">
        <f t="shared" si="155"/>
        <v>1.2061999999999991</v>
      </c>
      <c r="V969" s="10"/>
    </row>
    <row r="970" spans="1:22" x14ac:dyDescent="0.25">
      <c r="A970" s="13">
        <v>42422</v>
      </c>
      <c r="B970" s="14">
        <v>0.42427083333333332</v>
      </c>
      <c r="C970" s="12">
        <v>0</v>
      </c>
      <c r="D970" s="12">
        <v>13.2622</v>
      </c>
      <c r="E970" s="12">
        <v>11.569000000000001</v>
      </c>
      <c r="F970" s="12">
        <v>968</v>
      </c>
      <c r="G970" s="1">
        <f t="shared" si="150"/>
        <v>16.133333333333333</v>
      </c>
      <c r="H970" s="7">
        <f t="shared" si="151"/>
        <v>1.20772410692475</v>
      </c>
      <c r="I970" s="12">
        <v>968</v>
      </c>
      <c r="J970" s="1">
        <f t="shared" si="152"/>
        <v>16.133333333333333</v>
      </c>
      <c r="K970" s="1">
        <f t="shared" si="153"/>
        <v>1.20772410692475</v>
      </c>
      <c r="L970" s="1">
        <f t="shared" si="156"/>
        <v>23076.134244580659</v>
      </c>
      <c r="M970" s="1">
        <f t="shared" si="157"/>
        <v>4.3631630567859752</v>
      </c>
      <c r="O970" s="12">
        <f t="shared" si="154"/>
        <v>8.5984000000000016</v>
      </c>
      <c r="P970" s="12">
        <f t="shared" si="158"/>
        <v>5.2584000000000017</v>
      </c>
      <c r="R970" s="12">
        <v>4.16</v>
      </c>
      <c r="S970" s="12">
        <f t="shared" si="149"/>
        <v>8.6041809523809558</v>
      </c>
      <c r="T970" s="24">
        <v>18.034099999999999</v>
      </c>
      <c r="U970" s="24">
        <f t="shared" si="155"/>
        <v>1.206900000000001</v>
      </c>
      <c r="V970" s="10"/>
    </row>
    <row r="971" spans="1:22" x14ac:dyDescent="0.25">
      <c r="A971" s="13">
        <v>42422</v>
      </c>
      <c r="B971" s="14">
        <v>0.42428240740740741</v>
      </c>
      <c r="C971" s="12">
        <v>0</v>
      </c>
      <c r="D971" s="12">
        <v>13.2492</v>
      </c>
      <c r="E971" s="12">
        <v>11.569000000000001</v>
      </c>
      <c r="F971" s="12">
        <v>969</v>
      </c>
      <c r="G971" s="1">
        <f t="shared" si="150"/>
        <v>16.149999999999999</v>
      </c>
      <c r="H971" s="7">
        <f t="shared" si="151"/>
        <v>1.2081725266671217</v>
      </c>
      <c r="I971" s="12">
        <v>969</v>
      </c>
      <c r="J971" s="1">
        <f t="shared" si="152"/>
        <v>16.149999999999999</v>
      </c>
      <c r="K971" s="1">
        <f t="shared" si="153"/>
        <v>1.2081725266671217</v>
      </c>
      <c r="L971" s="1">
        <f t="shared" si="156"/>
        <v>23099.973226238286</v>
      </c>
      <c r="M971" s="1">
        <f t="shared" si="157"/>
        <v>4.3636114765283471</v>
      </c>
      <c r="O971" s="12">
        <f t="shared" si="154"/>
        <v>8.6114000000000015</v>
      </c>
      <c r="P971" s="12">
        <f t="shared" si="158"/>
        <v>5.2714000000000016</v>
      </c>
      <c r="R971" s="12">
        <v>4.16</v>
      </c>
      <c r="S971" s="12">
        <f t="shared" si="149"/>
        <v>8.6038428571428582</v>
      </c>
      <c r="T971" s="24">
        <v>18.034700000000001</v>
      </c>
      <c r="U971" s="24">
        <f t="shared" si="155"/>
        <v>1.2062999999999988</v>
      </c>
      <c r="V971" s="10"/>
    </row>
    <row r="972" spans="1:22" x14ac:dyDescent="0.25">
      <c r="A972" s="13">
        <v>42422</v>
      </c>
      <c r="B972" s="14">
        <v>0.42429398148148145</v>
      </c>
      <c r="C972" s="12">
        <v>0</v>
      </c>
      <c r="D972" s="12">
        <v>13.2645</v>
      </c>
      <c r="E972" s="12">
        <v>11.569000000000001</v>
      </c>
      <c r="F972" s="12">
        <v>970</v>
      </c>
      <c r="G972" s="1">
        <f t="shared" si="150"/>
        <v>16.166666666666668</v>
      </c>
      <c r="H972" s="7">
        <f t="shared" si="151"/>
        <v>1.2086204838826013</v>
      </c>
      <c r="I972" s="12">
        <v>970</v>
      </c>
      <c r="J972" s="1">
        <f t="shared" si="152"/>
        <v>16.166666666666668</v>
      </c>
      <c r="K972" s="1">
        <f t="shared" si="153"/>
        <v>1.2086204838826013</v>
      </c>
      <c r="L972" s="1">
        <f t="shared" si="156"/>
        <v>23123.812207895913</v>
      </c>
      <c r="M972" s="1">
        <f t="shared" si="157"/>
        <v>4.3640594337438268</v>
      </c>
      <c r="O972" s="12">
        <f t="shared" si="154"/>
        <v>8.5961000000000016</v>
      </c>
      <c r="P972" s="12">
        <f t="shared" si="158"/>
        <v>5.2561000000000018</v>
      </c>
      <c r="R972" s="12">
        <v>4.16</v>
      </c>
      <c r="S972" s="12">
        <f t="shared" si="149"/>
        <v>8.6039095238095253</v>
      </c>
      <c r="T972" s="24">
        <v>18.035499999999999</v>
      </c>
      <c r="U972" s="24">
        <f t="shared" si="155"/>
        <v>1.2055000000000007</v>
      </c>
      <c r="V972" s="10"/>
    </row>
    <row r="973" spans="1:22" x14ac:dyDescent="0.25">
      <c r="A973" s="13">
        <v>42422</v>
      </c>
      <c r="B973" s="14">
        <v>0.42430555555555555</v>
      </c>
      <c r="C973" s="12">
        <v>0</v>
      </c>
      <c r="D973" s="12">
        <v>13.239599999999999</v>
      </c>
      <c r="E973" s="12">
        <v>11.569000000000001</v>
      </c>
      <c r="F973" s="12">
        <v>971</v>
      </c>
      <c r="G973" s="1">
        <f t="shared" si="150"/>
        <v>16.183333333333334</v>
      </c>
      <c r="H973" s="7">
        <f t="shared" si="151"/>
        <v>1.2090679795243613</v>
      </c>
      <c r="I973" s="12">
        <v>971</v>
      </c>
      <c r="J973" s="1">
        <f t="shared" si="152"/>
        <v>16.183333333333334</v>
      </c>
      <c r="K973" s="1">
        <f t="shared" si="153"/>
        <v>1.2090679795243613</v>
      </c>
      <c r="L973" s="1">
        <f t="shared" si="156"/>
        <v>23147.651189553537</v>
      </c>
      <c r="M973" s="1">
        <f t="shared" si="157"/>
        <v>4.3645069293855867</v>
      </c>
      <c r="O973" s="12">
        <f t="shared" si="154"/>
        <v>8.6210000000000022</v>
      </c>
      <c r="P973" s="12">
        <f t="shared" si="158"/>
        <v>5.2810000000000024</v>
      </c>
      <c r="R973" s="12">
        <v>4.16</v>
      </c>
      <c r="S973" s="12">
        <f t="shared" ref="S973:S1036" si="159">SUM(O963:O983)/21</f>
        <v>8.6029714285714292</v>
      </c>
      <c r="T973" s="24">
        <v>18.035299999999999</v>
      </c>
      <c r="U973" s="24">
        <f t="shared" si="155"/>
        <v>1.2057000000000002</v>
      </c>
      <c r="V973" s="10"/>
    </row>
    <row r="974" spans="1:22" x14ac:dyDescent="0.25">
      <c r="A974" s="13">
        <v>42422</v>
      </c>
      <c r="B974" s="14">
        <v>0.42431712962962959</v>
      </c>
      <c r="C974" s="12">
        <v>0</v>
      </c>
      <c r="D974" s="12">
        <v>13.2464</v>
      </c>
      <c r="E974" s="12">
        <v>11.569000000000001</v>
      </c>
      <c r="F974" s="12">
        <v>972</v>
      </c>
      <c r="G974" s="1">
        <f t="shared" si="150"/>
        <v>16.2</v>
      </c>
      <c r="H974" s="7">
        <f t="shared" si="151"/>
        <v>1.209515014542631</v>
      </c>
      <c r="I974" s="12">
        <v>972</v>
      </c>
      <c r="J974" s="1">
        <f t="shared" si="152"/>
        <v>16.2</v>
      </c>
      <c r="K974" s="1">
        <f t="shared" si="153"/>
        <v>1.209515014542631</v>
      </c>
      <c r="L974" s="1">
        <f t="shared" si="156"/>
        <v>23171.49017121116</v>
      </c>
      <c r="M974" s="1">
        <f t="shared" si="157"/>
        <v>4.3649539644038562</v>
      </c>
      <c r="O974" s="12">
        <f t="shared" si="154"/>
        <v>8.6142000000000021</v>
      </c>
      <c r="P974" s="12">
        <f t="shared" si="158"/>
        <v>5.2742000000000022</v>
      </c>
      <c r="R974" s="12">
        <v>4.16</v>
      </c>
      <c r="S974" s="12">
        <f t="shared" si="159"/>
        <v>8.6037190476190482</v>
      </c>
      <c r="T974" s="24">
        <v>18.0349</v>
      </c>
      <c r="U974" s="24">
        <f t="shared" si="155"/>
        <v>1.2060999999999993</v>
      </c>
      <c r="V974" s="10"/>
    </row>
    <row r="975" spans="1:22" x14ac:dyDescent="0.25">
      <c r="A975" s="13">
        <v>42422</v>
      </c>
      <c r="B975" s="14">
        <v>0.42432870370370374</v>
      </c>
      <c r="C975" s="12">
        <v>0</v>
      </c>
      <c r="D975" s="12">
        <v>13.2446</v>
      </c>
      <c r="E975" s="12">
        <v>11.569000000000001</v>
      </c>
      <c r="F975" s="12">
        <v>973</v>
      </c>
      <c r="G975" s="1">
        <f t="shared" si="150"/>
        <v>16.216666666666665</v>
      </c>
      <c r="H975" s="7">
        <f t="shared" si="151"/>
        <v>1.2099615898847083</v>
      </c>
      <c r="I975" s="12">
        <v>973</v>
      </c>
      <c r="J975" s="1">
        <f t="shared" si="152"/>
        <v>16.216666666666665</v>
      </c>
      <c r="K975" s="1">
        <f t="shared" si="153"/>
        <v>1.2099615898847083</v>
      </c>
      <c r="L975" s="1">
        <f t="shared" si="156"/>
        <v>23195.329152868784</v>
      </c>
      <c r="M975" s="1">
        <f t="shared" si="157"/>
        <v>4.3654005397459335</v>
      </c>
      <c r="O975" s="12">
        <f t="shared" si="154"/>
        <v>8.6160000000000014</v>
      </c>
      <c r="P975" s="12">
        <f t="shared" si="158"/>
        <v>5.2760000000000016</v>
      </c>
      <c r="R975" s="12">
        <v>4.16</v>
      </c>
      <c r="S975" s="12">
        <f t="shared" si="159"/>
        <v>8.6039619047619063</v>
      </c>
      <c r="T975" s="24">
        <v>18.035399999999999</v>
      </c>
      <c r="U975" s="24">
        <f t="shared" si="155"/>
        <v>1.2056000000000004</v>
      </c>
      <c r="V975" s="10"/>
    </row>
    <row r="976" spans="1:22" x14ac:dyDescent="0.25">
      <c r="A976" s="13">
        <v>42422</v>
      </c>
      <c r="B976" s="14">
        <v>0.42434027777777777</v>
      </c>
      <c r="C976" s="12">
        <v>0</v>
      </c>
      <c r="D976" s="12">
        <v>13.259499999999999</v>
      </c>
      <c r="E976" s="12">
        <v>11.569000000000001</v>
      </c>
      <c r="F976" s="12">
        <v>974</v>
      </c>
      <c r="G976" s="1">
        <f t="shared" si="150"/>
        <v>16.233333333333334</v>
      </c>
      <c r="H976" s="7">
        <f t="shared" si="151"/>
        <v>1.2104077064949719</v>
      </c>
      <c r="I976" s="12">
        <v>974</v>
      </c>
      <c r="J976" s="1">
        <f t="shared" si="152"/>
        <v>16.233333333333334</v>
      </c>
      <c r="K976" s="1">
        <f t="shared" si="153"/>
        <v>1.2104077064949719</v>
      </c>
      <c r="L976" s="1">
        <f t="shared" si="156"/>
        <v>23219.168134526408</v>
      </c>
      <c r="M976" s="1">
        <f t="shared" si="157"/>
        <v>4.3658466563561973</v>
      </c>
      <c r="O976" s="12">
        <f t="shared" si="154"/>
        <v>8.6011000000000024</v>
      </c>
      <c r="P976" s="12">
        <f t="shared" si="158"/>
        <v>5.2611000000000026</v>
      </c>
      <c r="R976" s="12">
        <v>4.16</v>
      </c>
      <c r="S976" s="12">
        <f t="shared" si="159"/>
        <v>8.6054190476190477</v>
      </c>
      <c r="T976" s="24">
        <v>18.034700000000001</v>
      </c>
      <c r="U976" s="24">
        <f t="shared" si="155"/>
        <v>1.2062999999999988</v>
      </c>
      <c r="V976" s="10"/>
    </row>
    <row r="977" spans="1:22" x14ac:dyDescent="0.25">
      <c r="A977" s="13">
        <v>42422</v>
      </c>
      <c r="B977" s="14">
        <v>0.42435185185185187</v>
      </c>
      <c r="C977" s="12">
        <v>0</v>
      </c>
      <c r="D977" s="12">
        <v>13.253299999999999</v>
      </c>
      <c r="E977" s="12">
        <v>11.568</v>
      </c>
      <c r="F977" s="12">
        <v>975</v>
      </c>
      <c r="G977" s="1">
        <f t="shared" si="150"/>
        <v>16.25</v>
      </c>
      <c r="H977" s="7">
        <f t="shared" si="151"/>
        <v>1.2108533653148932</v>
      </c>
      <c r="I977" s="12">
        <v>975</v>
      </c>
      <c r="J977" s="1">
        <f t="shared" si="152"/>
        <v>16.25</v>
      </c>
      <c r="K977" s="1">
        <f t="shared" si="153"/>
        <v>1.2108533653148932</v>
      </c>
      <c r="L977" s="1">
        <f t="shared" si="156"/>
        <v>23243.007116184031</v>
      </c>
      <c r="M977" s="1">
        <f t="shared" si="157"/>
        <v>4.3662923151761186</v>
      </c>
      <c r="O977" s="12">
        <f t="shared" si="154"/>
        <v>8.6073000000000022</v>
      </c>
      <c r="P977" s="12">
        <f t="shared" si="158"/>
        <v>5.2673000000000023</v>
      </c>
      <c r="R977" s="12">
        <v>4.16</v>
      </c>
      <c r="S977" s="12">
        <f t="shared" si="159"/>
        <v>8.6057380952380953</v>
      </c>
      <c r="T977" s="24">
        <v>18.034199999999998</v>
      </c>
      <c r="U977" s="24">
        <f t="shared" si="155"/>
        <v>1.2068000000000012</v>
      </c>
      <c r="V977" s="10"/>
    </row>
    <row r="978" spans="1:22" x14ac:dyDescent="0.25">
      <c r="A978" s="13">
        <v>42422</v>
      </c>
      <c r="B978" s="14">
        <v>0.42436342592592591</v>
      </c>
      <c r="C978" s="12">
        <v>0</v>
      </c>
      <c r="D978" s="12">
        <v>13.262600000000001</v>
      </c>
      <c r="E978" s="12">
        <v>11.569000000000001</v>
      </c>
      <c r="F978" s="12">
        <v>976</v>
      </c>
      <c r="G978" s="1">
        <f t="shared" si="150"/>
        <v>16.266666666666666</v>
      </c>
      <c r="H978" s="7">
        <f t="shared" si="151"/>
        <v>1.2112985672830481</v>
      </c>
      <c r="I978" s="12">
        <v>976</v>
      </c>
      <c r="J978" s="1">
        <f t="shared" si="152"/>
        <v>16.266666666666666</v>
      </c>
      <c r="K978" s="1">
        <f t="shared" si="153"/>
        <v>1.2112985672830481</v>
      </c>
      <c r="L978" s="1">
        <f t="shared" si="156"/>
        <v>23266.846097841655</v>
      </c>
      <c r="M978" s="1">
        <f t="shared" si="157"/>
        <v>4.3667375171442737</v>
      </c>
      <c r="O978" s="12">
        <f t="shared" si="154"/>
        <v>8.5980000000000008</v>
      </c>
      <c r="P978" s="12">
        <f t="shared" si="158"/>
        <v>5.2580000000000009</v>
      </c>
      <c r="R978" s="12">
        <v>4.16</v>
      </c>
      <c r="S978" s="12">
        <f t="shared" si="159"/>
        <v>8.6052761904761912</v>
      </c>
      <c r="T978" s="24">
        <v>18.034500000000001</v>
      </c>
      <c r="U978" s="24">
        <f t="shared" si="155"/>
        <v>1.2064999999999984</v>
      </c>
      <c r="V978" s="10"/>
    </row>
    <row r="979" spans="1:22" x14ac:dyDescent="0.25">
      <c r="A979" s="13">
        <v>42422</v>
      </c>
      <c r="B979" s="14">
        <v>0.424375</v>
      </c>
      <c r="C979" s="12">
        <v>0</v>
      </c>
      <c r="D979" s="12">
        <v>13.2659</v>
      </c>
      <c r="E979" s="12">
        <v>11.569000000000001</v>
      </c>
      <c r="F979" s="12">
        <v>977</v>
      </c>
      <c r="G979" s="1">
        <f t="shared" si="150"/>
        <v>16.283333333333335</v>
      </c>
      <c r="H979" s="7">
        <f t="shared" si="151"/>
        <v>1.2117433133351294</v>
      </c>
      <c r="I979" s="12">
        <v>977</v>
      </c>
      <c r="J979" s="1">
        <f t="shared" si="152"/>
        <v>16.283333333333335</v>
      </c>
      <c r="K979" s="1">
        <f t="shared" si="153"/>
        <v>1.2117433133351294</v>
      </c>
      <c r="L979" s="1">
        <f t="shared" si="156"/>
        <v>23290.685079499282</v>
      </c>
      <c r="M979" s="1">
        <f t="shared" si="157"/>
        <v>4.3671822631963551</v>
      </c>
      <c r="O979" s="12">
        <f t="shared" si="154"/>
        <v>8.5947000000000013</v>
      </c>
      <c r="P979" s="12">
        <f t="shared" si="158"/>
        <v>5.2547000000000015</v>
      </c>
      <c r="R979" s="12">
        <v>4.16</v>
      </c>
      <c r="S979" s="12">
        <f t="shared" si="159"/>
        <v>8.6056095238095249</v>
      </c>
      <c r="T979" s="24">
        <v>18.034400000000002</v>
      </c>
      <c r="U979" s="24">
        <f t="shared" si="155"/>
        <v>1.2065999999999981</v>
      </c>
      <c r="V979" s="10"/>
    </row>
    <row r="980" spans="1:22" x14ac:dyDescent="0.25">
      <c r="A980" s="13">
        <v>42422</v>
      </c>
      <c r="B980" s="14">
        <v>0.42438657407407404</v>
      </c>
      <c r="C980" s="12">
        <v>0</v>
      </c>
      <c r="D980" s="12">
        <v>13.252800000000001</v>
      </c>
      <c r="E980" s="12">
        <v>11.569000000000001</v>
      </c>
      <c r="F980" s="12">
        <v>978</v>
      </c>
      <c r="G980" s="1">
        <f t="shared" ref="G980:G1043" si="160">F980/60</f>
        <v>16.3</v>
      </c>
      <c r="H980" s="7">
        <f t="shared" si="151"/>
        <v>1.2121876044039579</v>
      </c>
      <c r="I980" s="12">
        <v>978</v>
      </c>
      <c r="J980" s="1">
        <f t="shared" si="152"/>
        <v>16.3</v>
      </c>
      <c r="K980" s="1">
        <f t="shared" si="153"/>
        <v>1.2121876044039579</v>
      </c>
      <c r="L980" s="1">
        <f t="shared" si="156"/>
        <v>23314.52406115691</v>
      </c>
      <c r="M980" s="1">
        <f t="shared" si="157"/>
        <v>4.3676265542651835</v>
      </c>
      <c r="O980" s="12">
        <f t="shared" si="154"/>
        <v>8.607800000000001</v>
      </c>
      <c r="P980" s="12">
        <f t="shared" si="158"/>
        <v>5.2678000000000011</v>
      </c>
      <c r="R980" s="12">
        <v>4.16</v>
      </c>
      <c r="S980" s="12">
        <f t="shared" si="159"/>
        <v>8.6058238095238089</v>
      </c>
      <c r="T980" s="24">
        <v>18.034099999999999</v>
      </c>
      <c r="U980" s="24">
        <f t="shared" si="155"/>
        <v>1.206900000000001</v>
      </c>
      <c r="V980" s="10"/>
    </row>
    <row r="981" spans="1:22" x14ac:dyDescent="0.25">
      <c r="A981" s="13">
        <v>42422</v>
      </c>
      <c r="B981" s="14">
        <v>0.42439814814814819</v>
      </c>
      <c r="C981" s="12">
        <v>0</v>
      </c>
      <c r="D981" s="12">
        <v>13.2616</v>
      </c>
      <c r="E981" s="12">
        <v>11.569000000000001</v>
      </c>
      <c r="F981" s="12">
        <v>979</v>
      </c>
      <c r="G981" s="1">
        <f t="shared" si="160"/>
        <v>16.316666666666666</v>
      </c>
      <c r="H981" s="7">
        <f t="shared" si="151"/>
        <v>1.2126314414194941</v>
      </c>
      <c r="I981" s="12">
        <v>979</v>
      </c>
      <c r="J981" s="1">
        <f t="shared" si="152"/>
        <v>16.316666666666666</v>
      </c>
      <c r="K981" s="1">
        <f t="shared" si="153"/>
        <v>1.2126314414194941</v>
      </c>
      <c r="L981" s="1">
        <f t="shared" si="156"/>
        <v>23338.363042814533</v>
      </c>
      <c r="M981" s="1">
        <f t="shared" si="157"/>
        <v>4.3680703912807202</v>
      </c>
      <c r="O981" s="12">
        <f t="shared" si="154"/>
        <v>8.599000000000002</v>
      </c>
      <c r="P981" s="12">
        <f t="shared" si="158"/>
        <v>5.2590000000000021</v>
      </c>
      <c r="R981" s="12">
        <v>4.16</v>
      </c>
      <c r="S981" s="12">
        <f t="shared" si="159"/>
        <v>8.6057761904761918</v>
      </c>
      <c r="T981" s="24">
        <v>18.035699999999999</v>
      </c>
      <c r="U981" s="24">
        <f t="shared" si="155"/>
        <v>1.2053000000000011</v>
      </c>
      <c r="V981" s="10"/>
    </row>
    <row r="982" spans="1:22" x14ac:dyDescent="0.25">
      <c r="A982" s="13">
        <v>42422</v>
      </c>
      <c r="B982" s="14">
        <v>0.42440972222222223</v>
      </c>
      <c r="C982" s="12">
        <v>0</v>
      </c>
      <c r="D982" s="12">
        <v>13.2577</v>
      </c>
      <c r="E982" s="12">
        <v>11.569000000000001</v>
      </c>
      <c r="F982" s="12">
        <v>980</v>
      </c>
      <c r="G982" s="1">
        <f t="shared" si="160"/>
        <v>16.333333333333332</v>
      </c>
      <c r="H982" s="7">
        <f t="shared" si="151"/>
        <v>1.2130748253088512</v>
      </c>
      <c r="I982" s="12">
        <v>980</v>
      </c>
      <c r="J982" s="1">
        <f t="shared" si="152"/>
        <v>16.333333333333332</v>
      </c>
      <c r="K982" s="1">
        <f t="shared" si="153"/>
        <v>1.2130748253088512</v>
      </c>
      <c r="L982" s="1">
        <f t="shared" si="156"/>
        <v>23362.202024472157</v>
      </c>
      <c r="M982" s="1">
        <f t="shared" si="157"/>
        <v>4.3685137751700767</v>
      </c>
      <c r="O982" s="12">
        <f t="shared" si="154"/>
        <v>8.6029000000000018</v>
      </c>
      <c r="P982" s="12">
        <f t="shared" si="158"/>
        <v>5.2629000000000019</v>
      </c>
      <c r="R982" s="12">
        <v>4.16</v>
      </c>
      <c r="S982" s="12">
        <f t="shared" si="159"/>
        <v>8.6041666666666661</v>
      </c>
      <c r="T982" s="24">
        <v>18.034500000000001</v>
      </c>
      <c r="U982" s="24">
        <f t="shared" si="155"/>
        <v>1.2064999999999984</v>
      </c>
      <c r="V982" s="10"/>
    </row>
    <row r="983" spans="1:22" x14ac:dyDescent="0.25">
      <c r="A983" s="13">
        <v>42422</v>
      </c>
      <c r="B983" s="14">
        <v>0.42442129629629632</v>
      </c>
      <c r="C983" s="12">
        <v>0</v>
      </c>
      <c r="D983" s="12">
        <v>13.258800000000001</v>
      </c>
      <c r="E983" s="12">
        <v>11.568</v>
      </c>
      <c r="F983" s="12">
        <v>981</v>
      </c>
      <c r="G983" s="1">
        <f t="shared" si="160"/>
        <v>16.350000000000001</v>
      </c>
      <c r="H983" s="7">
        <f t="shared" si="151"/>
        <v>1.2135177569963049</v>
      </c>
      <c r="I983" s="12">
        <v>981</v>
      </c>
      <c r="J983" s="1">
        <f t="shared" si="152"/>
        <v>16.350000000000001</v>
      </c>
      <c r="K983" s="1">
        <f t="shared" si="153"/>
        <v>1.2135177569963049</v>
      </c>
      <c r="L983" s="1">
        <f t="shared" si="156"/>
        <v>23386.041006129781</v>
      </c>
      <c r="M983" s="1">
        <f t="shared" si="157"/>
        <v>4.3689567068575306</v>
      </c>
      <c r="O983" s="12">
        <f t="shared" si="154"/>
        <v>8.6018000000000008</v>
      </c>
      <c r="P983" s="12">
        <f t="shared" si="158"/>
        <v>5.2618000000000009</v>
      </c>
      <c r="R983" s="12">
        <v>4.16</v>
      </c>
      <c r="S983" s="12">
        <f t="shared" si="159"/>
        <v>8.6052952380952394</v>
      </c>
      <c r="T983" s="24">
        <v>18.034500000000001</v>
      </c>
      <c r="U983" s="24">
        <f t="shared" si="155"/>
        <v>1.2064999999999984</v>
      </c>
      <c r="V983" s="10"/>
    </row>
    <row r="984" spans="1:22" x14ac:dyDescent="0.25">
      <c r="A984" s="13">
        <v>42422</v>
      </c>
      <c r="B984" s="14">
        <v>0.42443287037037036</v>
      </c>
      <c r="C984" s="12">
        <v>0</v>
      </c>
      <c r="D984" s="12">
        <v>13.250999999999999</v>
      </c>
      <c r="E984" s="12">
        <v>11.569000000000001</v>
      </c>
      <c r="F984" s="12">
        <v>982</v>
      </c>
      <c r="G984" s="1">
        <f t="shared" si="160"/>
        <v>16.366666666666667</v>
      </c>
      <c r="H984" s="7">
        <f t="shared" si="151"/>
        <v>1.2139602374033061</v>
      </c>
      <c r="I984" s="12">
        <v>982</v>
      </c>
      <c r="J984" s="1">
        <f t="shared" si="152"/>
        <v>16.366666666666667</v>
      </c>
      <c r="K984" s="1">
        <f t="shared" si="153"/>
        <v>1.2139602374033061</v>
      </c>
      <c r="L984" s="1">
        <f t="shared" si="156"/>
        <v>23409.879987787404</v>
      </c>
      <c r="M984" s="1">
        <f t="shared" si="157"/>
        <v>4.3693991872645315</v>
      </c>
      <c r="O984" s="12">
        <f t="shared" si="154"/>
        <v>8.6096000000000021</v>
      </c>
      <c r="P984" s="12">
        <f t="shared" si="158"/>
        <v>5.2696000000000023</v>
      </c>
      <c r="R984" s="12">
        <v>4.16</v>
      </c>
      <c r="S984" s="12">
        <f t="shared" si="159"/>
        <v>8.6035714285714278</v>
      </c>
      <c r="T984" s="24">
        <v>18.033899999999999</v>
      </c>
      <c r="U984" s="24">
        <f t="shared" si="155"/>
        <v>1.2071000000000005</v>
      </c>
      <c r="V984" s="10"/>
    </row>
    <row r="985" spans="1:22" x14ac:dyDescent="0.25">
      <c r="A985" s="13">
        <v>42422</v>
      </c>
      <c r="B985" s="14">
        <v>0.42444444444444446</v>
      </c>
      <c r="C985" s="12">
        <v>0</v>
      </c>
      <c r="D985" s="12">
        <v>13.2509</v>
      </c>
      <c r="E985" s="12">
        <v>11.568</v>
      </c>
      <c r="F985" s="12">
        <v>983</v>
      </c>
      <c r="G985" s="1">
        <f t="shared" si="160"/>
        <v>16.383333333333333</v>
      </c>
      <c r="H985" s="7">
        <f t="shared" si="151"/>
        <v>1.214402267448492</v>
      </c>
      <c r="I985" s="12">
        <v>983</v>
      </c>
      <c r="J985" s="1">
        <f t="shared" si="152"/>
        <v>16.383333333333333</v>
      </c>
      <c r="K985" s="1">
        <f t="shared" si="153"/>
        <v>1.214402267448492</v>
      </c>
      <c r="L985" s="1">
        <f t="shared" si="156"/>
        <v>23433.718969445028</v>
      </c>
      <c r="M985" s="1">
        <f t="shared" si="157"/>
        <v>4.3698412173097179</v>
      </c>
      <c r="O985" s="12">
        <f t="shared" si="154"/>
        <v>8.6097000000000019</v>
      </c>
      <c r="P985" s="12">
        <f t="shared" si="158"/>
        <v>5.269700000000002</v>
      </c>
      <c r="R985" s="12">
        <v>4.16</v>
      </c>
      <c r="S985" s="12">
        <f t="shared" si="159"/>
        <v>8.6023952380952391</v>
      </c>
      <c r="T985" s="24">
        <v>18.034600000000001</v>
      </c>
      <c r="U985" s="24">
        <f t="shared" si="155"/>
        <v>1.2063999999999986</v>
      </c>
      <c r="V985" s="10"/>
    </row>
    <row r="986" spans="1:22" x14ac:dyDescent="0.25">
      <c r="A986" s="13">
        <v>42422</v>
      </c>
      <c r="B986" s="14">
        <v>0.4244560185185185</v>
      </c>
      <c r="C986" s="12">
        <v>0</v>
      </c>
      <c r="D986" s="12">
        <v>13.2407</v>
      </c>
      <c r="E986" s="12">
        <v>11.568</v>
      </c>
      <c r="F986" s="12">
        <v>984</v>
      </c>
      <c r="G986" s="1">
        <f t="shared" si="160"/>
        <v>16.399999999999999</v>
      </c>
      <c r="H986" s="7">
        <f t="shared" si="151"/>
        <v>1.2148438480476977</v>
      </c>
      <c r="I986" s="12">
        <v>984</v>
      </c>
      <c r="J986" s="1">
        <f t="shared" si="152"/>
        <v>16.399999999999999</v>
      </c>
      <c r="K986" s="1">
        <f t="shared" si="153"/>
        <v>1.2148438480476977</v>
      </c>
      <c r="L986" s="1">
        <f t="shared" si="156"/>
        <v>23457.557951102655</v>
      </c>
      <c r="M986" s="1">
        <f t="shared" si="157"/>
        <v>4.3702827979089234</v>
      </c>
      <c r="O986" s="12">
        <f t="shared" si="154"/>
        <v>8.6199000000000012</v>
      </c>
      <c r="P986" s="12">
        <f t="shared" si="158"/>
        <v>5.2799000000000014</v>
      </c>
      <c r="R986" s="12">
        <v>4.16</v>
      </c>
      <c r="S986" s="12">
        <f t="shared" si="159"/>
        <v>8.602914285714288</v>
      </c>
      <c r="T986" s="24">
        <v>18.034600000000001</v>
      </c>
      <c r="U986" s="24">
        <f t="shared" si="155"/>
        <v>1.2063999999999986</v>
      </c>
      <c r="V986" s="10"/>
    </row>
    <row r="987" spans="1:22" x14ac:dyDescent="0.25">
      <c r="A987" s="13">
        <v>42422</v>
      </c>
      <c r="B987" s="14">
        <v>0.42446759259259265</v>
      </c>
      <c r="C987" s="12">
        <v>0</v>
      </c>
      <c r="D987" s="12">
        <v>13.2599</v>
      </c>
      <c r="E987" s="12">
        <v>11.569000000000001</v>
      </c>
      <c r="F987" s="12">
        <v>985</v>
      </c>
      <c r="G987" s="1">
        <f t="shared" si="160"/>
        <v>16.416666666666668</v>
      </c>
      <c r="H987" s="7">
        <f t="shared" si="151"/>
        <v>1.2152849801139682</v>
      </c>
      <c r="I987" s="12">
        <v>985</v>
      </c>
      <c r="J987" s="1">
        <f t="shared" si="152"/>
        <v>16.416666666666668</v>
      </c>
      <c r="K987" s="1">
        <f t="shared" si="153"/>
        <v>1.2152849801139682</v>
      </c>
      <c r="L987" s="1">
        <f t="shared" si="156"/>
        <v>23481.396932760283</v>
      </c>
      <c r="M987" s="1">
        <f t="shared" si="157"/>
        <v>4.3707239299751937</v>
      </c>
      <c r="O987" s="12">
        <f t="shared" si="154"/>
        <v>8.6007000000000016</v>
      </c>
      <c r="P987" s="12">
        <f t="shared" si="158"/>
        <v>5.2607000000000017</v>
      </c>
      <c r="R987" s="12">
        <v>4.16</v>
      </c>
      <c r="S987" s="12">
        <f t="shared" si="159"/>
        <v>8.6031619047619046</v>
      </c>
      <c r="T987" s="24">
        <v>18.034800000000001</v>
      </c>
      <c r="U987" s="24">
        <f t="shared" si="155"/>
        <v>1.2061999999999991</v>
      </c>
      <c r="V987" s="10"/>
    </row>
    <row r="988" spans="1:22" x14ac:dyDescent="0.25">
      <c r="A988" s="13">
        <v>42422</v>
      </c>
      <c r="B988" s="14">
        <v>0.42447916666666669</v>
      </c>
      <c r="C988" s="12">
        <v>0</v>
      </c>
      <c r="D988" s="12">
        <v>13.262499999999999</v>
      </c>
      <c r="E988" s="12">
        <v>11.569000000000001</v>
      </c>
      <c r="F988" s="12">
        <v>986</v>
      </c>
      <c r="G988" s="1">
        <f t="shared" si="160"/>
        <v>16.433333333333334</v>
      </c>
      <c r="H988" s="7">
        <f t="shared" si="151"/>
        <v>1.2157256645575676</v>
      </c>
      <c r="I988" s="12">
        <v>986</v>
      </c>
      <c r="J988" s="1">
        <f t="shared" si="152"/>
        <v>16.433333333333334</v>
      </c>
      <c r="K988" s="1">
        <f t="shared" si="153"/>
        <v>1.2157256645575676</v>
      </c>
      <c r="L988" s="1">
        <f t="shared" si="156"/>
        <v>23505.235914417906</v>
      </c>
      <c r="M988" s="1">
        <f t="shared" si="157"/>
        <v>4.3711646144187934</v>
      </c>
      <c r="O988" s="12">
        <f t="shared" si="154"/>
        <v>8.5981000000000023</v>
      </c>
      <c r="P988" s="12">
        <f t="shared" si="158"/>
        <v>5.2581000000000024</v>
      </c>
      <c r="R988" s="12">
        <v>4.16</v>
      </c>
      <c r="S988" s="12">
        <f t="shared" si="159"/>
        <v>8.6032285714285734</v>
      </c>
      <c r="T988" s="24">
        <v>18.034500000000001</v>
      </c>
      <c r="U988" s="24">
        <f t="shared" si="155"/>
        <v>1.2064999999999984</v>
      </c>
      <c r="V988" s="10"/>
    </row>
    <row r="989" spans="1:22" x14ac:dyDescent="0.25">
      <c r="A989" s="13">
        <v>42422</v>
      </c>
      <c r="B989" s="14">
        <v>0.42449074074074072</v>
      </c>
      <c r="C989" s="12">
        <v>0</v>
      </c>
      <c r="D989" s="12">
        <v>13.2539</v>
      </c>
      <c r="E989" s="12">
        <v>11.568</v>
      </c>
      <c r="F989" s="12">
        <v>987</v>
      </c>
      <c r="G989" s="1">
        <f t="shared" si="160"/>
        <v>16.45</v>
      </c>
      <c r="H989" s="7">
        <f t="shared" si="151"/>
        <v>1.216165902285993</v>
      </c>
      <c r="I989" s="12">
        <v>987</v>
      </c>
      <c r="J989" s="1">
        <f t="shared" si="152"/>
        <v>16.45</v>
      </c>
      <c r="K989" s="1">
        <f t="shared" si="153"/>
        <v>1.216165902285993</v>
      </c>
      <c r="L989" s="1">
        <f t="shared" si="156"/>
        <v>23529.07489607553</v>
      </c>
      <c r="M989" s="1">
        <f t="shared" si="157"/>
        <v>4.3716048521472191</v>
      </c>
      <c r="O989" s="12">
        <f t="shared" si="154"/>
        <v>8.6067000000000018</v>
      </c>
      <c r="P989" s="12">
        <f t="shared" si="158"/>
        <v>5.2667000000000019</v>
      </c>
      <c r="R989" s="12">
        <v>4.16</v>
      </c>
      <c r="S989" s="12">
        <f t="shared" si="159"/>
        <v>8.6047619047619062</v>
      </c>
      <c r="T989" s="24">
        <v>18.035</v>
      </c>
      <c r="U989" s="24">
        <f t="shared" si="155"/>
        <v>1.2059999999999995</v>
      </c>
      <c r="V989" s="10"/>
    </row>
    <row r="990" spans="1:22" x14ac:dyDescent="0.25">
      <c r="A990" s="13">
        <v>42422</v>
      </c>
      <c r="B990" s="14">
        <v>0.42450231481481482</v>
      </c>
      <c r="C990" s="12">
        <v>0</v>
      </c>
      <c r="D990" s="12">
        <v>13.252700000000001</v>
      </c>
      <c r="E990" s="12">
        <v>11.569000000000001</v>
      </c>
      <c r="F990" s="12">
        <v>988</v>
      </c>
      <c r="G990" s="1">
        <f t="shared" si="160"/>
        <v>16.466666666666665</v>
      </c>
      <c r="H990" s="7">
        <f t="shared" si="151"/>
        <v>1.2166056942039845</v>
      </c>
      <c r="I990" s="12">
        <v>988</v>
      </c>
      <c r="J990" s="1">
        <f t="shared" si="152"/>
        <v>16.466666666666665</v>
      </c>
      <c r="K990" s="1">
        <f t="shared" si="153"/>
        <v>1.2166056942039845</v>
      </c>
      <c r="L990" s="1">
        <f t="shared" si="156"/>
        <v>23552.913877733154</v>
      </c>
      <c r="M990" s="1">
        <f t="shared" si="157"/>
        <v>4.3720446440652099</v>
      </c>
      <c r="O990" s="12">
        <f t="shared" si="154"/>
        <v>8.6079000000000008</v>
      </c>
      <c r="P990" s="12">
        <f t="shared" si="158"/>
        <v>5.2679000000000009</v>
      </c>
      <c r="R990" s="12">
        <v>4.16</v>
      </c>
      <c r="S990" s="12">
        <f t="shared" si="159"/>
        <v>8.6054761904761925</v>
      </c>
      <c r="T990" s="24">
        <v>18.035</v>
      </c>
      <c r="U990" s="24">
        <f t="shared" si="155"/>
        <v>1.2059999999999995</v>
      </c>
      <c r="V990" s="10"/>
    </row>
    <row r="991" spans="1:22" x14ac:dyDescent="0.25">
      <c r="A991" s="13">
        <v>42422</v>
      </c>
      <c r="B991" s="14">
        <v>0.42451388888888886</v>
      </c>
      <c r="C991" s="12">
        <v>0</v>
      </c>
      <c r="D991" s="12">
        <v>13.263199999999999</v>
      </c>
      <c r="E991" s="12">
        <v>11.569000000000001</v>
      </c>
      <c r="F991" s="12">
        <v>989</v>
      </c>
      <c r="G991" s="1">
        <f t="shared" si="160"/>
        <v>16.483333333333334</v>
      </c>
      <c r="H991" s="7">
        <f t="shared" si="151"/>
        <v>1.2170450412135358</v>
      </c>
      <c r="I991" s="12">
        <v>989</v>
      </c>
      <c r="J991" s="1">
        <f t="shared" si="152"/>
        <v>16.483333333333334</v>
      </c>
      <c r="K991" s="1">
        <f t="shared" si="153"/>
        <v>1.2170450412135358</v>
      </c>
      <c r="L991" s="1">
        <f t="shared" si="156"/>
        <v>23576.752859390777</v>
      </c>
      <c r="M991" s="1">
        <f t="shared" si="157"/>
        <v>4.3724839910747617</v>
      </c>
      <c r="O991" s="12">
        <f t="shared" si="154"/>
        <v>8.5974000000000022</v>
      </c>
      <c r="P991" s="12">
        <f t="shared" si="158"/>
        <v>5.2574000000000023</v>
      </c>
      <c r="R991" s="12">
        <v>4.16</v>
      </c>
      <c r="S991" s="12">
        <f t="shared" si="159"/>
        <v>8.6047238095238132</v>
      </c>
      <c r="T991" s="24">
        <v>18.0351</v>
      </c>
      <c r="U991" s="24">
        <f t="shared" si="155"/>
        <v>1.2058999999999997</v>
      </c>
      <c r="V991" s="10"/>
    </row>
    <row r="992" spans="1:22" x14ac:dyDescent="0.25">
      <c r="A992" s="13">
        <v>42422</v>
      </c>
      <c r="B992" s="14">
        <v>0.42452546296296295</v>
      </c>
      <c r="C992" s="12">
        <v>0</v>
      </c>
      <c r="D992" s="12">
        <v>13.282999999999999</v>
      </c>
      <c r="E992" s="12">
        <v>11.568</v>
      </c>
      <c r="F992" s="12">
        <v>990</v>
      </c>
      <c r="G992" s="1">
        <f t="shared" si="160"/>
        <v>16.5</v>
      </c>
      <c r="H992" s="7">
        <f t="shared" si="151"/>
        <v>1.2174839442139063</v>
      </c>
      <c r="I992" s="12">
        <v>990</v>
      </c>
      <c r="J992" s="1">
        <f t="shared" si="152"/>
        <v>16.5</v>
      </c>
      <c r="K992" s="1">
        <f t="shared" si="153"/>
        <v>1.2174839442139063</v>
      </c>
      <c r="L992" s="1">
        <f t="shared" si="156"/>
        <v>23600.591841048401</v>
      </c>
      <c r="M992" s="1">
        <f t="shared" si="157"/>
        <v>4.3729228940751321</v>
      </c>
      <c r="O992" s="12">
        <f t="shared" si="154"/>
        <v>8.5776000000000021</v>
      </c>
      <c r="P992" s="12">
        <f t="shared" si="158"/>
        <v>5.2376000000000023</v>
      </c>
      <c r="R992" s="12">
        <v>4.16</v>
      </c>
      <c r="S992" s="12">
        <f t="shared" si="159"/>
        <v>8.6053238095238136</v>
      </c>
      <c r="T992" s="24">
        <v>18.034700000000001</v>
      </c>
      <c r="U992" s="24">
        <f t="shared" si="155"/>
        <v>1.2062999999999988</v>
      </c>
      <c r="V992" s="10"/>
    </row>
    <row r="993" spans="1:22" x14ac:dyDescent="0.25">
      <c r="A993" s="13">
        <v>42422</v>
      </c>
      <c r="B993" s="14">
        <v>0.42453703703703699</v>
      </c>
      <c r="C993" s="12">
        <v>0</v>
      </c>
      <c r="D993" s="12">
        <v>13.2408</v>
      </c>
      <c r="E993" s="12">
        <v>11.569000000000001</v>
      </c>
      <c r="F993" s="12">
        <v>991</v>
      </c>
      <c r="G993" s="1">
        <f t="shared" si="160"/>
        <v>16.516666666666666</v>
      </c>
      <c r="H993" s="7">
        <f t="shared" si="151"/>
        <v>1.2179224041016317</v>
      </c>
      <c r="I993" s="12">
        <v>991</v>
      </c>
      <c r="J993" s="1">
        <f t="shared" si="152"/>
        <v>16.516666666666666</v>
      </c>
      <c r="K993" s="1">
        <f t="shared" si="153"/>
        <v>1.2179224041016317</v>
      </c>
      <c r="L993" s="1">
        <f t="shared" si="156"/>
        <v>23624.430822706025</v>
      </c>
      <c r="M993" s="1">
        <f t="shared" si="157"/>
        <v>4.3733613539628573</v>
      </c>
      <c r="O993" s="12">
        <f t="shared" si="154"/>
        <v>8.6198000000000015</v>
      </c>
      <c r="P993" s="12">
        <f t="shared" si="158"/>
        <v>5.2798000000000016</v>
      </c>
      <c r="R993" s="12">
        <v>4.16</v>
      </c>
      <c r="S993" s="12">
        <f t="shared" si="159"/>
        <v>8.6049761904761937</v>
      </c>
      <c r="T993" s="24">
        <v>18.0351</v>
      </c>
      <c r="U993" s="24">
        <f t="shared" si="155"/>
        <v>1.2058999999999997</v>
      </c>
      <c r="V993" s="10"/>
    </row>
    <row r="994" spans="1:22" x14ac:dyDescent="0.25">
      <c r="A994" s="13">
        <v>42422</v>
      </c>
      <c r="B994" s="14">
        <v>0.42454861111111114</v>
      </c>
      <c r="C994" s="12">
        <v>0</v>
      </c>
      <c r="D994" s="12">
        <v>13.2758</v>
      </c>
      <c r="E994" s="12">
        <v>11.569000000000001</v>
      </c>
      <c r="F994" s="12">
        <v>992</v>
      </c>
      <c r="G994" s="1">
        <f t="shared" si="160"/>
        <v>16.533333333333335</v>
      </c>
      <c r="H994" s="7">
        <f t="shared" si="151"/>
        <v>1.2183604217705351</v>
      </c>
      <c r="I994" s="12">
        <v>992</v>
      </c>
      <c r="J994" s="1">
        <f t="shared" si="152"/>
        <v>16.533333333333335</v>
      </c>
      <c r="K994" s="1">
        <f t="shared" si="153"/>
        <v>1.2183604217705351</v>
      </c>
      <c r="L994" s="1">
        <f t="shared" si="156"/>
        <v>23648.269804363656</v>
      </c>
      <c r="M994" s="1">
        <f t="shared" si="157"/>
        <v>4.3737993716317609</v>
      </c>
      <c r="O994" s="12">
        <f t="shared" si="154"/>
        <v>8.5848000000000013</v>
      </c>
      <c r="P994" s="12">
        <f t="shared" si="158"/>
        <v>5.2448000000000015</v>
      </c>
      <c r="R994" s="12">
        <v>4.16</v>
      </c>
      <c r="S994" s="12">
        <f t="shared" si="159"/>
        <v>8.6055238095238131</v>
      </c>
      <c r="T994" s="24">
        <v>18.033899999999999</v>
      </c>
      <c r="U994" s="24">
        <f t="shared" si="155"/>
        <v>1.2071000000000005</v>
      </c>
      <c r="V994" s="10"/>
    </row>
    <row r="995" spans="1:22" x14ac:dyDescent="0.25">
      <c r="A995" s="13">
        <v>42422</v>
      </c>
      <c r="B995" s="14">
        <v>0.42456018518518518</v>
      </c>
      <c r="C995" s="12">
        <v>0</v>
      </c>
      <c r="D995" s="12">
        <v>13.271100000000001</v>
      </c>
      <c r="E995" s="12">
        <v>11.569000000000001</v>
      </c>
      <c r="F995" s="12">
        <v>993</v>
      </c>
      <c r="G995" s="1">
        <f t="shared" si="160"/>
        <v>16.55</v>
      </c>
      <c r="H995" s="7">
        <f t="shared" si="151"/>
        <v>1.2187979981117376</v>
      </c>
      <c r="I995" s="12">
        <v>993</v>
      </c>
      <c r="J995" s="1">
        <f t="shared" si="152"/>
        <v>16.55</v>
      </c>
      <c r="K995" s="1">
        <f t="shared" si="153"/>
        <v>1.2187979981117376</v>
      </c>
      <c r="L995" s="1">
        <f t="shared" si="156"/>
        <v>23672.108786021279</v>
      </c>
      <c r="M995" s="1">
        <f t="shared" si="157"/>
        <v>4.374236947972963</v>
      </c>
      <c r="O995" s="12">
        <f t="shared" si="154"/>
        <v>8.589500000000001</v>
      </c>
      <c r="P995" s="12">
        <f t="shared" si="158"/>
        <v>5.2495000000000012</v>
      </c>
      <c r="R995" s="12">
        <v>4.16</v>
      </c>
      <c r="S995" s="12">
        <f t="shared" si="159"/>
        <v>8.6058190476190504</v>
      </c>
      <c r="T995" s="24">
        <v>18.035</v>
      </c>
      <c r="U995" s="24">
        <f t="shared" si="155"/>
        <v>1.2059999999999995</v>
      </c>
      <c r="V995" s="10"/>
    </row>
    <row r="996" spans="1:22" x14ac:dyDescent="0.25">
      <c r="A996" s="13">
        <v>42422</v>
      </c>
      <c r="B996" s="14">
        <v>0.42457175925925927</v>
      </c>
      <c r="C996" s="12">
        <v>0</v>
      </c>
      <c r="D996" s="12">
        <v>13.233700000000001</v>
      </c>
      <c r="E996" s="12">
        <v>11.569000000000001</v>
      </c>
      <c r="F996" s="12">
        <v>994</v>
      </c>
      <c r="G996" s="1">
        <f t="shared" si="160"/>
        <v>16.566666666666666</v>
      </c>
      <c r="H996" s="7">
        <f t="shared" ref="H996:H1059" si="161">LOG10(G996)</f>
        <v>1.2192351340136696</v>
      </c>
      <c r="I996" s="12">
        <v>994</v>
      </c>
      <c r="J996" s="1">
        <f t="shared" si="152"/>
        <v>16.566666666666666</v>
      </c>
      <c r="K996" s="1">
        <f t="shared" si="153"/>
        <v>1.2192351340136696</v>
      </c>
      <c r="L996" s="1">
        <f t="shared" si="156"/>
        <v>23695.947767678903</v>
      </c>
      <c r="M996" s="1">
        <f t="shared" si="157"/>
        <v>4.3746740838748952</v>
      </c>
      <c r="O996" s="12">
        <f t="shared" si="154"/>
        <v>8.6269000000000009</v>
      </c>
      <c r="P996" s="12">
        <f t="shared" si="158"/>
        <v>5.286900000000001</v>
      </c>
      <c r="R996" s="12">
        <v>4.16</v>
      </c>
      <c r="S996" s="12">
        <f t="shared" si="159"/>
        <v>8.6058809523809554</v>
      </c>
      <c r="T996" s="24">
        <v>18.034500000000001</v>
      </c>
      <c r="U996" s="24">
        <f t="shared" si="155"/>
        <v>1.2064999999999984</v>
      </c>
      <c r="V996" s="10"/>
    </row>
    <row r="997" spans="1:22" x14ac:dyDescent="0.25">
      <c r="A997" s="13">
        <v>42422</v>
      </c>
      <c r="B997" s="14">
        <v>0.42458333333333331</v>
      </c>
      <c r="C997" s="12">
        <v>0</v>
      </c>
      <c r="D997" s="12">
        <v>13.254300000000001</v>
      </c>
      <c r="E997" s="12">
        <v>11.569000000000001</v>
      </c>
      <c r="F997" s="12">
        <v>995</v>
      </c>
      <c r="G997" s="1">
        <f t="shared" si="160"/>
        <v>16.583333333333332</v>
      </c>
      <c r="H997" s="7">
        <f t="shared" si="161"/>
        <v>1.2196718303620817</v>
      </c>
      <c r="I997" s="12">
        <v>995</v>
      </c>
      <c r="J997" s="1">
        <f t="shared" si="152"/>
        <v>16.583333333333332</v>
      </c>
      <c r="K997" s="1">
        <f t="shared" si="153"/>
        <v>1.2196718303620817</v>
      </c>
      <c r="L997" s="1">
        <f t="shared" si="156"/>
        <v>23719.786749336527</v>
      </c>
      <c r="M997" s="1">
        <f t="shared" si="157"/>
        <v>4.3751107802233076</v>
      </c>
      <c r="O997" s="12">
        <f t="shared" si="154"/>
        <v>8.6063000000000009</v>
      </c>
      <c r="P997" s="12">
        <f t="shared" si="158"/>
        <v>5.2663000000000011</v>
      </c>
      <c r="R997" s="12">
        <v>4.16</v>
      </c>
      <c r="S997" s="12">
        <f t="shared" si="159"/>
        <v>8.6047523809523838</v>
      </c>
      <c r="T997" s="24">
        <v>18.034099999999999</v>
      </c>
      <c r="U997" s="24">
        <f t="shared" si="155"/>
        <v>1.206900000000001</v>
      </c>
      <c r="V997" s="10"/>
    </row>
    <row r="998" spans="1:22" x14ac:dyDescent="0.25">
      <c r="A998" s="13">
        <v>42422</v>
      </c>
      <c r="B998" s="14">
        <v>0.42459490740740741</v>
      </c>
      <c r="C998" s="12">
        <v>0</v>
      </c>
      <c r="D998" s="12">
        <v>13.251899999999999</v>
      </c>
      <c r="E998" s="12">
        <v>11.568</v>
      </c>
      <c r="F998" s="12">
        <v>996</v>
      </c>
      <c r="G998" s="1">
        <f t="shared" si="160"/>
        <v>16.600000000000001</v>
      </c>
      <c r="H998" s="7">
        <f t="shared" si="161"/>
        <v>1.2201080880400552</v>
      </c>
      <c r="I998" s="12">
        <v>996</v>
      </c>
      <c r="J998" s="1">
        <f t="shared" si="152"/>
        <v>16.600000000000001</v>
      </c>
      <c r="K998" s="1">
        <f t="shared" si="153"/>
        <v>1.2201080880400552</v>
      </c>
      <c r="L998" s="1">
        <f t="shared" si="156"/>
        <v>23743.62573099415</v>
      </c>
      <c r="M998" s="1">
        <f t="shared" si="157"/>
        <v>4.3755470379012804</v>
      </c>
      <c r="O998" s="12">
        <f t="shared" si="154"/>
        <v>8.6087000000000025</v>
      </c>
      <c r="P998" s="12">
        <f t="shared" si="158"/>
        <v>5.2687000000000026</v>
      </c>
      <c r="R998" s="12">
        <v>4.16</v>
      </c>
      <c r="S998" s="12">
        <f t="shared" si="159"/>
        <v>8.6054285714285736</v>
      </c>
      <c r="T998" s="24">
        <v>18.0336</v>
      </c>
      <c r="U998" s="24">
        <f t="shared" si="155"/>
        <v>1.2073999999999998</v>
      </c>
      <c r="V998" s="10"/>
    </row>
    <row r="999" spans="1:22" x14ac:dyDescent="0.25">
      <c r="A999" s="13">
        <v>42422</v>
      </c>
      <c r="B999" s="14">
        <v>0.42460648148148145</v>
      </c>
      <c r="C999" s="12">
        <v>0</v>
      </c>
      <c r="D999" s="12">
        <v>13.230399999999999</v>
      </c>
      <c r="E999" s="12">
        <v>11.569000000000001</v>
      </c>
      <c r="F999" s="12">
        <v>997</v>
      </c>
      <c r="G999" s="1">
        <f t="shared" si="160"/>
        <v>16.616666666666667</v>
      </c>
      <c r="H999" s="7">
        <f t="shared" si="161"/>
        <v>1.220543907928012</v>
      </c>
      <c r="I999" s="12">
        <v>997</v>
      </c>
      <c r="J999" s="1">
        <f t="shared" ref="J999:J1062" si="162">I999/60</f>
        <v>16.616666666666667</v>
      </c>
      <c r="K999" s="1">
        <f t="shared" ref="K999:K1062" si="163">LOG10(J999)</f>
        <v>1.220543907928012</v>
      </c>
      <c r="L999" s="1">
        <f t="shared" si="156"/>
        <v>23767.464712651774</v>
      </c>
      <c r="M999" s="1">
        <f t="shared" si="157"/>
        <v>4.3759828577892375</v>
      </c>
      <c r="O999" s="12">
        <f t="shared" si="154"/>
        <v>8.6302000000000021</v>
      </c>
      <c r="P999" s="12">
        <f t="shared" si="158"/>
        <v>5.2902000000000022</v>
      </c>
      <c r="R999" s="12">
        <v>4.16</v>
      </c>
      <c r="S999" s="12">
        <f t="shared" si="159"/>
        <v>8.6057095238095265</v>
      </c>
      <c r="T999" s="24">
        <v>18.0349</v>
      </c>
      <c r="U999" s="24">
        <f t="shared" si="155"/>
        <v>1.2060999999999993</v>
      </c>
      <c r="V999" s="10"/>
    </row>
    <row r="1000" spans="1:22" x14ac:dyDescent="0.25">
      <c r="A1000" s="13">
        <v>42422</v>
      </c>
      <c r="B1000" s="14">
        <v>0.4246180555555556</v>
      </c>
      <c r="C1000" s="12">
        <v>0</v>
      </c>
      <c r="D1000" s="12">
        <v>13.2509</v>
      </c>
      <c r="E1000" s="12">
        <v>11.568</v>
      </c>
      <c r="F1000" s="12">
        <v>998</v>
      </c>
      <c r="G1000" s="1">
        <f t="shared" si="160"/>
        <v>16.633333333333333</v>
      </c>
      <c r="H1000" s="7">
        <f t="shared" si="161"/>
        <v>1.2209792909037274</v>
      </c>
      <c r="I1000" s="12">
        <v>998</v>
      </c>
      <c r="J1000" s="1">
        <f t="shared" si="162"/>
        <v>16.633333333333333</v>
      </c>
      <c r="K1000" s="1">
        <f t="shared" si="163"/>
        <v>1.2209792909037274</v>
      </c>
      <c r="L1000" s="1">
        <f t="shared" si="156"/>
        <v>23791.303694309398</v>
      </c>
      <c r="M1000" s="1">
        <f t="shared" si="157"/>
        <v>4.376418240764953</v>
      </c>
      <c r="O1000" s="12">
        <f t="shared" si="154"/>
        <v>8.6097000000000019</v>
      </c>
      <c r="P1000" s="12">
        <f t="shared" si="158"/>
        <v>5.269700000000002</v>
      </c>
      <c r="R1000" s="12">
        <v>4.16</v>
      </c>
      <c r="S1000" s="12">
        <f t="shared" si="159"/>
        <v>8.6059904761904793</v>
      </c>
      <c r="T1000" s="24">
        <v>18.034600000000001</v>
      </c>
      <c r="U1000" s="24">
        <f t="shared" si="155"/>
        <v>1.2063999999999986</v>
      </c>
      <c r="V1000" s="10"/>
    </row>
    <row r="1001" spans="1:22" x14ac:dyDescent="0.25">
      <c r="A1001" s="13">
        <v>42422</v>
      </c>
      <c r="B1001" s="14">
        <v>0.42462962962962963</v>
      </c>
      <c r="C1001" s="12">
        <v>0</v>
      </c>
      <c r="D1001" s="12">
        <v>13.268599999999999</v>
      </c>
      <c r="E1001" s="12">
        <v>11.569000000000001</v>
      </c>
      <c r="F1001" s="12">
        <v>999</v>
      </c>
      <c r="G1001" s="1">
        <f t="shared" si="160"/>
        <v>16.649999999999999</v>
      </c>
      <c r="H1001" s="7">
        <f t="shared" si="161"/>
        <v>1.2214142378423387</v>
      </c>
      <c r="I1001" s="12">
        <v>999</v>
      </c>
      <c r="J1001" s="1">
        <f t="shared" si="162"/>
        <v>16.649999999999999</v>
      </c>
      <c r="K1001" s="1">
        <f t="shared" si="163"/>
        <v>1.2214142378423387</v>
      </c>
      <c r="L1001" s="1">
        <f t="shared" si="156"/>
        <v>23815.142675967028</v>
      </c>
      <c r="M1001" s="1">
        <f t="shared" si="157"/>
        <v>4.3768531877035644</v>
      </c>
      <c r="O1001" s="12">
        <f t="shared" si="154"/>
        <v>8.5920000000000023</v>
      </c>
      <c r="P1001" s="12">
        <f t="shared" si="158"/>
        <v>5.2520000000000024</v>
      </c>
      <c r="R1001" s="12">
        <v>4.16</v>
      </c>
      <c r="S1001" s="12">
        <f t="shared" si="159"/>
        <v>8.6063238095238113</v>
      </c>
      <c r="T1001" s="24">
        <v>18.0351</v>
      </c>
      <c r="U1001" s="24">
        <f t="shared" si="155"/>
        <v>1.2058999999999997</v>
      </c>
      <c r="V1001" s="10"/>
    </row>
    <row r="1002" spans="1:22" x14ac:dyDescent="0.25">
      <c r="A1002" s="13">
        <v>42422</v>
      </c>
      <c r="B1002" s="14">
        <v>0.42464120370370373</v>
      </c>
      <c r="C1002" s="12">
        <v>0</v>
      </c>
      <c r="D1002" s="12">
        <v>13.249000000000001</v>
      </c>
      <c r="E1002" s="12">
        <v>11.568</v>
      </c>
      <c r="F1002" s="12">
        <v>1000</v>
      </c>
      <c r="G1002" s="1">
        <f t="shared" si="160"/>
        <v>16.666666666666668</v>
      </c>
      <c r="H1002" s="7">
        <f t="shared" si="161"/>
        <v>1.2218487496163564</v>
      </c>
      <c r="I1002" s="12">
        <v>1000</v>
      </c>
      <c r="J1002" s="1">
        <f t="shared" si="162"/>
        <v>16.666666666666668</v>
      </c>
      <c r="K1002" s="1">
        <f t="shared" si="163"/>
        <v>1.2218487496163564</v>
      </c>
      <c r="L1002" s="1">
        <f t="shared" si="156"/>
        <v>23838.981657624652</v>
      </c>
      <c r="M1002" s="1">
        <f t="shared" si="157"/>
        <v>4.3772876994775824</v>
      </c>
      <c r="O1002" s="12">
        <f t="shared" si="154"/>
        <v>8.611600000000001</v>
      </c>
      <c r="P1002" s="12">
        <f t="shared" si="158"/>
        <v>5.2716000000000012</v>
      </c>
      <c r="R1002" s="12">
        <v>4.16</v>
      </c>
      <c r="S1002" s="12">
        <f t="shared" si="159"/>
        <v>8.6075380952380982</v>
      </c>
      <c r="T1002" s="24">
        <v>18.034199999999998</v>
      </c>
      <c r="U1002" s="24">
        <f t="shared" si="155"/>
        <v>1.2068000000000012</v>
      </c>
      <c r="V1002" s="10"/>
    </row>
    <row r="1003" spans="1:22" x14ac:dyDescent="0.25">
      <c r="A1003" s="13">
        <v>42422</v>
      </c>
      <c r="B1003" s="14">
        <v>0.42465277777777777</v>
      </c>
      <c r="C1003" s="12">
        <v>0</v>
      </c>
      <c r="D1003" s="12">
        <v>13.265000000000001</v>
      </c>
      <c r="E1003" s="12">
        <v>11.568</v>
      </c>
      <c r="F1003" s="12">
        <v>1001</v>
      </c>
      <c r="G1003" s="1">
        <f t="shared" si="160"/>
        <v>16.683333333333334</v>
      </c>
      <c r="H1003" s="7">
        <f t="shared" si="161"/>
        <v>1.2222828270956749</v>
      </c>
      <c r="I1003" s="12">
        <v>1001</v>
      </c>
      <c r="J1003" s="1">
        <f t="shared" si="162"/>
        <v>16.683333333333334</v>
      </c>
      <c r="K1003" s="1">
        <f t="shared" si="163"/>
        <v>1.2222828270956749</v>
      </c>
      <c r="L1003" s="1">
        <f t="shared" si="156"/>
        <v>23862.820639282276</v>
      </c>
      <c r="M1003" s="1">
        <f t="shared" si="157"/>
        <v>4.3777217769569008</v>
      </c>
      <c r="O1003" s="12">
        <f t="shared" si="154"/>
        <v>8.595600000000001</v>
      </c>
      <c r="P1003" s="12">
        <f t="shared" si="158"/>
        <v>5.2556000000000012</v>
      </c>
      <c r="R1003" s="12">
        <v>4.16</v>
      </c>
      <c r="S1003" s="12">
        <f t="shared" si="159"/>
        <v>8.6084857142857167</v>
      </c>
      <c r="T1003" s="24">
        <v>18.033999999999999</v>
      </c>
      <c r="U1003" s="24">
        <f t="shared" si="155"/>
        <v>1.2070000000000007</v>
      </c>
      <c r="V1003" s="10"/>
    </row>
    <row r="1004" spans="1:22" x14ac:dyDescent="0.25">
      <c r="A1004" s="13">
        <v>42422</v>
      </c>
      <c r="B1004" s="14">
        <v>0.42466435185185186</v>
      </c>
      <c r="C1004" s="12">
        <v>0</v>
      </c>
      <c r="D1004" s="12">
        <v>13.247299999999999</v>
      </c>
      <c r="E1004" s="12">
        <v>11.569000000000001</v>
      </c>
      <c r="F1004" s="12">
        <v>1002</v>
      </c>
      <c r="G1004" s="1">
        <f t="shared" si="160"/>
        <v>16.7</v>
      </c>
      <c r="H1004" s="7">
        <f t="shared" si="161"/>
        <v>1.2227164711475833</v>
      </c>
      <c r="I1004" s="12">
        <v>1002</v>
      </c>
      <c r="J1004" s="1">
        <f t="shared" si="162"/>
        <v>16.7</v>
      </c>
      <c r="K1004" s="1">
        <f t="shared" si="163"/>
        <v>1.2227164711475833</v>
      </c>
      <c r="L1004" s="1">
        <f t="shared" si="156"/>
        <v>23886.659620939899</v>
      </c>
      <c r="M1004" s="1">
        <f t="shared" si="157"/>
        <v>4.3781554210088087</v>
      </c>
      <c r="O1004" s="12">
        <f t="shared" si="154"/>
        <v>8.6133000000000024</v>
      </c>
      <c r="P1004" s="12">
        <f t="shared" si="158"/>
        <v>5.2733000000000025</v>
      </c>
      <c r="R1004" s="12">
        <v>4.16</v>
      </c>
      <c r="S1004" s="12">
        <f t="shared" si="159"/>
        <v>8.6077523809523839</v>
      </c>
      <c r="T1004" s="24">
        <v>18.035</v>
      </c>
      <c r="U1004" s="24">
        <f t="shared" si="155"/>
        <v>1.2059999999999995</v>
      </c>
      <c r="V1004" s="10"/>
    </row>
    <row r="1005" spans="1:22" x14ac:dyDescent="0.25">
      <c r="A1005" s="13">
        <v>42422</v>
      </c>
      <c r="B1005" s="14">
        <v>0.4246759259259259</v>
      </c>
      <c r="C1005" s="12">
        <v>0</v>
      </c>
      <c r="D1005" s="12">
        <v>13.2448</v>
      </c>
      <c r="E1005" s="12">
        <v>11.569000000000001</v>
      </c>
      <c r="F1005" s="12">
        <v>1003</v>
      </c>
      <c r="G1005" s="1">
        <f t="shared" si="160"/>
        <v>16.716666666666665</v>
      </c>
      <c r="H1005" s="7">
        <f t="shared" si="161"/>
        <v>1.2231496826367745</v>
      </c>
      <c r="I1005" s="12">
        <v>1003</v>
      </c>
      <c r="J1005" s="1">
        <f t="shared" si="162"/>
        <v>16.716666666666665</v>
      </c>
      <c r="K1005" s="1">
        <f t="shared" si="163"/>
        <v>1.2231496826367745</v>
      </c>
      <c r="L1005" s="1">
        <f t="shared" si="156"/>
        <v>23910.498602597523</v>
      </c>
      <c r="M1005" s="1">
        <f t="shared" si="157"/>
        <v>4.3785886324980003</v>
      </c>
      <c r="O1005" s="12">
        <f t="shared" si="154"/>
        <v>8.6158000000000019</v>
      </c>
      <c r="P1005" s="12">
        <f t="shared" si="158"/>
        <v>5.275800000000002</v>
      </c>
      <c r="R1005" s="12">
        <v>4.16</v>
      </c>
      <c r="S1005" s="12">
        <f t="shared" si="159"/>
        <v>8.609033333333338</v>
      </c>
      <c r="T1005" s="24">
        <v>18.0337</v>
      </c>
      <c r="U1005" s="24">
        <f t="shared" si="155"/>
        <v>1.2073</v>
      </c>
      <c r="V1005" s="10"/>
    </row>
    <row r="1006" spans="1:22" x14ac:dyDescent="0.25">
      <c r="A1006" s="13">
        <v>42422</v>
      </c>
      <c r="B1006" s="14">
        <v>0.42468750000000005</v>
      </c>
      <c r="C1006" s="12">
        <v>0</v>
      </c>
      <c r="D1006" s="12">
        <v>13.249599999999999</v>
      </c>
      <c r="E1006" s="12">
        <v>11.569000000000001</v>
      </c>
      <c r="F1006" s="12">
        <v>1004</v>
      </c>
      <c r="G1006" s="1">
        <f t="shared" si="160"/>
        <v>16.733333333333334</v>
      </c>
      <c r="H1006" s="7">
        <f t="shared" si="161"/>
        <v>1.2235824624253568</v>
      </c>
      <c r="I1006" s="12">
        <v>1004</v>
      </c>
      <c r="J1006" s="1">
        <f t="shared" si="162"/>
        <v>16.733333333333334</v>
      </c>
      <c r="K1006" s="1">
        <f t="shared" si="163"/>
        <v>1.2235824624253568</v>
      </c>
      <c r="L1006" s="1">
        <f t="shared" si="156"/>
        <v>23934.337584255147</v>
      </c>
      <c r="M1006" s="1">
        <f t="shared" si="157"/>
        <v>4.3790214122865825</v>
      </c>
      <c r="O1006" s="12">
        <f t="shared" si="154"/>
        <v>8.6110000000000024</v>
      </c>
      <c r="P1006" s="12">
        <f t="shared" si="158"/>
        <v>5.2710000000000026</v>
      </c>
      <c r="R1006" s="12">
        <v>4.16</v>
      </c>
      <c r="S1006" s="12">
        <f t="shared" si="159"/>
        <v>8.6091761904761928</v>
      </c>
      <c r="T1006" s="24">
        <v>18.033999999999999</v>
      </c>
      <c r="U1006" s="24">
        <f t="shared" si="155"/>
        <v>1.2070000000000007</v>
      </c>
      <c r="V1006" s="10"/>
    </row>
    <row r="1007" spans="1:22" x14ac:dyDescent="0.25">
      <c r="A1007" s="13">
        <v>42422</v>
      </c>
      <c r="B1007" s="14">
        <v>0.42469907407407409</v>
      </c>
      <c r="C1007" s="12">
        <v>0</v>
      </c>
      <c r="D1007" s="12">
        <v>13.2644</v>
      </c>
      <c r="E1007" s="12">
        <v>11.569000000000001</v>
      </c>
      <c r="F1007" s="12">
        <v>1005</v>
      </c>
      <c r="G1007" s="1">
        <f t="shared" si="160"/>
        <v>16.75</v>
      </c>
      <c r="H1007" s="7">
        <f t="shared" si="161"/>
        <v>1.2240148113728639</v>
      </c>
      <c r="I1007" s="12">
        <v>1005</v>
      </c>
      <c r="J1007" s="1">
        <f t="shared" si="162"/>
        <v>16.75</v>
      </c>
      <c r="K1007" s="1">
        <f t="shared" si="163"/>
        <v>1.2240148113728639</v>
      </c>
      <c r="L1007" s="1">
        <f t="shared" si="156"/>
        <v>23958.17656591277</v>
      </c>
      <c r="M1007" s="1">
        <f t="shared" si="157"/>
        <v>4.3794537612340898</v>
      </c>
      <c r="O1007" s="12">
        <f t="shared" si="154"/>
        <v>8.5962000000000014</v>
      </c>
      <c r="P1007" s="12">
        <f t="shared" si="158"/>
        <v>5.2562000000000015</v>
      </c>
      <c r="R1007" s="12">
        <v>4.16</v>
      </c>
      <c r="S1007" s="12">
        <f t="shared" si="159"/>
        <v>8.6081000000000003</v>
      </c>
      <c r="T1007" s="24">
        <v>18.034199999999998</v>
      </c>
      <c r="U1007" s="24">
        <f t="shared" si="155"/>
        <v>1.2068000000000012</v>
      </c>
      <c r="V1007" s="10"/>
    </row>
    <row r="1008" spans="1:22" x14ac:dyDescent="0.25">
      <c r="A1008" s="13">
        <v>42422</v>
      </c>
      <c r="B1008" s="14">
        <v>0.42471064814814818</v>
      </c>
      <c r="C1008" s="12">
        <v>0</v>
      </c>
      <c r="D1008" s="12">
        <v>13.245699999999999</v>
      </c>
      <c r="E1008" s="12">
        <v>11.569000000000001</v>
      </c>
      <c r="F1008" s="12">
        <v>1006</v>
      </c>
      <c r="G1008" s="1">
        <f t="shared" si="160"/>
        <v>16.766666666666666</v>
      </c>
      <c r="H1008" s="7">
        <f t="shared" si="161"/>
        <v>1.2244467303362649</v>
      </c>
      <c r="I1008" s="12">
        <v>1006</v>
      </c>
      <c r="J1008" s="1">
        <f t="shared" si="162"/>
        <v>16.766666666666666</v>
      </c>
      <c r="K1008" s="1">
        <f t="shared" si="163"/>
        <v>1.2244467303362649</v>
      </c>
      <c r="L1008" s="1">
        <f t="shared" si="156"/>
        <v>23982.015547570398</v>
      </c>
      <c r="M1008" s="1">
        <f t="shared" si="157"/>
        <v>4.3798856801974901</v>
      </c>
      <c r="O1008" s="12">
        <f t="shared" si="154"/>
        <v>8.6149000000000022</v>
      </c>
      <c r="P1008" s="12">
        <f t="shared" si="158"/>
        <v>5.2749000000000024</v>
      </c>
      <c r="R1008" s="12">
        <v>4.16</v>
      </c>
      <c r="S1008" s="12">
        <f t="shared" si="159"/>
        <v>8.6081619047619053</v>
      </c>
      <c r="T1008" s="24">
        <v>18.0349</v>
      </c>
      <c r="U1008" s="24">
        <f t="shared" si="155"/>
        <v>1.2060999999999993</v>
      </c>
      <c r="V1008" s="10"/>
    </row>
    <row r="1009" spans="1:22" x14ac:dyDescent="0.25">
      <c r="A1009" s="13">
        <v>42422</v>
      </c>
      <c r="B1009" s="14">
        <v>0.42472222222222222</v>
      </c>
      <c r="C1009" s="12">
        <v>0</v>
      </c>
      <c r="D1009" s="12">
        <v>13.256600000000001</v>
      </c>
      <c r="E1009" s="12">
        <v>11.569000000000001</v>
      </c>
      <c r="F1009" s="12">
        <v>1007</v>
      </c>
      <c r="G1009" s="1">
        <f t="shared" si="160"/>
        <v>16.783333333333335</v>
      </c>
      <c r="H1009" s="7">
        <f t="shared" si="161"/>
        <v>1.2248782201699744</v>
      </c>
      <c r="I1009" s="12">
        <v>1007</v>
      </c>
      <c r="J1009" s="1">
        <f t="shared" si="162"/>
        <v>16.783333333333335</v>
      </c>
      <c r="K1009" s="1">
        <f t="shared" si="163"/>
        <v>1.2248782201699744</v>
      </c>
      <c r="L1009" s="1">
        <f t="shared" si="156"/>
        <v>24005.854529228025</v>
      </c>
      <c r="M1009" s="1">
        <f t="shared" si="157"/>
        <v>4.3803171700312005</v>
      </c>
      <c r="O1009" s="12">
        <f t="shared" si="154"/>
        <v>8.604000000000001</v>
      </c>
      <c r="P1009" s="12">
        <f t="shared" si="158"/>
        <v>5.2640000000000011</v>
      </c>
      <c r="R1009" s="12">
        <v>4.16</v>
      </c>
      <c r="S1009" s="12">
        <f t="shared" si="159"/>
        <v>8.6083047619047637</v>
      </c>
      <c r="T1009" s="24">
        <v>18.034400000000002</v>
      </c>
      <c r="U1009" s="24">
        <f t="shared" si="155"/>
        <v>1.2065999999999981</v>
      </c>
      <c r="V1009" s="10"/>
    </row>
    <row r="1010" spans="1:22" x14ac:dyDescent="0.25">
      <c r="A1010" s="13">
        <v>42422</v>
      </c>
      <c r="B1010" s="14">
        <v>0.42473379629629626</v>
      </c>
      <c r="C1010" s="12">
        <v>0</v>
      </c>
      <c r="D1010" s="12">
        <v>13.247999999999999</v>
      </c>
      <c r="E1010" s="12">
        <v>11.569000000000001</v>
      </c>
      <c r="F1010" s="12">
        <v>1008</v>
      </c>
      <c r="G1010" s="1">
        <f t="shared" si="160"/>
        <v>16.8</v>
      </c>
      <c r="H1010" s="7">
        <f t="shared" si="161"/>
        <v>1.2253092817258628</v>
      </c>
      <c r="I1010" s="12">
        <v>1008</v>
      </c>
      <c r="J1010" s="1">
        <f t="shared" si="162"/>
        <v>16.8</v>
      </c>
      <c r="K1010" s="1">
        <f t="shared" si="163"/>
        <v>1.2253092817258628</v>
      </c>
      <c r="L1010" s="1">
        <f t="shared" si="156"/>
        <v>24029.693510885649</v>
      </c>
      <c r="M1010" s="1">
        <f t="shared" si="157"/>
        <v>4.3807482315870887</v>
      </c>
      <c r="O1010" s="12">
        <f t="shared" si="154"/>
        <v>8.6126000000000023</v>
      </c>
      <c r="P1010" s="12">
        <f t="shared" si="158"/>
        <v>5.2726000000000024</v>
      </c>
      <c r="R1010" s="12">
        <v>4.16</v>
      </c>
      <c r="S1010" s="12">
        <f t="shared" si="159"/>
        <v>8.6073000000000022</v>
      </c>
      <c r="T1010" s="24">
        <v>18.034400000000002</v>
      </c>
      <c r="U1010" s="24">
        <f t="shared" si="155"/>
        <v>1.2065999999999981</v>
      </c>
      <c r="V1010" s="10"/>
    </row>
    <row r="1011" spans="1:22" x14ac:dyDescent="0.25">
      <c r="A1011" s="13">
        <v>42422</v>
      </c>
      <c r="B1011" s="14">
        <v>0.42474537037037036</v>
      </c>
      <c r="C1011" s="12">
        <v>0</v>
      </c>
      <c r="D1011" s="12">
        <v>13.245699999999999</v>
      </c>
      <c r="E1011" s="12">
        <v>11.569000000000001</v>
      </c>
      <c r="F1011" s="12">
        <v>1009</v>
      </c>
      <c r="G1011" s="1">
        <f t="shared" si="160"/>
        <v>16.816666666666666</v>
      </c>
      <c r="H1011" s="7">
        <f t="shared" si="161"/>
        <v>1.2257399158532669</v>
      </c>
      <c r="I1011" s="12">
        <v>1009</v>
      </c>
      <c r="J1011" s="1">
        <f t="shared" si="162"/>
        <v>16.816666666666666</v>
      </c>
      <c r="K1011" s="1">
        <f t="shared" si="163"/>
        <v>1.2257399158532669</v>
      </c>
      <c r="L1011" s="1">
        <f t="shared" si="156"/>
        <v>24053.532492543272</v>
      </c>
      <c r="M1011" s="1">
        <f t="shared" si="157"/>
        <v>4.3811788657144923</v>
      </c>
      <c r="O1011" s="12">
        <f t="shared" si="154"/>
        <v>8.6149000000000022</v>
      </c>
      <c r="P1011" s="12">
        <f t="shared" si="158"/>
        <v>5.2749000000000024</v>
      </c>
      <c r="R1011" s="12">
        <v>4.16</v>
      </c>
      <c r="S1011" s="12">
        <f t="shared" si="159"/>
        <v>8.6076190476190497</v>
      </c>
      <c r="T1011" s="24">
        <v>18.0351</v>
      </c>
      <c r="U1011" s="24">
        <f t="shared" si="155"/>
        <v>1.2058999999999997</v>
      </c>
      <c r="V1011" s="10"/>
    </row>
    <row r="1012" spans="1:22" x14ac:dyDescent="0.25">
      <c r="A1012" s="13">
        <v>42422</v>
      </c>
      <c r="B1012" s="14">
        <v>0.4247569444444444</v>
      </c>
      <c r="C1012" s="12">
        <v>0</v>
      </c>
      <c r="D1012" s="12">
        <v>13.2377</v>
      </c>
      <c r="E1012" s="12">
        <v>11.568</v>
      </c>
      <c r="F1012" s="12">
        <v>1010</v>
      </c>
      <c r="G1012" s="1">
        <f t="shared" si="160"/>
        <v>16.833333333333332</v>
      </c>
      <c r="H1012" s="7">
        <f t="shared" si="161"/>
        <v>1.226170123398999</v>
      </c>
      <c r="I1012" s="12">
        <v>1010</v>
      </c>
      <c r="J1012" s="1">
        <f t="shared" si="162"/>
        <v>16.833333333333332</v>
      </c>
      <c r="K1012" s="1">
        <f t="shared" si="163"/>
        <v>1.226170123398999</v>
      </c>
      <c r="L1012" s="1">
        <f t="shared" si="156"/>
        <v>24077.371474200896</v>
      </c>
      <c r="M1012" s="1">
        <f t="shared" si="157"/>
        <v>4.3816090732602246</v>
      </c>
      <c r="O1012" s="12">
        <f t="shared" si="154"/>
        <v>8.6229000000000013</v>
      </c>
      <c r="P1012" s="12">
        <f t="shared" si="158"/>
        <v>5.2829000000000015</v>
      </c>
      <c r="R1012" s="12">
        <v>4.16</v>
      </c>
      <c r="S1012" s="12">
        <f t="shared" si="159"/>
        <v>8.6080857142857141</v>
      </c>
      <c r="T1012" s="24">
        <v>18.034500000000001</v>
      </c>
      <c r="U1012" s="24">
        <f t="shared" si="155"/>
        <v>1.2064999999999984</v>
      </c>
      <c r="V1012" s="10"/>
    </row>
    <row r="1013" spans="1:22" x14ac:dyDescent="0.25">
      <c r="A1013" s="13">
        <v>42422</v>
      </c>
      <c r="B1013" s="14">
        <v>0.42476851851851855</v>
      </c>
      <c r="C1013" s="12">
        <v>0</v>
      </c>
      <c r="D1013" s="12">
        <v>13.2631</v>
      </c>
      <c r="E1013" s="12">
        <v>11.568</v>
      </c>
      <c r="F1013" s="12">
        <v>1011</v>
      </c>
      <c r="G1013" s="1">
        <f t="shared" si="160"/>
        <v>16.850000000000001</v>
      </c>
      <c r="H1013" s="7">
        <f t="shared" si="161"/>
        <v>1.2265999052073575</v>
      </c>
      <c r="I1013" s="12">
        <v>1011</v>
      </c>
      <c r="J1013" s="1">
        <f t="shared" si="162"/>
        <v>16.850000000000001</v>
      </c>
      <c r="K1013" s="1">
        <f t="shared" si="163"/>
        <v>1.2265999052073575</v>
      </c>
      <c r="L1013" s="1">
        <f t="shared" si="156"/>
        <v>24101.21045585852</v>
      </c>
      <c r="M1013" s="1">
        <f t="shared" si="157"/>
        <v>4.3820388550685827</v>
      </c>
      <c r="O1013" s="12">
        <f t="shared" si="154"/>
        <v>8.5975000000000019</v>
      </c>
      <c r="P1013" s="12">
        <f t="shared" si="158"/>
        <v>5.2575000000000021</v>
      </c>
      <c r="R1013" s="12">
        <v>4.16</v>
      </c>
      <c r="S1013" s="12">
        <f t="shared" si="159"/>
        <v>8.6076952380952392</v>
      </c>
      <c r="T1013" s="24">
        <v>18.034400000000002</v>
      </c>
      <c r="U1013" s="24">
        <f t="shared" si="155"/>
        <v>1.2065999999999981</v>
      </c>
      <c r="V1013" s="10"/>
    </row>
    <row r="1014" spans="1:22" x14ac:dyDescent="0.25">
      <c r="A1014" s="13">
        <v>42422</v>
      </c>
      <c r="B1014" s="14">
        <v>0.42478009259259258</v>
      </c>
      <c r="C1014" s="12">
        <v>0</v>
      </c>
      <c r="D1014" s="12">
        <v>13.2562</v>
      </c>
      <c r="E1014" s="12">
        <v>11.568</v>
      </c>
      <c r="F1014" s="12">
        <v>1012</v>
      </c>
      <c r="G1014" s="1">
        <f t="shared" si="160"/>
        <v>16.866666666666667</v>
      </c>
      <c r="H1014" s="7">
        <f t="shared" si="161"/>
        <v>1.2270292621201366</v>
      </c>
      <c r="I1014" s="12">
        <v>1012</v>
      </c>
      <c r="J1014" s="1">
        <f t="shared" si="162"/>
        <v>16.866666666666667</v>
      </c>
      <c r="K1014" s="1">
        <f t="shared" si="163"/>
        <v>1.2270292621201366</v>
      </c>
      <c r="L1014" s="1">
        <f t="shared" si="156"/>
        <v>24125.049437516143</v>
      </c>
      <c r="M1014" s="1">
        <f t="shared" si="157"/>
        <v>4.3824682119813625</v>
      </c>
      <c r="O1014" s="12">
        <f t="shared" si="154"/>
        <v>8.6044000000000018</v>
      </c>
      <c r="P1014" s="12">
        <f t="shared" si="158"/>
        <v>5.264400000000002</v>
      </c>
      <c r="R1014" s="12">
        <v>4.16</v>
      </c>
      <c r="S1014" s="12">
        <f t="shared" si="159"/>
        <v>8.6084238095238099</v>
      </c>
      <c r="T1014" s="24">
        <v>18.034800000000001</v>
      </c>
      <c r="U1014" s="24">
        <f t="shared" si="155"/>
        <v>1.2061999999999991</v>
      </c>
      <c r="V1014" s="10"/>
    </row>
    <row r="1015" spans="1:22" x14ac:dyDescent="0.25">
      <c r="A1015" s="13">
        <v>42422</v>
      </c>
      <c r="B1015" s="14">
        <v>0.42479166666666668</v>
      </c>
      <c r="C1015" s="12">
        <v>0</v>
      </c>
      <c r="D1015" s="12">
        <v>13.248900000000001</v>
      </c>
      <c r="E1015" s="12">
        <v>11.569000000000001</v>
      </c>
      <c r="F1015" s="12">
        <v>1013</v>
      </c>
      <c r="G1015" s="1">
        <f t="shared" si="160"/>
        <v>16.883333333333333</v>
      </c>
      <c r="H1015" s="7">
        <f t="shared" si="161"/>
        <v>1.2274581949766368</v>
      </c>
      <c r="I1015" s="12">
        <v>1013</v>
      </c>
      <c r="J1015" s="1">
        <f t="shared" si="162"/>
        <v>16.883333333333333</v>
      </c>
      <c r="K1015" s="1">
        <f t="shared" si="163"/>
        <v>1.2274581949766368</v>
      </c>
      <c r="L1015" s="1">
        <f t="shared" si="156"/>
        <v>24148.888419173767</v>
      </c>
      <c r="M1015" s="1">
        <f t="shared" si="157"/>
        <v>4.3828971448378624</v>
      </c>
      <c r="O1015" s="12">
        <f t="shared" si="154"/>
        <v>8.6117000000000008</v>
      </c>
      <c r="P1015" s="12">
        <f t="shared" si="158"/>
        <v>5.2717000000000009</v>
      </c>
      <c r="R1015" s="12">
        <v>4.16</v>
      </c>
      <c r="S1015" s="12">
        <f t="shared" si="159"/>
        <v>8.6080428571428591</v>
      </c>
      <c r="T1015" s="24">
        <v>18.034500000000001</v>
      </c>
      <c r="U1015" s="24">
        <f t="shared" si="155"/>
        <v>1.2064999999999984</v>
      </c>
      <c r="V1015" s="10"/>
    </row>
    <row r="1016" spans="1:22" x14ac:dyDescent="0.25">
      <c r="A1016" s="13">
        <v>42422</v>
      </c>
      <c r="B1016" s="14">
        <v>0.42480324074074072</v>
      </c>
      <c r="C1016" s="12">
        <v>0</v>
      </c>
      <c r="D1016" s="12">
        <v>13.2681</v>
      </c>
      <c r="E1016" s="12">
        <v>11.569000000000001</v>
      </c>
      <c r="F1016" s="12">
        <v>1014</v>
      </c>
      <c r="G1016" s="1">
        <f t="shared" si="160"/>
        <v>16.899999999999999</v>
      </c>
      <c r="H1016" s="7">
        <f t="shared" si="161"/>
        <v>1.2278867046136734</v>
      </c>
      <c r="I1016" s="12">
        <v>1014</v>
      </c>
      <c r="J1016" s="1">
        <f t="shared" si="162"/>
        <v>16.899999999999999</v>
      </c>
      <c r="K1016" s="1">
        <f t="shared" si="163"/>
        <v>1.2278867046136734</v>
      </c>
      <c r="L1016" s="1">
        <f t="shared" si="156"/>
        <v>24172.727400831398</v>
      </c>
      <c r="M1016" s="1">
        <f t="shared" si="157"/>
        <v>4.3833256544748993</v>
      </c>
      <c r="O1016" s="12">
        <f t="shared" si="154"/>
        <v>8.5925000000000011</v>
      </c>
      <c r="P1016" s="12">
        <f t="shared" si="158"/>
        <v>5.2525000000000013</v>
      </c>
      <c r="R1016" s="12">
        <v>4.16</v>
      </c>
      <c r="S1016" s="12">
        <f t="shared" si="159"/>
        <v>8.6082333333333327</v>
      </c>
      <c r="T1016" s="24">
        <v>18.034700000000001</v>
      </c>
      <c r="U1016" s="24">
        <f t="shared" si="155"/>
        <v>1.2062999999999988</v>
      </c>
      <c r="V1016" s="10"/>
    </row>
    <row r="1017" spans="1:22" x14ac:dyDescent="0.25">
      <c r="A1017" s="13">
        <v>42422</v>
      </c>
      <c r="B1017" s="14">
        <v>0.42481481481481481</v>
      </c>
      <c r="C1017" s="12">
        <v>0</v>
      </c>
      <c r="D1017" s="12">
        <v>13.2563</v>
      </c>
      <c r="E1017" s="12">
        <v>11.568</v>
      </c>
      <c r="F1017" s="12">
        <v>1015</v>
      </c>
      <c r="G1017" s="1">
        <f t="shared" si="160"/>
        <v>16.916666666666668</v>
      </c>
      <c r="H1017" s="7">
        <f t="shared" si="161"/>
        <v>1.2283147918655881</v>
      </c>
      <c r="I1017" s="12">
        <v>1015</v>
      </c>
      <c r="J1017" s="1">
        <f t="shared" si="162"/>
        <v>16.916666666666668</v>
      </c>
      <c r="K1017" s="1">
        <f t="shared" si="163"/>
        <v>1.2283147918655881</v>
      </c>
      <c r="L1017" s="1">
        <f t="shared" si="156"/>
        <v>24196.566382489022</v>
      </c>
      <c r="M1017" s="1">
        <f t="shared" si="157"/>
        <v>4.3837537417268138</v>
      </c>
      <c r="O1017" s="12">
        <f t="shared" si="154"/>
        <v>8.6043000000000021</v>
      </c>
      <c r="P1017" s="12">
        <f t="shared" si="158"/>
        <v>5.2643000000000022</v>
      </c>
      <c r="R1017" s="12">
        <v>4.16</v>
      </c>
      <c r="S1017" s="12">
        <f t="shared" si="159"/>
        <v>8.608252380952381</v>
      </c>
      <c r="T1017" s="24">
        <v>18.034300000000002</v>
      </c>
      <c r="U1017" s="24">
        <f t="shared" si="155"/>
        <v>1.2066999999999979</v>
      </c>
      <c r="V1017" s="10"/>
    </row>
    <row r="1018" spans="1:22" x14ac:dyDescent="0.25">
      <c r="A1018" s="13">
        <v>42422</v>
      </c>
      <c r="B1018" s="14">
        <v>0.42482638888888885</v>
      </c>
      <c r="C1018" s="12">
        <v>0</v>
      </c>
      <c r="D1018" s="12">
        <v>13.253</v>
      </c>
      <c r="E1018" s="12">
        <v>11.568</v>
      </c>
      <c r="F1018" s="12">
        <v>1016</v>
      </c>
      <c r="G1018" s="1">
        <f t="shared" si="160"/>
        <v>16.933333333333334</v>
      </c>
      <c r="H1018" s="7">
        <f t="shared" si="161"/>
        <v>1.2287424575642569</v>
      </c>
      <c r="I1018" s="12">
        <v>1016</v>
      </c>
      <c r="J1018" s="1">
        <f t="shared" si="162"/>
        <v>16.933333333333334</v>
      </c>
      <c r="K1018" s="1">
        <f t="shared" si="163"/>
        <v>1.2287424575642569</v>
      </c>
      <c r="L1018" s="1">
        <f t="shared" si="156"/>
        <v>24220.405364146645</v>
      </c>
      <c r="M1018" s="1">
        <f t="shared" si="157"/>
        <v>4.3841814074254826</v>
      </c>
      <c r="O1018" s="12">
        <f t="shared" si="154"/>
        <v>8.6076000000000015</v>
      </c>
      <c r="P1018" s="12">
        <f t="shared" si="158"/>
        <v>5.2676000000000016</v>
      </c>
      <c r="R1018" s="12">
        <v>4.16</v>
      </c>
      <c r="S1018" s="12">
        <f t="shared" si="159"/>
        <v>8.608385714285717</v>
      </c>
      <c r="T1018" s="24">
        <v>18.034199999999998</v>
      </c>
      <c r="U1018" s="24">
        <f t="shared" si="155"/>
        <v>1.2068000000000012</v>
      </c>
      <c r="V1018" s="10"/>
    </row>
    <row r="1019" spans="1:22" x14ac:dyDescent="0.25">
      <c r="A1019" s="13">
        <v>42422</v>
      </c>
      <c r="B1019" s="14">
        <v>0.424837962962963</v>
      </c>
      <c r="C1019" s="12">
        <v>0</v>
      </c>
      <c r="D1019" s="12">
        <v>13.248900000000001</v>
      </c>
      <c r="E1019" s="12">
        <v>11.569000000000001</v>
      </c>
      <c r="F1019" s="12">
        <v>1017</v>
      </c>
      <c r="G1019" s="1">
        <f t="shared" si="160"/>
        <v>16.95</v>
      </c>
      <c r="H1019" s="7">
        <f t="shared" si="161"/>
        <v>1.2291697025391009</v>
      </c>
      <c r="I1019" s="12">
        <v>1017</v>
      </c>
      <c r="J1019" s="1">
        <f t="shared" si="162"/>
        <v>16.95</v>
      </c>
      <c r="K1019" s="1">
        <f t="shared" si="163"/>
        <v>1.2291697025391009</v>
      </c>
      <c r="L1019" s="1">
        <f t="shared" si="156"/>
        <v>24244.244345804269</v>
      </c>
      <c r="M1019" s="1">
        <f t="shared" si="157"/>
        <v>4.3846086524003267</v>
      </c>
      <c r="O1019" s="12">
        <f t="shared" si="154"/>
        <v>8.6117000000000008</v>
      </c>
      <c r="P1019" s="12">
        <f t="shared" si="158"/>
        <v>5.2717000000000009</v>
      </c>
      <c r="R1019" s="12">
        <v>4.16</v>
      </c>
      <c r="S1019" s="12">
        <f t="shared" si="159"/>
        <v>8.6087523809523816</v>
      </c>
      <c r="T1019" s="24">
        <v>18.0349</v>
      </c>
      <c r="U1019" s="24">
        <f t="shared" si="155"/>
        <v>1.2060999999999993</v>
      </c>
      <c r="V1019" s="10"/>
    </row>
    <row r="1020" spans="1:22" x14ac:dyDescent="0.25">
      <c r="A1020" s="13">
        <v>42422</v>
      </c>
      <c r="B1020" s="14">
        <v>0.42484953703703704</v>
      </c>
      <c r="C1020" s="12">
        <v>0</v>
      </c>
      <c r="D1020" s="12">
        <v>13.2515</v>
      </c>
      <c r="E1020" s="12">
        <v>11.569000000000001</v>
      </c>
      <c r="F1020" s="12">
        <v>1018</v>
      </c>
      <c r="G1020" s="1">
        <f t="shared" si="160"/>
        <v>16.966666666666665</v>
      </c>
      <c r="H1020" s="7">
        <f t="shared" si="161"/>
        <v>1.2295965276170964</v>
      </c>
      <c r="I1020" s="12">
        <v>1018</v>
      </c>
      <c r="J1020" s="1">
        <f t="shared" si="162"/>
        <v>16.966666666666665</v>
      </c>
      <c r="K1020" s="1">
        <f t="shared" si="163"/>
        <v>1.2295965276170964</v>
      </c>
      <c r="L1020" s="1">
        <f t="shared" si="156"/>
        <v>24268.083327461893</v>
      </c>
      <c r="M1020" s="1">
        <f t="shared" si="157"/>
        <v>4.385035477478322</v>
      </c>
      <c r="O1020" s="12">
        <f t="shared" si="154"/>
        <v>8.6091000000000015</v>
      </c>
      <c r="P1020" s="12">
        <f t="shared" si="158"/>
        <v>5.2691000000000017</v>
      </c>
      <c r="R1020" s="12">
        <v>4.16</v>
      </c>
      <c r="S1020" s="12">
        <f t="shared" si="159"/>
        <v>8.6088523809523814</v>
      </c>
      <c r="T1020" s="24">
        <v>18.034400000000002</v>
      </c>
      <c r="U1020" s="24">
        <f t="shared" si="155"/>
        <v>1.2065999999999981</v>
      </c>
      <c r="V1020" s="10"/>
    </row>
    <row r="1021" spans="1:22" x14ac:dyDescent="0.25">
      <c r="A1021" s="13">
        <v>42422</v>
      </c>
      <c r="B1021" s="14">
        <v>0.42486111111111113</v>
      </c>
      <c r="C1021" s="12">
        <v>0</v>
      </c>
      <c r="D1021" s="12">
        <v>13.244199999999999</v>
      </c>
      <c r="E1021" s="12">
        <v>11.568</v>
      </c>
      <c r="F1021" s="12">
        <v>1019</v>
      </c>
      <c r="G1021" s="1">
        <f t="shared" si="160"/>
        <v>16.983333333333334</v>
      </c>
      <c r="H1021" s="7">
        <f t="shared" si="161"/>
        <v>1.2300229336227828</v>
      </c>
      <c r="I1021" s="12">
        <v>1019</v>
      </c>
      <c r="J1021" s="1">
        <f t="shared" si="162"/>
        <v>16.983333333333334</v>
      </c>
      <c r="K1021" s="1">
        <f t="shared" si="163"/>
        <v>1.2300229336227828</v>
      </c>
      <c r="L1021" s="1">
        <f t="shared" si="156"/>
        <v>24291.922309119516</v>
      </c>
      <c r="M1021" s="1">
        <f t="shared" si="157"/>
        <v>4.385461883484008</v>
      </c>
      <c r="O1021" s="12">
        <f t="shared" si="154"/>
        <v>8.6164000000000023</v>
      </c>
      <c r="P1021" s="12">
        <f t="shared" si="158"/>
        <v>5.2764000000000024</v>
      </c>
      <c r="R1021" s="12">
        <v>4.16</v>
      </c>
      <c r="S1021" s="12">
        <f t="shared" si="159"/>
        <v>8.6072476190476195</v>
      </c>
      <c r="T1021" s="24">
        <v>18.0349</v>
      </c>
      <c r="U1021" s="24">
        <f t="shared" si="155"/>
        <v>1.2060999999999993</v>
      </c>
      <c r="V1021" s="10"/>
    </row>
    <row r="1022" spans="1:22" x14ac:dyDescent="0.25">
      <c r="A1022" s="13">
        <v>42422</v>
      </c>
      <c r="B1022" s="14">
        <v>0.42487268518518517</v>
      </c>
      <c r="C1022" s="12">
        <v>0</v>
      </c>
      <c r="D1022" s="12">
        <v>13.258800000000001</v>
      </c>
      <c r="E1022" s="12">
        <v>11.568</v>
      </c>
      <c r="F1022" s="12">
        <v>1020</v>
      </c>
      <c r="G1022" s="1">
        <f t="shared" si="160"/>
        <v>17</v>
      </c>
      <c r="H1022" s="7">
        <f t="shared" si="161"/>
        <v>1.2304489213782739</v>
      </c>
      <c r="I1022" s="12">
        <v>1020</v>
      </c>
      <c r="J1022" s="1">
        <f t="shared" si="162"/>
        <v>17</v>
      </c>
      <c r="K1022" s="1">
        <f t="shared" si="163"/>
        <v>1.2304489213782739</v>
      </c>
      <c r="L1022" s="1">
        <f t="shared" si="156"/>
        <v>24315.76129077714</v>
      </c>
      <c r="M1022" s="1">
        <f t="shared" si="157"/>
        <v>4.3858878712394995</v>
      </c>
      <c r="O1022" s="12">
        <f t="shared" si="154"/>
        <v>8.6018000000000008</v>
      </c>
      <c r="P1022" s="12">
        <f t="shared" si="158"/>
        <v>5.2618000000000009</v>
      </c>
      <c r="R1022" s="12">
        <v>4.16</v>
      </c>
      <c r="S1022" s="12">
        <f t="shared" si="159"/>
        <v>8.6065380952380952</v>
      </c>
      <c r="T1022" s="24">
        <v>18.0352</v>
      </c>
      <c r="U1022" s="24">
        <f t="shared" si="155"/>
        <v>1.2058</v>
      </c>
      <c r="V1022" s="10"/>
    </row>
    <row r="1023" spans="1:22" x14ac:dyDescent="0.25">
      <c r="A1023" s="13">
        <v>42422</v>
      </c>
      <c r="B1023" s="14">
        <v>0.42488425925925927</v>
      </c>
      <c r="C1023" s="12">
        <v>0</v>
      </c>
      <c r="D1023" s="12">
        <v>13.257199999999999</v>
      </c>
      <c r="E1023" s="12">
        <v>11.569000000000001</v>
      </c>
      <c r="F1023" s="12">
        <v>1021</v>
      </c>
      <c r="G1023" s="1">
        <f t="shared" si="160"/>
        <v>17.016666666666666</v>
      </c>
      <c r="H1023" s="7">
        <f t="shared" si="161"/>
        <v>1.2308744917032666</v>
      </c>
      <c r="I1023" s="12">
        <v>1021</v>
      </c>
      <c r="J1023" s="1">
        <f t="shared" si="162"/>
        <v>17.016666666666666</v>
      </c>
      <c r="K1023" s="1">
        <f t="shared" si="163"/>
        <v>1.2308744917032666</v>
      </c>
      <c r="L1023" s="1">
        <f t="shared" si="156"/>
        <v>24339.600272434767</v>
      </c>
      <c r="M1023" s="1">
        <f t="shared" si="157"/>
        <v>4.386313441564492</v>
      </c>
      <c r="O1023" s="12">
        <f t="shared" si="154"/>
        <v>8.6034000000000024</v>
      </c>
      <c r="P1023" s="12">
        <f t="shared" si="158"/>
        <v>5.2634000000000025</v>
      </c>
      <c r="R1023" s="12">
        <v>4.16</v>
      </c>
      <c r="S1023" s="12">
        <f t="shared" si="159"/>
        <v>8.6060857142857152</v>
      </c>
      <c r="T1023" s="24">
        <v>18.034600000000001</v>
      </c>
      <c r="U1023" s="24">
        <f t="shared" si="155"/>
        <v>1.2063999999999986</v>
      </c>
      <c r="V1023" s="10"/>
    </row>
    <row r="1024" spans="1:22" x14ac:dyDescent="0.25">
      <c r="A1024" s="13">
        <v>42422</v>
      </c>
      <c r="B1024" s="14">
        <v>0.42489583333333331</v>
      </c>
      <c r="C1024" s="12">
        <v>0</v>
      </c>
      <c r="D1024" s="12">
        <v>13.249700000000001</v>
      </c>
      <c r="E1024" s="12">
        <v>11.568</v>
      </c>
      <c r="F1024" s="12">
        <v>1022</v>
      </c>
      <c r="G1024" s="1">
        <f t="shared" si="160"/>
        <v>17.033333333333335</v>
      </c>
      <c r="H1024" s="7">
        <f t="shared" si="161"/>
        <v>1.2312996454150504</v>
      </c>
      <c r="I1024" s="12">
        <v>1022</v>
      </c>
      <c r="J1024" s="1">
        <f t="shared" si="162"/>
        <v>17.033333333333335</v>
      </c>
      <c r="K1024" s="1">
        <f t="shared" si="163"/>
        <v>1.2312996454150504</v>
      </c>
      <c r="L1024" s="1">
        <f t="shared" si="156"/>
        <v>24363.439254092395</v>
      </c>
      <c r="M1024" s="1">
        <f t="shared" si="157"/>
        <v>4.3867385952762756</v>
      </c>
      <c r="O1024" s="12">
        <f t="shared" si="154"/>
        <v>8.6109000000000009</v>
      </c>
      <c r="P1024" s="12">
        <f t="shared" si="158"/>
        <v>5.270900000000001</v>
      </c>
      <c r="R1024" s="12">
        <v>4.16</v>
      </c>
      <c r="S1024" s="12">
        <f t="shared" si="159"/>
        <v>8.6060333333333343</v>
      </c>
      <c r="T1024" s="24">
        <v>18.0352</v>
      </c>
      <c r="U1024" s="24">
        <f t="shared" si="155"/>
        <v>1.2058</v>
      </c>
      <c r="V1024" s="10"/>
    </row>
    <row r="1025" spans="1:22" x14ac:dyDescent="0.25">
      <c r="A1025" s="13">
        <v>42422</v>
      </c>
      <c r="B1025" s="14">
        <v>0.42490740740740746</v>
      </c>
      <c r="C1025" s="12">
        <v>0</v>
      </c>
      <c r="D1025" s="12">
        <v>13.2553</v>
      </c>
      <c r="E1025" s="12">
        <v>11.569000000000001</v>
      </c>
      <c r="F1025" s="12">
        <v>1023</v>
      </c>
      <c r="G1025" s="1">
        <f t="shared" si="160"/>
        <v>17.05</v>
      </c>
      <c r="H1025" s="7">
        <f t="shared" si="161"/>
        <v>1.2317243833285165</v>
      </c>
      <c r="I1025" s="12">
        <v>1023</v>
      </c>
      <c r="J1025" s="1">
        <f t="shared" si="162"/>
        <v>17.05</v>
      </c>
      <c r="K1025" s="1">
        <f t="shared" si="163"/>
        <v>1.2317243833285165</v>
      </c>
      <c r="L1025" s="1">
        <f t="shared" si="156"/>
        <v>24387.278235750018</v>
      </c>
      <c r="M1025" s="1">
        <f t="shared" si="157"/>
        <v>4.3871633331897417</v>
      </c>
      <c r="O1025" s="12">
        <f t="shared" si="154"/>
        <v>8.6053000000000015</v>
      </c>
      <c r="P1025" s="12">
        <f t="shared" si="158"/>
        <v>5.2653000000000016</v>
      </c>
      <c r="R1025" s="12">
        <v>4.16</v>
      </c>
      <c r="S1025" s="12">
        <f t="shared" si="159"/>
        <v>8.6063333333333336</v>
      </c>
      <c r="T1025" s="24">
        <v>18.033899999999999</v>
      </c>
      <c r="U1025" s="24">
        <f t="shared" si="155"/>
        <v>1.2071000000000005</v>
      </c>
      <c r="V1025" s="10"/>
    </row>
    <row r="1026" spans="1:22" x14ac:dyDescent="0.25">
      <c r="A1026" s="13">
        <v>42422</v>
      </c>
      <c r="B1026" s="14">
        <v>0.42491898148148149</v>
      </c>
      <c r="C1026" s="12">
        <v>0</v>
      </c>
      <c r="D1026" s="12">
        <v>13.2408</v>
      </c>
      <c r="E1026" s="12">
        <v>11.569000000000001</v>
      </c>
      <c r="F1026" s="12">
        <v>1024</v>
      </c>
      <c r="G1026" s="1">
        <f t="shared" si="160"/>
        <v>17.066666666666666</v>
      </c>
      <c r="H1026" s="7">
        <f t="shared" si="161"/>
        <v>1.2321487062561682</v>
      </c>
      <c r="I1026" s="12">
        <v>1024</v>
      </c>
      <c r="J1026" s="1">
        <f t="shared" si="162"/>
        <v>17.066666666666666</v>
      </c>
      <c r="K1026" s="1">
        <f t="shared" si="163"/>
        <v>1.2321487062561682</v>
      </c>
      <c r="L1026" s="1">
        <f t="shared" si="156"/>
        <v>24411.117217407642</v>
      </c>
      <c r="M1026" s="1">
        <f t="shared" si="157"/>
        <v>4.3875876561173941</v>
      </c>
      <c r="O1026" s="12">
        <f t="shared" si="154"/>
        <v>8.6198000000000015</v>
      </c>
      <c r="P1026" s="12">
        <f t="shared" si="158"/>
        <v>5.2798000000000016</v>
      </c>
      <c r="R1026" s="12">
        <v>4.16</v>
      </c>
      <c r="S1026" s="12">
        <f t="shared" si="159"/>
        <v>8.6057619047619074</v>
      </c>
      <c r="T1026" s="24">
        <v>18.034600000000001</v>
      </c>
      <c r="U1026" s="24">
        <f t="shared" si="155"/>
        <v>1.2063999999999986</v>
      </c>
      <c r="V1026" s="10"/>
    </row>
    <row r="1027" spans="1:22" x14ac:dyDescent="0.25">
      <c r="A1027" s="13">
        <v>42422</v>
      </c>
      <c r="B1027" s="14">
        <v>0.42493055555555559</v>
      </c>
      <c r="C1027" s="12">
        <v>0</v>
      </c>
      <c r="D1027" s="12">
        <v>13.2492</v>
      </c>
      <c r="E1027" s="12">
        <v>11.568</v>
      </c>
      <c r="F1027" s="12">
        <v>1025</v>
      </c>
      <c r="G1027" s="1">
        <f t="shared" si="160"/>
        <v>17.083333333333332</v>
      </c>
      <c r="H1027" s="7">
        <f t="shared" si="161"/>
        <v>1.2325726150081295</v>
      </c>
      <c r="I1027" s="12">
        <v>1025</v>
      </c>
      <c r="J1027" s="1">
        <f t="shared" si="162"/>
        <v>17.083333333333332</v>
      </c>
      <c r="K1027" s="1">
        <f t="shared" si="163"/>
        <v>1.2325726150081295</v>
      </c>
      <c r="L1027" s="1">
        <f t="shared" si="156"/>
        <v>24434.956199065266</v>
      </c>
      <c r="M1027" s="1">
        <f t="shared" si="157"/>
        <v>4.3880115648693554</v>
      </c>
      <c r="O1027" s="12">
        <f t="shared" ref="O1027:O1090" si="164">$N$2+$D$2-D1027</f>
        <v>8.6114000000000015</v>
      </c>
      <c r="P1027" s="12">
        <f t="shared" si="158"/>
        <v>5.2714000000000016</v>
      </c>
      <c r="R1027" s="12">
        <v>4.16</v>
      </c>
      <c r="S1027" s="12">
        <f t="shared" si="159"/>
        <v>8.6058190476190504</v>
      </c>
      <c r="T1027" s="24">
        <v>18.034500000000001</v>
      </c>
      <c r="U1027" s="24">
        <f t="shared" ref="U1027:U1090" si="165">(1.2+$T$2)-T1027</f>
        <v>1.2064999999999984</v>
      </c>
      <c r="V1027" s="10"/>
    </row>
    <row r="1028" spans="1:22" x14ac:dyDescent="0.25">
      <c r="A1028" s="13">
        <v>42422</v>
      </c>
      <c r="B1028" s="14">
        <v>0.42494212962962963</v>
      </c>
      <c r="C1028" s="12">
        <v>0</v>
      </c>
      <c r="D1028" s="12">
        <v>13.2616</v>
      </c>
      <c r="E1028" s="12">
        <v>11.569000000000001</v>
      </c>
      <c r="F1028" s="12">
        <v>1026</v>
      </c>
      <c r="G1028" s="1">
        <f t="shared" si="160"/>
        <v>17.100000000000001</v>
      </c>
      <c r="H1028" s="7">
        <f t="shared" si="161"/>
        <v>1.2329961103921538</v>
      </c>
      <c r="I1028" s="12">
        <v>1026</v>
      </c>
      <c r="J1028" s="1">
        <f t="shared" si="162"/>
        <v>17.100000000000001</v>
      </c>
      <c r="K1028" s="1">
        <f t="shared" si="163"/>
        <v>1.2329961103921538</v>
      </c>
      <c r="L1028" s="1">
        <f t="shared" ref="L1028:L1091" si="166">($AB$14*I1028)/($AB$19*$AB$22^2)</f>
        <v>24458.795180722889</v>
      </c>
      <c r="M1028" s="1">
        <f t="shared" ref="M1028:M1091" si="167">LOG10(L1028)</f>
        <v>4.3884350602533795</v>
      </c>
      <c r="O1028" s="12">
        <f t="shared" si="164"/>
        <v>8.599000000000002</v>
      </c>
      <c r="P1028" s="12">
        <f t="shared" si="158"/>
        <v>5.2590000000000021</v>
      </c>
      <c r="R1028" s="12">
        <v>4.16</v>
      </c>
      <c r="S1028" s="12">
        <f t="shared" si="159"/>
        <v>8.6058190476190504</v>
      </c>
      <c r="T1028" s="24">
        <v>18.033799999999999</v>
      </c>
      <c r="U1028" s="24">
        <f t="shared" si="165"/>
        <v>1.2072000000000003</v>
      </c>
      <c r="V1028" s="10"/>
    </row>
    <row r="1029" spans="1:22" x14ac:dyDescent="0.25">
      <c r="A1029" s="13">
        <v>42422</v>
      </c>
      <c r="B1029" s="14">
        <v>0.42495370370370367</v>
      </c>
      <c r="C1029" s="12">
        <v>0</v>
      </c>
      <c r="D1029" s="12">
        <v>13.238</v>
      </c>
      <c r="E1029" s="12">
        <v>11.569000000000001</v>
      </c>
      <c r="F1029" s="12">
        <v>1027</v>
      </c>
      <c r="G1029" s="1">
        <f t="shared" si="160"/>
        <v>17.116666666666667</v>
      </c>
      <c r="H1029" s="7">
        <f t="shared" si="161"/>
        <v>1.2334191932136345</v>
      </c>
      <c r="I1029" s="12">
        <v>1027</v>
      </c>
      <c r="J1029" s="1">
        <f t="shared" si="162"/>
        <v>17.116666666666667</v>
      </c>
      <c r="K1029" s="1">
        <f t="shared" si="163"/>
        <v>1.2334191932136345</v>
      </c>
      <c r="L1029" s="1">
        <f t="shared" si="166"/>
        <v>24482.634162380513</v>
      </c>
      <c r="M1029" s="1">
        <f t="shared" si="167"/>
        <v>4.3888581430748603</v>
      </c>
      <c r="O1029" s="12">
        <f t="shared" si="164"/>
        <v>8.622600000000002</v>
      </c>
      <c r="P1029" s="12">
        <f t="shared" ref="P1029:P1092" si="168">O1029-$O$2</f>
        <v>5.2826000000000022</v>
      </c>
      <c r="R1029" s="12">
        <v>4.16</v>
      </c>
      <c r="S1029" s="12">
        <f t="shared" si="159"/>
        <v>8.6068380952380981</v>
      </c>
      <c r="T1029" s="24">
        <v>18.035499999999999</v>
      </c>
      <c r="U1029" s="24">
        <f t="shared" si="165"/>
        <v>1.2055000000000007</v>
      </c>
      <c r="V1029" s="10"/>
    </row>
    <row r="1030" spans="1:22" x14ac:dyDescent="0.25">
      <c r="A1030" s="13">
        <v>42422</v>
      </c>
      <c r="B1030" s="14">
        <v>0.42496527777777776</v>
      </c>
      <c r="C1030" s="12">
        <v>0</v>
      </c>
      <c r="D1030" s="12">
        <v>13.2545</v>
      </c>
      <c r="E1030" s="12">
        <v>11.568</v>
      </c>
      <c r="F1030" s="12">
        <v>1028</v>
      </c>
      <c r="G1030" s="1">
        <f t="shared" si="160"/>
        <v>17.133333333333333</v>
      </c>
      <c r="H1030" s="7">
        <f t="shared" si="161"/>
        <v>1.2338418642756133</v>
      </c>
      <c r="I1030" s="12">
        <v>1028</v>
      </c>
      <c r="J1030" s="1">
        <f t="shared" si="162"/>
        <v>17.133333333333333</v>
      </c>
      <c r="K1030" s="1">
        <f t="shared" si="163"/>
        <v>1.2338418642756133</v>
      </c>
      <c r="L1030" s="1">
        <f t="shared" si="166"/>
        <v>24506.47314403814</v>
      </c>
      <c r="M1030" s="1">
        <f t="shared" si="167"/>
        <v>4.3892808141368391</v>
      </c>
      <c r="O1030" s="12">
        <f t="shared" si="164"/>
        <v>8.6061000000000014</v>
      </c>
      <c r="P1030" s="12">
        <f t="shared" si="168"/>
        <v>5.2661000000000016</v>
      </c>
      <c r="R1030" s="12">
        <v>4.16</v>
      </c>
      <c r="S1030" s="12">
        <f t="shared" si="159"/>
        <v>8.6063952380952404</v>
      </c>
      <c r="T1030" s="24">
        <v>18.0337</v>
      </c>
      <c r="U1030" s="24">
        <f t="shared" si="165"/>
        <v>1.2073</v>
      </c>
      <c r="V1030" s="10"/>
    </row>
    <row r="1031" spans="1:22" x14ac:dyDescent="0.25">
      <c r="A1031" s="13">
        <v>42422</v>
      </c>
      <c r="B1031" s="14">
        <v>0.4249768518518518</v>
      </c>
      <c r="C1031" s="12">
        <v>0</v>
      </c>
      <c r="D1031" s="12">
        <v>13.281700000000001</v>
      </c>
      <c r="E1031" s="12">
        <v>11.568</v>
      </c>
      <c r="F1031" s="12">
        <v>1029</v>
      </c>
      <c r="G1031" s="1">
        <f t="shared" si="160"/>
        <v>17.149999999999999</v>
      </c>
      <c r="H1031" s="7">
        <f t="shared" si="161"/>
        <v>1.2342641243787893</v>
      </c>
      <c r="I1031" s="12">
        <v>1029</v>
      </c>
      <c r="J1031" s="1">
        <f t="shared" si="162"/>
        <v>17.149999999999999</v>
      </c>
      <c r="K1031" s="1">
        <f t="shared" si="163"/>
        <v>1.2342641243787893</v>
      </c>
      <c r="L1031" s="1">
        <f t="shared" si="166"/>
        <v>24530.312125695767</v>
      </c>
      <c r="M1031" s="1">
        <f t="shared" si="167"/>
        <v>4.3897030742400149</v>
      </c>
      <c r="O1031" s="12">
        <f t="shared" si="164"/>
        <v>8.5789000000000009</v>
      </c>
      <c r="P1031" s="12">
        <f t="shared" si="168"/>
        <v>5.238900000000001</v>
      </c>
      <c r="R1031" s="12">
        <v>4.16</v>
      </c>
      <c r="S1031" s="12">
        <f t="shared" si="159"/>
        <v>8.6070571428571441</v>
      </c>
      <c r="T1031" s="24">
        <v>18.0349</v>
      </c>
      <c r="U1031" s="24">
        <f t="shared" si="165"/>
        <v>1.2060999999999993</v>
      </c>
      <c r="V1031" s="10"/>
    </row>
    <row r="1032" spans="1:22" x14ac:dyDescent="0.25">
      <c r="A1032" s="13">
        <v>42422</v>
      </c>
      <c r="B1032" s="14">
        <v>0.42498842592592595</v>
      </c>
      <c r="C1032" s="12">
        <v>0</v>
      </c>
      <c r="D1032" s="12">
        <v>13.2606</v>
      </c>
      <c r="E1032" s="12">
        <v>11.569000000000001</v>
      </c>
      <c r="F1032" s="12">
        <v>1030</v>
      </c>
      <c r="G1032" s="1">
        <f t="shared" si="160"/>
        <v>17.166666666666668</v>
      </c>
      <c r="H1032" s="7">
        <f t="shared" si="161"/>
        <v>1.2346859743215286</v>
      </c>
      <c r="I1032" s="12">
        <v>1030</v>
      </c>
      <c r="J1032" s="1">
        <f t="shared" si="162"/>
        <v>17.166666666666668</v>
      </c>
      <c r="K1032" s="1">
        <f t="shared" si="163"/>
        <v>1.2346859743215286</v>
      </c>
      <c r="L1032" s="1">
        <f t="shared" si="166"/>
        <v>24554.151107353391</v>
      </c>
      <c r="M1032" s="1">
        <f t="shared" si="167"/>
        <v>4.3901249241827545</v>
      </c>
      <c r="O1032" s="12">
        <f t="shared" si="164"/>
        <v>8.6000000000000014</v>
      </c>
      <c r="P1032" s="12">
        <f t="shared" si="168"/>
        <v>5.2600000000000016</v>
      </c>
      <c r="R1032" s="12">
        <v>4.16</v>
      </c>
      <c r="S1032" s="12">
        <f t="shared" si="159"/>
        <v>8.6064857142857161</v>
      </c>
      <c r="T1032" s="24">
        <v>18.035499999999999</v>
      </c>
      <c r="U1032" s="24">
        <f t="shared" si="165"/>
        <v>1.2055000000000007</v>
      </c>
      <c r="V1032" s="10"/>
    </row>
    <row r="1033" spans="1:22" x14ac:dyDescent="0.25">
      <c r="A1033" s="13">
        <v>42422</v>
      </c>
      <c r="B1033" s="14">
        <v>0.42499999999999999</v>
      </c>
      <c r="C1033" s="12">
        <v>0</v>
      </c>
      <c r="D1033" s="12">
        <v>13.247199999999999</v>
      </c>
      <c r="E1033" s="12">
        <v>11.569000000000001</v>
      </c>
      <c r="F1033" s="12">
        <v>1031</v>
      </c>
      <c r="G1033" s="1">
        <f t="shared" si="160"/>
        <v>17.183333333333334</v>
      </c>
      <c r="H1033" s="7">
        <f t="shared" si="161"/>
        <v>1.2351074148998729</v>
      </c>
      <c r="I1033" s="12">
        <v>1031</v>
      </c>
      <c r="J1033" s="1">
        <f t="shared" si="162"/>
        <v>17.183333333333334</v>
      </c>
      <c r="K1033" s="1">
        <f t="shared" si="163"/>
        <v>1.2351074148998729</v>
      </c>
      <c r="L1033" s="1">
        <f t="shared" si="166"/>
        <v>24577.990089011015</v>
      </c>
      <c r="M1033" s="1">
        <f t="shared" si="167"/>
        <v>4.3905463647610983</v>
      </c>
      <c r="O1033" s="12">
        <f t="shared" si="164"/>
        <v>8.6134000000000022</v>
      </c>
      <c r="P1033" s="12">
        <f t="shared" si="168"/>
        <v>5.2734000000000023</v>
      </c>
      <c r="R1033" s="12">
        <v>4.16</v>
      </c>
      <c r="S1033" s="12">
        <f t="shared" si="159"/>
        <v>8.6057476190476194</v>
      </c>
      <c r="T1033" s="24">
        <v>18.034500000000001</v>
      </c>
      <c r="U1033" s="24">
        <f t="shared" si="165"/>
        <v>1.2064999999999984</v>
      </c>
      <c r="V1033" s="10"/>
    </row>
    <row r="1034" spans="1:22" x14ac:dyDescent="0.25">
      <c r="A1034" s="13">
        <v>42422</v>
      </c>
      <c r="B1034" s="14">
        <v>0.42501157407407408</v>
      </c>
      <c r="C1034" s="12">
        <v>0</v>
      </c>
      <c r="D1034" s="12">
        <v>13.264200000000001</v>
      </c>
      <c r="E1034" s="12">
        <v>11.569000000000001</v>
      </c>
      <c r="F1034" s="12">
        <v>1032</v>
      </c>
      <c r="G1034" s="1">
        <f t="shared" si="160"/>
        <v>17.2</v>
      </c>
      <c r="H1034" s="7">
        <f t="shared" si="161"/>
        <v>1.2355284469075489</v>
      </c>
      <c r="I1034" s="12">
        <v>1032</v>
      </c>
      <c r="J1034" s="1">
        <f t="shared" si="162"/>
        <v>17.2</v>
      </c>
      <c r="K1034" s="1">
        <f t="shared" si="163"/>
        <v>1.2355284469075489</v>
      </c>
      <c r="L1034" s="1">
        <f t="shared" si="166"/>
        <v>24601.829070668638</v>
      </c>
      <c r="M1034" s="1">
        <f t="shared" si="167"/>
        <v>4.3909673967687741</v>
      </c>
      <c r="O1034" s="12">
        <f t="shared" si="164"/>
        <v>8.5964000000000009</v>
      </c>
      <c r="P1034" s="12">
        <f t="shared" si="168"/>
        <v>5.2564000000000011</v>
      </c>
      <c r="R1034" s="12">
        <v>4.16</v>
      </c>
      <c r="S1034" s="12">
        <f t="shared" si="159"/>
        <v>8.6063523809523783</v>
      </c>
      <c r="T1034" s="24">
        <v>18.034400000000002</v>
      </c>
      <c r="U1034" s="24">
        <f t="shared" si="165"/>
        <v>1.2065999999999981</v>
      </c>
      <c r="V1034" s="10"/>
    </row>
    <row r="1035" spans="1:22" x14ac:dyDescent="0.25">
      <c r="A1035" s="13">
        <v>42422</v>
      </c>
      <c r="B1035" s="14">
        <v>0.42502314814814812</v>
      </c>
      <c r="C1035" s="12">
        <v>0</v>
      </c>
      <c r="D1035" s="12">
        <v>13.2499</v>
      </c>
      <c r="E1035" s="12">
        <v>11.569000000000001</v>
      </c>
      <c r="F1035" s="12">
        <v>1033</v>
      </c>
      <c r="G1035" s="1">
        <f t="shared" si="160"/>
        <v>17.216666666666665</v>
      </c>
      <c r="H1035" s="7">
        <f t="shared" si="161"/>
        <v>1.2359490711359769</v>
      </c>
      <c r="I1035" s="12">
        <v>1033</v>
      </c>
      <c r="J1035" s="1">
        <f t="shared" si="162"/>
        <v>17.216666666666665</v>
      </c>
      <c r="K1035" s="1">
        <f t="shared" si="163"/>
        <v>1.2359490711359769</v>
      </c>
      <c r="L1035" s="1">
        <f t="shared" si="166"/>
        <v>24625.668052326262</v>
      </c>
      <c r="M1035" s="1">
        <f t="shared" si="167"/>
        <v>4.3913880209972023</v>
      </c>
      <c r="O1035" s="12">
        <f t="shared" si="164"/>
        <v>8.6107000000000014</v>
      </c>
      <c r="P1035" s="12">
        <f t="shared" si="168"/>
        <v>5.2707000000000015</v>
      </c>
      <c r="R1035" s="12">
        <v>4.16</v>
      </c>
      <c r="S1035" s="12">
        <f t="shared" si="159"/>
        <v>8.6066476190476173</v>
      </c>
      <c r="T1035" s="24">
        <v>18.0335</v>
      </c>
      <c r="U1035" s="24">
        <f t="shared" si="165"/>
        <v>1.2074999999999996</v>
      </c>
      <c r="V1035" s="10"/>
    </row>
    <row r="1036" spans="1:22" x14ac:dyDescent="0.25">
      <c r="A1036" s="13">
        <v>42422</v>
      </c>
      <c r="B1036" s="14">
        <v>0.42503472222222222</v>
      </c>
      <c r="C1036" s="12">
        <v>0</v>
      </c>
      <c r="D1036" s="12">
        <v>13.260899999999999</v>
      </c>
      <c r="E1036" s="12">
        <v>11.569000000000001</v>
      </c>
      <c r="F1036" s="12">
        <v>1034</v>
      </c>
      <c r="G1036" s="1">
        <f t="shared" si="160"/>
        <v>17.233333333333334</v>
      </c>
      <c r="H1036" s="7">
        <f t="shared" si="161"/>
        <v>1.2363692883742801</v>
      </c>
      <c r="I1036" s="12">
        <v>1034</v>
      </c>
      <c r="J1036" s="1">
        <f t="shared" si="162"/>
        <v>17.233333333333334</v>
      </c>
      <c r="K1036" s="1">
        <f t="shared" si="163"/>
        <v>1.2363692883742801</v>
      </c>
      <c r="L1036" s="1">
        <f t="shared" si="166"/>
        <v>24649.507033983886</v>
      </c>
      <c r="M1036" s="1">
        <f t="shared" si="167"/>
        <v>4.3918082382355053</v>
      </c>
      <c r="O1036" s="12">
        <f t="shared" si="164"/>
        <v>8.5997000000000021</v>
      </c>
      <c r="P1036" s="12">
        <f t="shared" si="168"/>
        <v>5.2597000000000023</v>
      </c>
      <c r="R1036" s="12">
        <v>4.16</v>
      </c>
      <c r="S1036" s="12">
        <f t="shared" si="159"/>
        <v>8.6059428571428569</v>
      </c>
      <c r="T1036" s="24">
        <v>18.0349</v>
      </c>
      <c r="U1036" s="24">
        <f t="shared" si="165"/>
        <v>1.2060999999999993</v>
      </c>
      <c r="V1036" s="10"/>
    </row>
    <row r="1037" spans="1:22" x14ac:dyDescent="0.25">
      <c r="A1037" s="13">
        <v>42422</v>
      </c>
      <c r="B1037" s="14">
        <v>0.42504629629629626</v>
      </c>
      <c r="C1037" s="12">
        <v>0</v>
      </c>
      <c r="D1037" s="12">
        <v>13.2669</v>
      </c>
      <c r="E1037" s="12">
        <v>11.569000000000001</v>
      </c>
      <c r="F1037" s="12">
        <v>1035</v>
      </c>
      <c r="G1037" s="1">
        <f t="shared" si="160"/>
        <v>17.25</v>
      </c>
      <c r="H1037" s="7">
        <f t="shared" si="161"/>
        <v>1.2367890994092929</v>
      </c>
      <c r="I1037" s="12">
        <v>1035</v>
      </c>
      <c r="J1037" s="1">
        <f t="shared" si="162"/>
        <v>17.25</v>
      </c>
      <c r="K1037" s="1">
        <f t="shared" si="163"/>
        <v>1.2367890994092929</v>
      </c>
      <c r="L1037" s="1">
        <f t="shared" si="166"/>
        <v>24673.346015641513</v>
      </c>
      <c r="M1037" s="1">
        <f t="shared" si="167"/>
        <v>4.3922280492705186</v>
      </c>
      <c r="O1037" s="12">
        <f t="shared" si="164"/>
        <v>8.5937000000000019</v>
      </c>
      <c r="P1037" s="12">
        <f t="shared" si="168"/>
        <v>5.253700000000002</v>
      </c>
      <c r="R1037" s="12">
        <v>4.16</v>
      </c>
      <c r="S1037" s="12">
        <f t="shared" ref="S1037:S1100" si="169">SUM(O1027:O1047)/21</f>
        <v>8.6056142857142852</v>
      </c>
      <c r="T1037" s="24">
        <v>18.034400000000002</v>
      </c>
      <c r="U1037" s="24">
        <f t="shared" si="165"/>
        <v>1.2065999999999981</v>
      </c>
      <c r="V1037" s="10"/>
    </row>
    <row r="1038" spans="1:22" x14ac:dyDescent="0.25">
      <c r="A1038" s="13">
        <v>42422</v>
      </c>
      <c r="B1038" s="14">
        <v>0.42505787037037041</v>
      </c>
      <c r="C1038" s="12">
        <v>0</v>
      </c>
      <c r="D1038" s="12">
        <v>13.2563</v>
      </c>
      <c r="E1038" s="12">
        <v>11.569000000000001</v>
      </c>
      <c r="F1038" s="12">
        <v>1036</v>
      </c>
      <c r="G1038" s="1">
        <f t="shared" si="160"/>
        <v>17.266666666666666</v>
      </c>
      <c r="H1038" s="7">
        <f t="shared" si="161"/>
        <v>1.2372085050255706</v>
      </c>
      <c r="I1038" s="12">
        <v>1036</v>
      </c>
      <c r="J1038" s="1">
        <f t="shared" si="162"/>
        <v>17.266666666666666</v>
      </c>
      <c r="K1038" s="1">
        <f t="shared" si="163"/>
        <v>1.2372085050255706</v>
      </c>
      <c r="L1038" s="1">
        <f t="shared" si="166"/>
        <v>24697.184997299137</v>
      </c>
      <c r="M1038" s="1">
        <f t="shared" si="167"/>
        <v>4.392647454886796</v>
      </c>
      <c r="O1038" s="12">
        <f t="shared" si="164"/>
        <v>8.6043000000000021</v>
      </c>
      <c r="P1038" s="12">
        <f t="shared" si="168"/>
        <v>5.2643000000000022</v>
      </c>
      <c r="R1038" s="12">
        <v>4.16</v>
      </c>
      <c r="S1038" s="12">
        <f t="shared" si="169"/>
        <v>8.6056380952380938</v>
      </c>
      <c r="T1038" s="24">
        <v>18.0349</v>
      </c>
      <c r="U1038" s="24">
        <f t="shared" si="165"/>
        <v>1.2060999999999993</v>
      </c>
      <c r="V1038" s="10"/>
    </row>
    <row r="1039" spans="1:22" x14ac:dyDescent="0.25">
      <c r="A1039" s="13">
        <v>42422</v>
      </c>
      <c r="B1039" s="14">
        <v>0.42506944444444444</v>
      </c>
      <c r="C1039" s="12">
        <v>0</v>
      </c>
      <c r="D1039" s="12">
        <v>13.2316</v>
      </c>
      <c r="E1039" s="12">
        <v>11.569000000000001</v>
      </c>
      <c r="F1039" s="12">
        <v>1037</v>
      </c>
      <c r="G1039" s="1">
        <f t="shared" si="160"/>
        <v>17.283333333333335</v>
      </c>
      <c r="H1039" s="7">
        <f t="shared" si="161"/>
        <v>1.2376275060053974</v>
      </c>
      <c r="I1039" s="12">
        <v>1037</v>
      </c>
      <c r="J1039" s="1">
        <f t="shared" si="162"/>
        <v>17.283333333333335</v>
      </c>
      <c r="K1039" s="1">
        <f t="shared" si="163"/>
        <v>1.2376275060053974</v>
      </c>
      <c r="L1039" s="1">
        <f t="shared" si="166"/>
        <v>24721.023978956764</v>
      </c>
      <c r="M1039" s="1">
        <f t="shared" si="167"/>
        <v>4.3930664558666228</v>
      </c>
      <c r="O1039" s="12">
        <f t="shared" si="164"/>
        <v>8.6290000000000013</v>
      </c>
      <c r="P1039" s="12">
        <f t="shared" si="168"/>
        <v>5.2890000000000015</v>
      </c>
      <c r="R1039" s="12">
        <v>4.16</v>
      </c>
      <c r="S1039" s="12">
        <f t="shared" si="169"/>
        <v>8.6062857142857148</v>
      </c>
      <c r="T1039" s="24">
        <v>18.034199999999998</v>
      </c>
      <c r="U1039" s="24">
        <f t="shared" si="165"/>
        <v>1.2068000000000012</v>
      </c>
      <c r="V1039" s="10"/>
    </row>
    <row r="1040" spans="1:22" x14ac:dyDescent="0.25">
      <c r="A1040" s="13">
        <v>42422</v>
      </c>
      <c r="B1040" s="14">
        <v>0.42508101851851854</v>
      </c>
      <c r="C1040" s="12">
        <v>0</v>
      </c>
      <c r="D1040" s="12">
        <v>13.2582</v>
      </c>
      <c r="E1040" s="12">
        <v>11.569000000000001</v>
      </c>
      <c r="F1040" s="12">
        <v>1038</v>
      </c>
      <c r="G1040" s="1">
        <f t="shared" si="160"/>
        <v>17.3</v>
      </c>
      <c r="H1040" s="7">
        <f t="shared" si="161"/>
        <v>1.2380461031287955</v>
      </c>
      <c r="I1040" s="12">
        <v>1038</v>
      </c>
      <c r="J1040" s="1">
        <f t="shared" si="162"/>
        <v>17.3</v>
      </c>
      <c r="K1040" s="1">
        <f t="shared" si="163"/>
        <v>1.2380461031287955</v>
      </c>
      <c r="L1040" s="1">
        <f t="shared" si="166"/>
        <v>24744.862960614388</v>
      </c>
      <c r="M1040" s="1">
        <f t="shared" si="167"/>
        <v>4.3934850529900213</v>
      </c>
      <c r="O1040" s="12">
        <f t="shared" si="164"/>
        <v>8.6024000000000012</v>
      </c>
      <c r="P1040" s="12">
        <f t="shared" si="168"/>
        <v>5.2624000000000013</v>
      </c>
      <c r="R1040" s="12">
        <v>4.16</v>
      </c>
      <c r="S1040" s="12">
        <f t="shared" si="169"/>
        <v>8.6053619047619048</v>
      </c>
      <c r="T1040" s="24">
        <v>18.035399999999999</v>
      </c>
      <c r="U1040" s="24">
        <f t="shared" si="165"/>
        <v>1.2056000000000004</v>
      </c>
      <c r="V1040" s="10"/>
    </row>
    <row r="1041" spans="1:22" x14ac:dyDescent="0.25">
      <c r="A1041" s="13">
        <v>42422</v>
      </c>
      <c r="B1041" s="14">
        <v>0.42509259259259258</v>
      </c>
      <c r="C1041" s="12">
        <v>0</v>
      </c>
      <c r="D1041" s="12">
        <v>13.2376</v>
      </c>
      <c r="E1041" s="12">
        <v>11.569000000000001</v>
      </c>
      <c r="F1041" s="12">
        <v>1039</v>
      </c>
      <c r="G1041" s="1">
        <f t="shared" si="160"/>
        <v>17.316666666666666</v>
      </c>
      <c r="H1041" s="7">
        <f t="shared" si="161"/>
        <v>1.2384642971735338</v>
      </c>
      <c r="I1041" s="12">
        <v>1039</v>
      </c>
      <c r="J1041" s="1">
        <f t="shared" si="162"/>
        <v>17.316666666666666</v>
      </c>
      <c r="K1041" s="1">
        <f t="shared" si="163"/>
        <v>1.2384642971735338</v>
      </c>
      <c r="L1041" s="1">
        <f t="shared" si="166"/>
        <v>24768.701942272011</v>
      </c>
      <c r="M1041" s="1">
        <f t="shared" si="167"/>
        <v>4.3939032470347597</v>
      </c>
      <c r="O1041" s="12">
        <f t="shared" si="164"/>
        <v>8.6230000000000011</v>
      </c>
      <c r="P1041" s="12">
        <f t="shared" si="168"/>
        <v>5.2830000000000013</v>
      </c>
      <c r="R1041" s="12">
        <v>4.16</v>
      </c>
      <c r="S1041" s="12">
        <f t="shared" si="169"/>
        <v>8.6060619047619067</v>
      </c>
      <c r="T1041" s="24">
        <v>18.034099999999999</v>
      </c>
      <c r="U1041" s="24">
        <f t="shared" si="165"/>
        <v>1.206900000000001</v>
      </c>
      <c r="V1041" s="10"/>
    </row>
    <row r="1042" spans="1:22" x14ac:dyDescent="0.25">
      <c r="A1042" s="13">
        <v>42422</v>
      </c>
      <c r="B1042" s="14">
        <v>0.42510416666666667</v>
      </c>
      <c r="C1042" s="12">
        <v>0</v>
      </c>
      <c r="D1042" s="12">
        <v>13.2562</v>
      </c>
      <c r="E1042" s="12">
        <v>11.569000000000001</v>
      </c>
      <c r="F1042" s="12">
        <v>1040</v>
      </c>
      <c r="G1042" s="1">
        <f t="shared" si="160"/>
        <v>17.333333333333332</v>
      </c>
      <c r="H1042" s="7">
        <f t="shared" si="161"/>
        <v>1.2388820889151366</v>
      </c>
      <c r="I1042" s="12">
        <v>1040</v>
      </c>
      <c r="J1042" s="1">
        <f t="shared" si="162"/>
        <v>17.333333333333332</v>
      </c>
      <c r="K1042" s="1">
        <f t="shared" si="163"/>
        <v>1.2388820889151366</v>
      </c>
      <c r="L1042" s="1">
        <f t="shared" si="166"/>
        <v>24792.540923929635</v>
      </c>
      <c r="M1042" s="1">
        <f t="shared" si="167"/>
        <v>4.3943210387763623</v>
      </c>
      <c r="O1042" s="12">
        <f t="shared" si="164"/>
        <v>8.6044000000000018</v>
      </c>
      <c r="P1042" s="12">
        <f t="shared" si="168"/>
        <v>5.264400000000002</v>
      </c>
      <c r="R1042" s="12">
        <v>4.16</v>
      </c>
      <c r="S1042" s="12">
        <f t="shared" si="169"/>
        <v>8.606933333333334</v>
      </c>
      <c r="T1042" s="24">
        <v>18.035799999999998</v>
      </c>
      <c r="U1042" s="24">
        <f t="shared" si="165"/>
        <v>1.2052000000000014</v>
      </c>
      <c r="V1042" s="10"/>
    </row>
    <row r="1043" spans="1:22" x14ac:dyDescent="0.25">
      <c r="A1043" s="13">
        <v>42422</v>
      </c>
      <c r="B1043" s="14">
        <v>0.42511574074074071</v>
      </c>
      <c r="C1043" s="12">
        <v>0</v>
      </c>
      <c r="D1043" s="12">
        <v>13.2743</v>
      </c>
      <c r="E1043" s="12">
        <v>11.569000000000001</v>
      </c>
      <c r="F1043" s="12">
        <v>1041</v>
      </c>
      <c r="G1043" s="1">
        <f t="shared" si="160"/>
        <v>17.350000000000001</v>
      </c>
      <c r="H1043" s="7">
        <f t="shared" si="161"/>
        <v>1.2392994791268925</v>
      </c>
      <c r="I1043" s="12">
        <v>1041</v>
      </c>
      <c r="J1043" s="1">
        <f t="shared" si="162"/>
        <v>17.350000000000001</v>
      </c>
      <c r="K1043" s="1">
        <f t="shared" si="163"/>
        <v>1.2392994791268925</v>
      </c>
      <c r="L1043" s="1">
        <f t="shared" si="166"/>
        <v>24816.379905587259</v>
      </c>
      <c r="M1043" s="1">
        <f t="shared" si="167"/>
        <v>4.3947384289881182</v>
      </c>
      <c r="O1043" s="12">
        <f t="shared" si="164"/>
        <v>8.5863000000000014</v>
      </c>
      <c r="P1043" s="12">
        <f t="shared" si="168"/>
        <v>5.2463000000000015</v>
      </c>
      <c r="R1043" s="12">
        <v>4.16</v>
      </c>
      <c r="S1043" s="12">
        <f t="shared" si="169"/>
        <v>8.6081952380952398</v>
      </c>
      <c r="T1043" s="24">
        <v>18.034300000000002</v>
      </c>
      <c r="U1043" s="24">
        <f t="shared" si="165"/>
        <v>1.2066999999999979</v>
      </c>
      <c r="V1043" s="10"/>
    </row>
    <row r="1044" spans="1:22" x14ac:dyDescent="0.25">
      <c r="A1044" s="13">
        <v>42422</v>
      </c>
      <c r="B1044" s="14">
        <v>0.42512731481481486</v>
      </c>
      <c r="C1044" s="12">
        <v>0</v>
      </c>
      <c r="D1044" s="12">
        <v>13.2445</v>
      </c>
      <c r="E1044" s="12">
        <v>11.569000000000001</v>
      </c>
      <c r="F1044" s="12">
        <v>1042</v>
      </c>
      <c r="G1044" s="1">
        <f t="shared" ref="G1044:G1107" si="170">F1044/60</f>
        <v>17.366666666666667</v>
      </c>
      <c r="H1044" s="7">
        <f t="shared" si="161"/>
        <v>1.2397164685798621</v>
      </c>
      <c r="I1044" s="12">
        <v>1042</v>
      </c>
      <c r="J1044" s="1">
        <f t="shared" si="162"/>
        <v>17.366666666666667</v>
      </c>
      <c r="K1044" s="1">
        <f t="shared" si="163"/>
        <v>1.2397164685798621</v>
      </c>
      <c r="L1044" s="1">
        <f t="shared" si="166"/>
        <v>24840.218887244882</v>
      </c>
      <c r="M1044" s="1">
        <f t="shared" si="167"/>
        <v>4.3951554184410879</v>
      </c>
      <c r="O1044" s="12">
        <f t="shared" si="164"/>
        <v>8.6161000000000012</v>
      </c>
      <c r="P1044" s="12">
        <f t="shared" si="168"/>
        <v>5.2761000000000013</v>
      </c>
      <c r="R1044" s="12">
        <v>4.16</v>
      </c>
      <c r="S1044" s="12">
        <f t="shared" si="169"/>
        <v>8.6089238095238123</v>
      </c>
      <c r="T1044" s="24">
        <v>18.034400000000002</v>
      </c>
      <c r="U1044" s="24">
        <f t="shared" si="165"/>
        <v>1.2065999999999981</v>
      </c>
      <c r="V1044" s="10"/>
    </row>
    <row r="1045" spans="1:22" x14ac:dyDescent="0.25">
      <c r="A1045" s="13">
        <v>42422</v>
      </c>
      <c r="B1045" s="14">
        <v>0.4251388888888889</v>
      </c>
      <c r="C1045" s="12">
        <v>0</v>
      </c>
      <c r="D1045" s="12">
        <v>13.243499999999999</v>
      </c>
      <c r="E1045" s="12">
        <v>11.569000000000001</v>
      </c>
      <c r="F1045" s="12">
        <v>1043</v>
      </c>
      <c r="G1045" s="1">
        <f t="shared" si="170"/>
        <v>17.383333333333333</v>
      </c>
      <c r="H1045" s="7">
        <f t="shared" si="161"/>
        <v>1.2401330580428873</v>
      </c>
      <c r="I1045" s="12">
        <v>1043</v>
      </c>
      <c r="J1045" s="1">
        <f t="shared" si="162"/>
        <v>17.383333333333333</v>
      </c>
      <c r="K1045" s="1">
        <f t="shared" si="163"/>
        <v>1.2401330580428873</v>
      </c>
      <c r="L1045" s="1">
        <f t="shared" si="166"/>
        <v>24864.05786890251</v>
      </c>
      <c r="M1045" s="1">
        <f t="shared" si="167"/>
        <v>4.3955720079041125</v>
      </c>
      <c r="O1045" s="12">
        <f t="shared" si="164"/>
        <v>8.6171000000000024</v>
      </c>
      <c r="P1045" s="12">
        <f t="shared" si="168"/>
        <v>5.2771000000000026</v>
      </c>
      <c r="R1045" s="12">
        <v>4.16</v>
      </c>
      <c r="S1045" s="12">
        <f t="shared" si="169"/>
        <v>8.6092333333333375</v>
      </c>
      <c r="T1045" s="24">
        <v>18.033799999999999</v>
      </c>
      <c r="U1045" s="24">
        <f t="shared" si="165"/>
        <v>1.2072000000000003</v>
      </c>
      <c r="V1045" s="10"/>
    </row>
    <row r="1046" spans="1:22" x14ac:dyDescent="0.25">
      <c r="A1046" s="13">
        <v>42422</v>
      </c>
      <c r="B1046" s="14">
        <v>0.42515046296296299</v>
      </c>
      <c r="C1046" s="12">
        <v>0</v>
      </c>
      <c r="D1046" s="12">
        <v>13.270099999999999</v>
      </c>
      <c r="E1046" s="12">
        <v>11.568</v>
      </c>
      <c r="F1046" s="12">
        <v>1044</v>
      </c>
      <c r="G1046" s="1">
        <f t="shared" si="170"/>
        <v>17.399999999999999</v>
      </c>
      <c r="H1046" s="7">
        <f t="shared" si="161"/>
        <v>1.2405492482825997</v>
      </c>
      <c r="I1046" s="12">
        <v>1044</v>
      </c>
      <c r="J1046" s="1">
        <f t="shared" si="162"/>
        <v>17.399999999999999</v>
      </c>
      <c r="K1046" s="1">
        <f t="shared" si="163"/>
        <v>1.2405492482825997</v>
      </c>
      <c r="L1046" s="1">
        <f t="shared" si="166"/>
        <v>24887.896850560137</v>
      </c>
      <c r="M1046" s="1">
        <f t="shared" si="167"/>
        <v>4.3959881981438258</v>
      </c>
      <c r="O1046" s="12">
        <f t="shared" si="164"/>
        <v>8.5905000000000022</v>
      </c>
      <c r="P1046" s="12">
        <f t="shared" si="168"/>
        <v>5.2505000000000024</v>
      </c>
      <c r="R1046" s="12">
        <v>4.16</v>
      </c>
      <c r="S1046" s="12">
        <f t="shared" si="169"/>
        <v>8.609180952380953</v>
      </c>
      <c r="T1046" s="24">
        <v>18.034199999999998</v>
      </c>
      <c r="U1046" s="24">
        <f t="shared" si="165"/>
        <v>1.2068000000000012</v>
      </c>
      <c r="V1046" s="10"/>
    </row>
    <row r="1047" spans="1:22" x14ac:dyDescent="0.25">
      <c r="A1047" s="13">
        <v>42422</v>
      </c>
      <c r="B1047" s="14">
        <v>0.42516203703703703</v>
      </c>
      <c r="C1047" s="12">
        <v>0</v>
      </c>
      <c r="D1047" s="12">
        <v>13.2477</v>
      </c>
      <c r="E1047" s="12">
        <v>11.569000000000001</v>
      </c>
      <c r="F1047" s="12">
        <v>1045</v>
      </c>
      <c r="G1047" s="1">
        <f t="shared" si="170"/>
        <v>17.416666666666668</v>
      </c>
      <c r="H1047" s="7">
        <f t="shared" si="161"/>
        <v>1.2409650400634291</v>
      </c>
      <c r="I1047" s="12">
        <v>1045</v>
      </c>
      <c r="J1047" s="1">
        <f t="shared" si="162"/>
        <v>17.416666666666668</v>
      </c>
      <c r="K1047" s="1">
        <f t="shared" si="163"/>
        <v>1.2409650400634291</v>
      </c>
      <c r="L1047" s="1">
        <f t="shared" si="166"/>
        <v>24911.735832217761</v>
      </c>
      <c r="M1047" s="1">
        <f t="shared" si="167"/>
        <v>4.3964039899246545</v>
      </c>
      <c r="O1047" s="12">
        <f t="shared" si="164"/>
        <v>8.6129000000000016</v>
      </c>
      <c r="P1047" s="12">
        <f t="shared" si="168"/>
        <v>5.2729000000000017</v>
      </c>
      <c r="R1047" s="12">
        <v>4.16</v>
      </c>
      <c r="S1047" s="12">
        <f t="shared" si="169"/>
        <v>8.6099095238095256</v>
      </c>
      <c r="T1047" s="24">
        <v>18.034800000000001</v>
      </c>
      <c r="U1047" s="24">
        <f t="shared" si="165"/>
        <v>1.2061999999999991</v>
      </c>
      <c r="V1047" s="10"/>
    </row>
    <row r="1048" spans="1:22" x14ac:dyDescent="0.25">
      <c r="A1048" s="13">
        <v>42422</v>
      </c>
      <c r="B1048" s="14">
        <v>0.42517361111111113</v>
      </c>
      <c r="C1048" s="12">
        <v>0</v>
      </c>
      <c r="D1048" s="12">
        <v>13.248699999999999</v>
      </c>
      <c r="E1048" s="12">
        <v>11.569000000000001</v>
      </c>
      <c r="F1048" s="12">
        <v>1046</v>
      </c>
      <c r="G1048" s="1">
        <f t="shared" si="170"/>
        <v>17.433333333333334</v>
      </c>
      <c r="H1048" s="7">
        <f t="shared" si="161"/>
        <v>1.2413804341476118</v>
      </c>
      <c r="I1048" s="12">
        <v>1046</v>
      </c>
      <c r="J1048" s="1">
        <f t="shared" si="162"/>
        <v>17.433333333333334</v>
      </c>
      <c r="K1048" s="1">
        <f t="shared" si="163"/>
        <v>1.2413804341476118</v>
      </c>
      <c r="L1048" s="1">
        <f t="shared" si="166"/>
        <v>24935.574813875384</v>
      </c>
      <c r="M1048" s="1">
        <f t="shared" si="167"/>
        <v>4.396819384008837</v>
      </c>
      <c r="O1048" s="12">
        <f t="shared" si="164"/>
        <v>8.6119000000000021</v>
      </c>
      <c r="P1048" s="12">
        <f t="shared" si="168"/>
        <v>5.2719000000000023</v>
      </c>
      <c r="R1048" s="12">
        <v>4.16</v>
      </c>
      <c r="S1048" s="12">
        <f t="shared" si="169"/>
        <v>8.6098952380952394</v>
      </c>
      <c r="T1048" s="24">
        <v>18.035900000000002</v>
      </c>
      <c r="U1048" s="24">
        <f t="shared" si="165"/>
        <v>1.2050999999999981</v>
      </c>
      <c r="V1048" s="10"/>
    </row>
    <row r="1049" spans="1:22" x14ac:dyDescent="0.25">
      <c r="A1049" s="13">
        <v>42422</v>
      </c>
      <c r="B1049" s="14">
        <v>0.42518518518518517</v>
      </c>
      <c r="C1049" s="12">
        <v>0</v>
      </c>
      <c r="D1049" s="12">
        <v>13.247999999999999</v>
      </c>
      <c r="E1049" s="12">
        <v>11.568</v>
      </c>
      <c r="F1049" s="12">
        <v>1047</v>
      </c>
      <c r="G1049" s="1">
        <f t="shared" si="170"/>
        <v>17.45</v>
      </c>
      <c r="H1049" s="7">
        <f t="shared" si="161"/>
        <v>1.2417954312951986</v>
      </c>
      <c r="I1049" s="12">
        <v>1047</v>
      </c>
      <c r="J1049" s="1">
        <f t="shared" si="162"/>
        <v>17.45</v>
      </c>
      <c r="K1049" s="1">
        <f t="shared" si="163"/>
        <v>1.2417954312951986</v>
      </c>
      <c r="L1049" s="1">
        <f t="shared" si="166"/>
        <v>24959.413795533008</v>
      </c>
      <c r="M1049" s="1">
        <f t="shared" si="167"/>
        <v>4.3972343811564247</v>
      </c>
      <c r="O1049" s="12">
        <f t="shared" si="164"/>
        <v>8.6126000000000023</v>
      </c>
      <c r="P1049" s="12">
        <f t="shared" si="168"/>
        <v>5.2726000000000024</v>
      </c>
      <c r="R1049" s="12">
        <v>4.16</v>
      </c>
      <c r="S1049" s="12">
        <f t="shared" si="169"/>
        <v>8.6098142857142879</v>
      </c>
      <c r="T1049" s="24">
        <v>18.034600000000001</v>
      </c>
      <c r="U1049" s="24">
        <f t="shared" si="165"/>
        <v>1.2063999999999986</v>
      </c>
      <c r="V1049" s="10"/>
    </row>
    <row r="1050" spans="1:22" x14ac:dyDescent="0.25">
      <c r="A1050" s="13">
        <v>42422</v>
      </c>
      <c r="B1050" s="14">
        <v>0.4251967592592592</v>
      </c>
      <c r="C1050" s="12">
        <v>0</v>
      </c>
      <c r="D1050" s="12">
        <v>13.257400000000001</v>
      </c>
      <c r="E1050" s="12">
        <v>11.569000000000001</v>
      </c>
      <c r="F1050" s="12">
        <v>1048</v>
      </c>
      <c r="G1050" s="1">
        <f t="shared" si="170"/>
        <v>17.466666666666665</v>
      </c>
      <c r="H1050" s="7">
        <f t="shared" si="161"/>
        <v>1.2422100322640641</v>
      </c>
      <c r="I1050" s="12">
        <v>1048</v>
      </c>
      <c r="J1050" s="1">
        <f t="shared" si="162"/>
        <v>17.466666666666665</v>
      </c>
      <c r="K1050" s="1">
        <f t="shared" si="163"/>
        <v>1.2422100322640641</v>
      </c>
      <c r="L1050" s="1">
        <f t="shared" si="166"/>
        <v>24983.252777190632</v>
      </c>
      <c r="M1050" s="1">
        <f t="shared" si="167"/>
        <v>4.3976489821252898</v>
      </c>
      <c r="O1050" s="12">
        <f t="shared" si="164"/>
        <v>8.6032000000000011</v>
      </c>
      <c r="P1050" s="12">
        <f t="shared" si="168"/>
        <v>5.2632000000000012</v>
      </c>
      <c r="R1050" s="12">
        <v>4.16</v>
      </c>
      <c r="S1050" s="12">
        <f t="shared" si="169"/>
        <v>8.6082952380952396</v>
      </c>
      <c r="T1050" s="24">
        <v>18.035399999999999</v>
      </c>
      <c r="U1050" s="24">
        <f t="shared" si="165"/>
        <v>1.2056000000000004</v>
      </c>
      <c r="V1050" s="10"/>
    </row>
    <row r="1051" spans="1:22" x14ac:dyDescent="0.25">
      <c r="A1051" s="13">
        <v>42422</v>
      </c>
      <c r="B1051" s="14">
        <v>0.42520833333333335</v>
      </c>
      <c r="C1051" s="12">
        <v>0</v>
      </c>
      <c r="D1051" s="12">
        <v>13.239800000000001</v>
      </c>
      <c r="E1051" s="12">
        <v>11.568</v>
      </c>
      <c r="F1051" s="12">
        <v>1049</v>
      </c>
      <c r="G1051" s="1">
        <f t="shared" si="170"/>
        <v>17.483333333333334</v>
      </c>
      <c r="H1051" s="7">
        <f t="shared" si="161"/>
        <v>1.2426242378099142</v>
      </c>
      <c r="I1051" s="12">
        <v>1049</v>
      </c>
      <c r="J1051" s="1">
        <f t="shared" si="162"/>
        <v>17.483333333333334</v>
      </c>
      <c r="K1051" s="1">
        <f t="shared" si="163"/>
        <v>1.2426242378099142</v>
      </c>
      <c r="L1051" s="1">
        <f t="shared" si="166"/>
        <v>25007.091758848255</v>
      </c>
      <c r="M1051" s="1">
        <f t="shared" si="167"/>
        <v>4.3980631876711396</v>
      </c>
      <c r="O1051" s="12">
        <f t="shared" si="164"/>
        <v>8.6208000000000009</v>
      </c>
      <c r="P1051" s="12">
        <f t="shared" si="168"/>
        <v>5.280800000000001</v>
      </c>
      <c r="R1051" s="12">
        <v>4.16</v>
      </c>
      <c r="S1051" s="12">
        <f t="shared" si="169"/>
        <v>8.6084952380952409</v>
      </c>
      <c r="T1051" s="24">
        <v>18.0336</v>
      </c>
      <c r="U1051" s="24">
        <f t="shared" si="165"/>
        <v>1.2073999999999998</v>
      </c>
      <c r="V1051" s="10"/>
    </row>
    <row r="1052" spans="1:22" x14ac:dyDescent="0.25">
      <c r="A1052" s="13">
        <v>42422</v>
      </c>
      <c r="B1052" s="14">
        <v>0.42521990740740739</v>
      </c>
      <c r="C1052" s="12">
        <v>0</v>
      </c>
      <c r="D1052" s="12">
        <v>13.263400000000001</v>
      </c>
      <c r="E1052" s="12">
        <v>11.569000000000001</v>
      </c>
      <c r="F1052" s="12">
        <v>1050</v>
      </c>
      <c r="G1052" s="1">
        <f t="shared" si="170"/>
        <v>17.5</v>
      </c>
      <c r="H1052" s="7">
        <f t="shared" si="161"/>
        <v>1.2430380486862944</v>
      </c>
      <c r="I1052" s="12">
        <v>1050</v>
      </c>
      <c r="J1052" s="1">
        <f t="shared" si="162"/>
        <v>17.5</v>
      </c>
      <c r="K1052" s="1">
        <f t="shared" si="163"/>
        <v>1.2430380486862944</v>
      </c>
      <c r="L1052" s="1">
        <f t="shared" si="166"/>
        <v>25030.930740505883</v>
      </c>
      <c r="M1052" s="1">
        <f t="shared" si="167"/>
        <v>4.3984769985475198</v>
      </c>
      <c r="O1052" s="12">
        <f t="shared" si="164"/>
        <v>8.5972000000000008</v>
      </c>
      <c r="P1052" s="12">
        <f t="shared" si="168"/>
        <v>5.257200000000001</v>
      </c>
      <c r="R1052" s="12">
        <v>4.16</v>
      </c>
      <c r="S1052" s="12">
        <f t="shared" si="169"/>
        <v>8.6080666666666694</v>
      </c>
      <c r="T1052" s="24">
        <v>18.034600000000001</v>
      </c>
      <c r="U1052" s="24">
        <f t="shared" si="165"/>
        <v>1.2063999999999986</v>
      </c>
      <c r="V1052" s="10"/>
    </row>
    <row r="1053" spans="1:22" x14ac:dyDescent="0.25">
      <c r="A1053" s="13">
        <v>42422</v>
      </c>
      <c r="B1053" s="14">
        <v>0.42523148148148149</v>
      </c>
      <c r="C1053" s="12">
        <v>0</v>
      </c>
      <c r="D1053" s="12">
        <v>13.2341</v>
      </c>
      <c r="E1053" s="12">
        <v>11.569000000000001</v>
      </c>
      <c r="F1053" s="12">
        <v>1051</v>
      </c>
      <c r="G1053" s="1">
        <f t="shared" si="170"/>
        <v>17.516666666666666</v>
      </c>
      <c r="H1053" s="7">
        <f t="shared" si="161"/>
        <v>1.2434514656445985</v>
      </c>
      <c r="I1053" s="12">
        <v>1051</v>
      </c>
      <c r="J1053" s="1">
        <f t="shared" si="162"/>
        <v>17.516666666666666</v>
      </c>
      <c r="K1053" s="1">
        <f t="shared" si="163"/>
        <v>1.2434514656445985</v>
      </c>
      <c r="L1053" s="1">
        <f t="shared" si="166"/>
        <v>25054.769722163506</v>
      </c>
      <c r="M1053" s="1">
        <f t="shared" si="167"/>
        <v>4.3988904155058242</v>
      </c>
      <c r="O1053" s="12">
        <f t="shared" si="164"/>
        <v>8.6265000000000018</v>
      </c>
      <c r="P1053" s="12">
        <f t="shared" si="168"/>
        <v>5.286500000000002</v>
      </c>
      <c r="R1053" s="12">
        <v>4.16</v>
      </c>
      <c r="S1053" s="12">
        <f t="shared" si="169"/>
        <v>8.6087714285714334</v>
      </c>
      <c r="T1053" s="24">
        <v>18.034099999999999</v>
      </c>
      <c r="U1053" s="24">
        <f t="shared" si="165"/>
        <v>1.206900000000001</v>
      </c>
      <c r="V1053" s="10"/>
    </row>
    <row r="1054" spans="1:22" x14ac:dyDescent="0.25">
      <c r="A1054" s="13">
        <v>42422</v>
      </c>
      <c r="B1054" s="14">
        <v>0.42524305555555553</v>
      </c>
      <c r="C1054" s="12">
        <v>0</v>
      </c>
      <c r="D1054" s="12">
        <v>13.2319</v>
      </c>
      <c r="E1054" s="12">
        <v>11.569000000000001</v>
      </c>
      <c r="F1054" s="12">
        <v>1052</v>
      </c>
      <c r="G1054" s="1">
        <f t="shared" si="170"/>
        <v>17.533333333333335</v>
      </c>
      <c r="H1054" s="7">
        <f t="shared" si="161"/>
        <v>1.2438644894340767</v>
      </c>
      <c r="I1054" s="12">
        <v>1052</v>
      </c>
      <c r="J1054" s="1">
        <f t="shared" si="162"/>
        <v>17.533333333333335</v>
      </c>
      <c r="K1054" s="1">
        <f t="shared" si="163"/>
        <v>1.2438644894340767</v>
      </c>
      <c r="L1054" s="1">
        <f t="shared" si="166"/>
        <v>25078.608703821134</v>
      </c>
      <c r="M1054" s="1">
        <f t="shared" si="167"/>
        <v>4.3993034392953021</v>
      </c>
      <c r="O1054" s="12">
        <f t="shared" si="164"/>
        <v>8.628700000000002</v>
      </c>
      <c r="P1054" s="12">
        <f t="shared" si="168"/>
        <v>5.2887000000000022</v>
      </c>
      <c r="R1054" s="12">
        <v>4.16</v>
      </c>
      <c r="S1054" s="12">
        <f t="shared" si="169"/>
        <v>8.6090000000000035</v>
      </c>
      <c r="T1054" s="24">
        <v>18.033899999999999</v>
      </c>
      <c r="U1054" s="24">
        <f t="shared" si="165"/>
        <v>1.2071000000000005</v>
      </c>
      <c r="V1054" s="10"/>
    </row>
    <row r="1055" spans="1:22" x14ac:dyDescent="0.25">
      <c r="A1055" s="13">
        <v>42422</v>
      </c>
      <c r="B1055" s="14">
        <v>0.42525462962962962</v>
      </c>
      <c r="C1055" s="12">
        <v>0</v>
      </c>
      <c r="D1055" s="12">
        <v>13.2577</v>
      </c>
      <c r="E1055" s="12">
        <v>11.569000000000001</v>
      </c>
      <c r="F1055" s="12">
        <v>1053</v>
      </c>
      <c r="G1055" s="1">
        <f t="shared" si="170"/>
        <v>17.55</v>
      </c>
      <c r="H1055" s="7">
        <f t="shared" si="161"/>
        <v>1.2442771208018428</v>
      </c>
      <c r="I1055" s="12">
        <v>1053</v>
      </c>
      <c r="J1055" s="1">
        <f t="shared" si="162"/>
        <v>17.55</v>
      </c>
      <c r="K1055" s="1">
        <f t="shared" si="163"/>
        <v>1.2442771208018428</v>
      </c>
      <c r="L1055" s="1">
        <f t="shared" si="166"/>
        <v>25102.447685478757</v>
      </c>
      <c r="M1055" s="1">
        <f t="shared" si="167"/>
        <v>4.3997160706630689</v>
      </c>
      <c r="O1055" s="12">
        <f t="shared" si="164"/>
        <v>8.6029000000000018</v>
      </c>
      <c r="P1055" s="12">
        <f t="shared" si="168"/>
        <v>5.2629000000000019</v>
      </c>
      <c r="R1055" s="12">
        <v>4.16</v>
      </c>
      <c r="S1055" s="12">
        <f t="shared" si="169"/>
        <v>8.6092666666666702</v>
      </c>
      <c r="T1055" s="24">
        <v>18.034700000000001</v>
      </c>
      <c r="U1055" s="24">
        <f t="shared" si="165"/>
        <v>1.2062999999999988</v>
      </c>
      <c r="V1055" s="10"/>
    </row>
    <row r="1056" spans="1:22" x14ac:dyDescent="0.25">
      <c r="A1056" s="13">
        <v>42422</v>
      </c>
      <c r="B1056" s="14">
        <v>0.42526620370370366</v>
      </c>
      <c r="C1056" s="12">
        <v>0</v>
      </c>
      <c r="D1056" s="12">
        <v>13.250999999999999</v>
      </c>
      <c r="E1056" s="12">
        <v>11.569000000000001</v>
      </c>
      <c r="F1056" s="12">
        <v>1054</v>
      </c>
      <c r="G1056" s="1">
        <f t="shared" si="170"/>
        <v>17.566666666666666</v>
      </c>
      <c r="H1056" s="7">
        <f t="shared" si="161"/>
        <v>1.2446893604928841</v>
      </c>
      <c r="I1056" s="12">
        <v>1054</v>
      </c>
      <c r="J1056" s="1">
        <f t="shared" si="162"/>
        <v>17.566666666666666</v>
      </c>
      <c r="K1056" s="1">
        <f t="shared" si="163"/>
        <v>1.2446893604928841</v>
      </c>
      <c r="L1056" s="1">
        <f t="shared" si="166"/>
        <v>25126.286667136381</v>
      </c>
      <c r="M1056" s="1">
        <f t="shared" si="167"/>
        <v>4.40012831035411</v>
      </c>
      <c r="O1056" s="12">
        <f t="shared" si="164"/>
        <v>8.6096000000000021</v>
      </c>
      <c r="P1056" s="12">
        <f t="shared" si="168"/>
        <v>5.2696000000000023</v>
      </c>
      <c r="R1056" s="12">
        <v>4.16</v>
      </c>
      <c r="S1056" s="12">
        <f t="shared" si="169"/>
        <v>8.6094952380952439</v>
      </c>
      <c r="T1056" s="24">
        <v>18.0337</v>
      </c>
      <c r="U1056" s="24">
        <f t="shared" si="165"/>
        <v>1.2073</v>
      </c>
      <c r="V1056" s="10"/>
    </row>
    <row r="1057" spans="1:22" x14ac:dyDescent="0.25">
      <c r="A1057" s="13">
        <v>42422</v>
      </c>
      <c r="B1057" s="14">
        <v>0.42527777777777781</v>
      </c>
      <c r="C1057" s="12">
        <v>0</v>
      </c>
      <c r="D1057" s="12">
        <v>13.2456</v>
      </c>
      <c r="E1057" s="12">
        <v>11.569000000000001</v>
      </c>
      <c r="F1057" s="12">
        <v>1055</v>
      </c>
      <c r="G1057" s="1">
        <f t="shared" si="170"/>
        <v>17.583333333333332</v>
      </c>
      <c r="H1057" s="7">
        <f t="shared" si="161"/>
        <v>1.2451012092500677</v>
      </c>
      <c r="I1057" s="12">
        <v>1055</v>
      </c>
      <c r="J1057" s="1">
        <f t="shared" si="162"/>
        <v>17.583333333333332</v>
      </c>
      <c r="K1057" s="1">
        <f t="shared" si="163"/>
        <v>1.2451012092500677</v>
      </c>
      <c r="L1057" s="1">
        <f t="shared" si="166"/>
        <v>25150.125648794005</v>
      </c>
      <c r="M1057" s="1">
        <f t="shared" si="167"/>
        <v>4.4005401591112934</v>
      </c>
      <c r="O1057" s="12">
        <f t="shared" si="164"/>
        <v>8.615000000000002</v>
      </c>
      <c r="P1057" s="12">
        <f t="shared" si="168"/>
        <v>5.2750000000000021</v>
      </c>
      <c r="R1057" s="12">
        <v>4.16</v>
      </c>
      <c r="S1057" s="12">
        <f t="shared" si="169"/>
        <v>8.6097523809523828</v>
      </c>
      <c r="T1057" s="24">
        <v>18.034400000000002</v>
      </c>
      <c r="U1057" s="24">
        <f t="shared" si="165"/>
        <v>1.2065999999999981</v>
      </c>
      <c r="V1057" s="10"/>
    </row>
    <row r="1058" spans="1:22" x14ac:dyDescent="0.25">
      <c r="A1058" s="13">
        <v>42422</v>
      </c>
      <c r="B1058" s="14">
        <v>0.42528935185185185</v>
      </c>
      <c r="C1058" s="12">
        <v>0</v>
      </c>
      <c r="D1058" s="12">
        <v>13.267200000000001</v>
      </c>
      <c r="E1058" s="12">
        <v>11.569000000000001</v>
      </c>
      <c r="F1058" s="12">
        <v>1056</v>
      </c>
      <c r="G1058" s="1">
        <f t="shared" si="170"/>
        <v>17.600000000000001</v>
      </c>
      <c r="H1058" s="7">
        <f t="shared" si="161"/>
        <v>1.2455126678141499</v>
      </c>
      <c r="I1058" s="12">
        <v>1056</v>
      </c>
      <c r="J1058" s="1">
        <f t="shared" si="162"/>
        <v>17.600000000000001</v>
      </c>
      <c r="K1058" s="1">
        <f t="shared" si="163"/>
        <v>1.2455126678141499</v>
      </c>
      <c r="L1058" s="1">
        <f t="shared" si="166"/>
        <v>25173.964630451628</v>
      </c>
      <c r="M1058" s="1">
        <f t="shared" si="167"/>
        <v>4.4009516176753758</v>
      </c>
      <c r="O1058" s="12">
        <f t="shared" si="164"/>
        <v>8.5934000000000008</v>
      </c>
      <c r="P1058" s="12">
        <f t="shared" si="168"/>
        <v>5.253400000000001</v>
      </c>
      <c r="R1058" s="12">
        <v>4.16</v>
      </c>
      <c r="S1058" s="12">
        <f t="shared" si="169"/>
        <v>8.6090571428571447</v>
      </c>
      <c r="T1058" s="24">
        <v>18.0337</v>
      </c>
      <c r="U1058" s="24">
        <f t="shared" si="165"/>
        <v>1.2073</v>
      </c>
      <c r="V1058" s="10"/>
    </row>
    <row r="1059" spans="1:22" x14ac:dyDescent="0.25">
      <c r="A1059" s="13">
        <v>42422</v>
      </c>
      <c r="B1059" s="14">
        <v>0.42530092592592594</v>
      </c>
      <c r="C1059" s="12">
        <v>0</v>
      </c>
      <c r="D1059" s="12">
        <v>13.257999999999999</v>
      </c>
      <c r="E1059" s="12">
        <v>11.568</v>
      </c>
      <c r="F1059" s="12">
        <v>1057</v>
      </c>
      <c r="G1059" s="1">
        <f t="shared" si="170"/>
        <v>17.616666666666667</v>
      </c>
      <c r="H1059" s="7">
        <f t="shared" si="161"/>
        <v>1.2459237369237826</v>
      </c>
      <c r="I1059" s="12">
        <v>1057</v>
      </c>
      <c r="J1059" s="1">
        <f t="shared" si="162"/>
        <v>17.616666666666667</v>
      </c>
      <c r="K1059" s="1">
        <f t="shared" si="163"/>
        <v>1.2459237369237826</v>
      </c>
      <c r="L1059" s="1">
        <f t="shared" si="166"/>
        <v>25197.803612109255</v>
      </c>
      <c r="M1059" s="1">
        <f t="shared" si="167"/>
        <v>4.4013626867850082</v>
      </c>
      <c r="O1059" s="12">
        <f t="shared" si="164"/>
        <v>8.6026000000000025</v>
      </c>
      <c r="P1059" s="12">
        <f t="shared" si="168"/>
        <v>5.2626000000000026</v>
      </c>
      <c r="R1059" s="12">
        <v>4.16</v>
      </c>
      <c r="S1059" s="12">
        <f t="shared" si="169"/>
        <v>8.6094904761904782</v>
      </c>
      <c r="T1059" s="24">
        <v>18.034500000000001</v>
      </c>
      <c r="U1059" s="24">
        <f t="shared" si="165"/>
        <v>1.2064999999999984</v>
      </c>
      <c r="V1059" s="10"/>
    </row>
    <row r="1060" spans="1:22" x14ac:dyDescent="0.25">
      <c r="A1060" s="13">
        <v>42422</v>
      </c>
      <c r="B1060" s="14">
        <v>0.42531249999999998</v>
      </c>
      <c r="C1060" s="12">
        <v>0</v>
      </c>
      <c r="D1060" s="12">
        <v>13.263500000000001</v>
      </c>
      <c r="E1060" s="12">
        <v>11.569000000000001</v>
      </c>
      <c r="F1060" s="12">
        <v>1058</v>
      </c>
      <c r="G1060" s="1">
        <f t="shared" si="170"/>
        <v>17.633333333333333</v>
      </c>
      <c r="H1060" s="7">
        <f t="shared" ref="H1060:H1123" si="171">LOG10(G1060)</f>
        <v>1.2463344173155233</v>
      </c>
      <c r="I1060" s="12">
        <v>1058</v>
      </c>
      <c r="J1060" s="1">
        <f t="shared" si="162"/>
        <v>17.633333333333333</v>
      </c>
      <c r="K1060" s="1">
        <f t="shared" si="163"/>
        <v>1.2463344173155233</v>
      </c>
      <c r="L1060" s="1">
        <f t="shared" si="166"/>
        <v>25221.642593766879</v>
      </c>
      <c r="M1060" s="1">
        <f t="shared" si="167"/>
        <v>4.4017733671767489</v>
      </c>
      <c r="O1060" s="12">
        <f t="shared" si="164"/>
        <v>8.5971000000000011</v>
      </c>
      <c r="P1060" s="12">
        <f t="shared" si="168"/>
        <v>5.2571000000000012</v>
      </c>
      <c r="R1060" s="12">
        <v>4.16</v>
      </c>
      <c r="S1060" s="12">
        <f t="shared" si="169"/>
        <v>8.6091809523809548</v>
      </c>
      <c r="T1060" s="24">
        <v>18.034099999999999</v>
      </c>
      <c r="U1060" s="24">
        <f t="shared" si="165"/>
        <v>1.206900000000001</v>
      </c>
      <c r="V1060" s="10"/>
    </row>
    <row r="1061" spans="1:22" x14ac:dyDescent="0.25">
      <c r="A1061" s="13">
        <v>42422</v>
      </c>
      <c r="B1061" s="14">
        <v>0.42532407407407408</v>
      </c>
      <c r="C1061" s="12">
        <v>0</v>
      </c>
      <c r="D1061" s="12">
        <v>13.254</v>
      </c>
      <c r="E1061" s="12">
        <v>11.568</v>
      </c>
      <c r="F1061" s="12">
        <v>1059</v>
      </c>
      <c r="G1061" s="1">
        <f t="shared" si="170"/>
        <v>17.649999999999999</v>
      </c>
      <c r="H1061" s="7">
        <f t="shared" si="171"/>
        <v>1.2467447097238413</v>
      </c>
      <c r="I1061" s="12">
        <v>1059</v>
      </c>
      <c r="J1061" s="1">
        <f t="shared" si="162"/>
        <v>17.649999999999999</v>
      </c>
      <c r="K1061" s="1">
        <f t="shared" si="163"/>
        <v>1.2467447097238413</v>
      </c>
      <c r="L1061" s="1">
        <f t="shared" si="166"/>
        <v>25245.481575424503</v>
      </c>
      <c r="M1061" s="1">
        <f t="shared" si="167"/>
        <v>4.4021836595850665</v>
      </c>
      <c r="O1061" s="12">
        <f t="shared" si="164"/>
        <v>8.606600000000002</v>
      </c>
      <c r="P1061" s="12">
        <f t="shared" si="168"/>
        <v>5.2666000000000022</v>
      </c>
      <c r="R1061" s="12">
        <v>4.16</v>
      </c>
      <c r="S1061" s="12">
        <f t="shared" si="169"/>
        <v>8.6094714285714282</v>
      </c>
      <c r="T1061" s="24">
        <v>18.033899999999999</v>
      </c>
      <c r="U1061" s="24">
        <f t="shared" si="165"/>
        <v>1.2071000000000005</v>
      </c>
      <c r="V1061" s="10"/>
    </row>
    <row r="1062" spans="1:22" x14ac:dyDescent="0.25">
      <c r="A1062" s="13">
        <v>42422</v>
      </c>
      <c r="B1062" s="14">
        <v>0.42533564814814812</v>
      </c>
      <c r="C1062" s="12">
        <v>0</v>
      </c>
      <c r="D1062" s="12">
        <v>13.246600000000001</v>
      </c>
      <c r="E1062" s="12">
        <v>11.569000000000001</v>
      </c>
      <c r="F1062" s="12">
        <v>1060</v>
      </c>
      <c r="G1062" s="1">
        <f t="shared" si="170"/>
        <v>17.666666666666668</v>
      </c>
      <c r="H1062" s="7">
        <f t="shared" si="171"/>
        <v>1.2471546148811266</v>
      </c>
      <c r="I1062" s="12">
        <v>1060</v>
      </c>
      <c r="J1062" s="1">
        <f t="shared" si="162"/>
        <v>17.666666666666668</v>
      </c>
      <c r="K1062" s="1">
        <f t="shared" si="163"/>
        <v>1.2471546148811266</v>
      </c>
      <c r="L1062" s="1">
        <f t="shared" si="166"/>
        <v>25269.32055708213</v>
      </c>
      <c r="M1062" s="1">
        <f t="shared" si="167"/>
        <v>4.402593564742352</v>
      </c>
      <c r="O1062" s="12">
        <f t="shared" si="164"/>
        <v>8.6140000000000008</v>
      </c>
      <c r="P1062" s="12">
        <f t="shared" si="168"/>
        <v>5.2740000000000009</v>
      </c>
      <c r="R1062" s="12">
        <v>4.16</v>
      </c>
      <c r="S1062" s="12">
        <f t="shared" si="169"/>
        <v>8.6089666666666673</v>
      </c>
      <c r="T1062" s="24">
        <v>18.034199999999998</v>
      </c>
      <c r="U1062" s="24">
        <f t="shared" si="165"/>
        <v>1.2068000000000012</v>
      </c>
      <c r="V1062" s="10"/>
    </row>
    <row r="1063" spans="1:22" x14ac:dyDescent="0.25">
      <c r="A1063" s="13">
        <v>42422</v>
      </c>
      <c r="B1063" s="14">
        <v>0.42534722222222227</v>
      </c>
      <c r="C1063" s="12">
        <v>0</v>
      </c>
      <c r="D1063" s="12">
        <v>13.241400000000001</v>
      </c>
      <c r="E1063" s="12">
        <v>11.568</v>
      </c>
      <c r="F1063" s="12">
        <v>1061</v>
      </c>
      <c r="G1063" s="1">
        <f t="shared" si="170"/>
        <v>17.683333333333334</v>
      </c>
      <c r="H1063" s="7">
        <f t="shared" si="171"/>
        <v>1.247564133517697</v>
      </c>
      <c r="I1063" s="12">
        <v>1061</v>
      </c>
      <c r="J1063" s="1">
        <f t="shared" ref="J1063:J1126" si="172">I1063/60</f>
        <v>17.683333333333334</v>
      </c>
      <c r="K1063" s="1">
        <f t="shared" ref="K1063:K1126" si="173">LOG10(J1063)</f>
        <v>1.247564133517697</v>
      </c>
      <c r="L1063" s="1">
        <f t="shared" si="166"/>
        <v>25293.159538739754</v>
      </c>
      <c r="M1063" s="1">
        <f t="shared" si="167"/>
        <v>4.4030030833789224</v>
      </c>
      <c r="O1063" s="12">
        <f t="shared" si="164"/>
        <v>8.6192000000000011</v>
      </c>
      <c r="P1063" s="12">
        <f t="shared" si="168"/>
        <v>5.2792000000000012</v>
      </c>
      <c r="R1063" s="12">
        <v>4.16</v>
      </c>
      <c r="S1063" s="12">
        <f t="shared" si="169"/>
        <v>8.6094333333333335</v>
      </c>
      <c r="T1063" s="24">
        <v>18.033799999999999</v>
      </c>
      <c r="U1063" s="24">
        <f t="shared" si="165"/>
        <v>1.2072000000000003</v>
      </c>
      <c r="V1063" s="10"/>
    </row>
    <row r="1064" spans="1:22" x14ac:dyDescent="0.25">
      <c r="A1064" s="13">
        <v>42422</v>
      </c>
      <c r="B1064" s="14">
        <v>0.4253587962962963</v>
      </c>
      <c r="C1064" s="12">
        <v>0</v>
      </c>
      <c r="D1064" s="12">
        <v>13.269500000000001</v>
      </c>
      <c r="E1064" s="12">
        <v>11.569000000000001</v>
      </c>
      <c r="F1064" s="12">
        <v>1062</v>
      </c>
      <c r="G1064" s="1">
        <f t="shared" si="170"/>
        <v>17.7</v>
      </c>
      <c r="H1064" s="7">
        <f t="shared" si="171"/>
        <v>1.2479732663618066</v>
      </c>
      <c r="I1064" s="12">
        <v>1062</v>
      </c>
      <c r="J1064" s="1">
        <f t="shared" si="172"/>
        <v>17.7</v>
      </c>
      <c r="K1064" s="1">
        <f t="shared" si="173"/>
        <v>1.2479732663618066</v>
      </c>
      <c r="L1064" s="1">
        <f t="shared" si="166"/>
        <v>25316.998520397377</v>
      </c>
      <c r="M1064" s="1">
        <f t="shared" si="167"/>
        <v>4.4034122162230318</v>
      </c>
      <c r="O1064" s="12">
        <f t="shared" si="164"/>
        <v>8.5911000000000008</v>
      </c>
      <c r="P1064" s="12">
        <f t="shared" si="168"/>
        <v>5.251100000000001</v>
      </c>
      <c r="R1064" s="12">
        <v>4.16</v>
      </c>
      <c r="S1064" s="12">
        <f t="shared" si="169"/>
        <v>8.6087809523809522</v>
      </c>
      <c r="T1064" s="24">
        <v>18.034099999999999</v>
      </c>
      <c r="U1064" s="24">
        <f t="shared" si="165"/>
        <v>1.206900000000001</v>
      </c>
      <c r="V1064" s="10"/>
    </row>
    <row r="1065" spans="1:22" x14ac:dyDescent="0.25">
      <c r="A1065" s="13">
        <v>42422</v>
      </c>
      <c r="B1065" s="14">
        <v>0.4253703703703704</v>
      </c>
      <c r="C1065" s="12">
        <v>0</v>
      </c>
      <c r="D1065" s="12">
        <v>13.238899999999999</v>
      </c>
      <c r="E1065" s="12">
        <v>11.568</v>
      </c>
      <c r="F1065" s="12">
        <v>1063</v>
      </c>
      <c r="G1065" s="1">
        <f t="shared" si="170"/>
        <v>17.716666666666665</v>
      </c>
      <c r="H1065" s="7">
        <f t="shared" si="171"/>
        <v>1.2483820141396531</v>
      </c>
      <c r="I1065" s="12">
        <v>1063</v>
      </c>
      <c r="J1065" s="1">
        <f t="shared" si="172"/>
        <v>17.716666666666665</v>
      </c>
      <c r="K1065" s="1">
        <f t="shared" si="173"/>
        <v>1.2483820141396531</v>
      </c>
      <c r="L1065" s="1">
        <f t="shared" si="166"/>
        <v>25340.837502055001</v>
      </c>
      <c r="M1065" s="1">
        <f t="shared" si="167"/>
        <v>4.4038209640008787</v>
      </c>
      <c r="O1065" s="12">
        <f t="shared" si="164"/>
        <v>8.6217000000000024</v>
      </c>
      <c r="P1065" s="12">
        <f t="shared" si="168"/>
        <v>5.2817000000000025</v>
      </c>
      <c r="R1065" s="12">
        <v>4.16</v>
      </c>
      <c r="S1065" s="12">
        <f t="shared" si="169"/>
        <v>8.6086761904761904</v>
      </c>
      <c r="T1065" s="24">
        <v>18.0335</v>
      </c>
      <c r="U1065" s="24">
        <f t="shared" si="165"/>
        <v>1.2074999999999996</v>
      </c>
      <c r="V1065" s="10"/>
    </row>
    <row r="1066" spans="1:22" x14ac:dyDescent="0.25">
      <c r="A1066" s="13">
        <v>42422</v>
      </c>
      <c r="B1066" s="14">
        <v>0.42538194444444444</v>
      </c>
      <c r="C1066" s="12">
        <v>0</v>
      </c>
      <c r="D1066" s="12">
        <v>13.2387</v>
      </c>
      <c r="E1066" s="12">
        <v>11.568</v>
      </c>
      <c r="F1066" s="12">
        <v>1064</v>
      </c>
      <c r="G1066" s="1">
        <f t="shared" si="170"/>
        <v>17.733333333333334</v>
      </c>
      <c r="H1066" s="7">
        <f t="shared" si="171"/>
        <v>1.2487903775753857</v>
      </c>
      <c r="I1066" s="12">
        <v>1064</v>
      </c>
      <c r="J1066" s="1">
        <f t="shared" si="172"/>
        <v>17.733333333333334</v>
      </c>
      <c r="K1066" s="1">
        <f t="shared" si="173"/>
        <v>1.2487903775753857</v>
      </c>
      <c r="L1066" s="1">
        <f t="shared" si="166"/>
        <v>25364.676483712628</v>
      </c>
      <c r="M1066" s="1">
        <f t="shared" si="167"/>
        <v>4.4042293274366111</v>
      </c>
      <c r="O1066" s="12">
        <f t="shared" si="164"/>
        <v>8.6219000000000019</v>
      </c>
      <c r="P1066" s="12">
        <f t="shared" si="168"/>
        <v>5.281900000000002</v>
      </c>
      <c r="R1066" s="12">
        <v>4.16</v>
      </c>
      <c r="S1066" s="12">
        <f t="shared" si="169"/>
        <v>8.6089904761904759</v>
      </c>
      <c r="T1066" s="24">
        <v>18.034300000000002</v>
      </c>
      <c r="U1066" s="24">
        <f t="shared" si="165"/>
        <v>1.2066999999999979</v>
      </c>
      <c r="V1066" s="10"/>
    </row>
    <row r="1067" spans="1:22" x14ac:dyDescent="0.25">
      <c r="A1067" s="13">
        <v>42422</v>
      </c>
      <c r="B1067" s="14">
        <v>0.42539351851851853</v>
      </c>
      <c r="C1067" s="12">
        <v>0</v>
      </c>
      <c r="D1067" s="12">
        <v>13.264699999999999</v>
      </c>
      <c r="E1067" s="12">
        <v>11.569000000000001</v>
      </c>
      <c r="F1067" s="12">
        <v>1065</v>
      </c>
      <c r="G1067" s="1">
        <f t="shared" si="170"/>
        <v>17.75</v>
      </c>
      <c r="H1067" s="7">
        <f t="shared" si="171"/>
        <v>1.249198357391113</v>
      </c>
      <c r="I1067" s="12">
        <v>1065</v>
      </c>
      <c r="J1067" s="1">
        <f t="shared" si="172"/>
        <v>17.75</v>
      </c>
      <c r="K1067" s="1">
        <f t="shared" si="173"/>
        <v>1.249198357391113</v>
      </c>
      <c r="L1067" s="1">
        <f t="shared" si="166"/>
        <v>25388.515465370252</v>
      </c>
      <c r="M1067" s="1">
        <f t="shared" si="167"/>
        <v>4.4046373072523384</v>
      </c>
      <c r="O1067" s="12">
        <f t="shared" si="164"/>
        <v>8.5959000000000021</v>
      </c>
      <c r="P1067" s="12">
        <f t="shared" si="168"/>
        <v>5.2559000000000022</v>
      </c>
      <c r="R1067" s="12">
        <v>4.16</v>
      </c>
      <c r="S1067" s="12">
        <f t="shared" si="169"/>
        <v>8.6098999999999997</v>
      </c>
      <c r="T1067" s="24">
        <v>18.0337</v>
      </c>
      <c r="U1067" s="24">
        <f t="shared" si="165"/>
        <v>1.2073</v>
      </c>
      <c r="V1067" s="10"/>
    </row>
    <row r="1068" spans="1:22" x14ac:dyDescent="0.25">
      <c r="A1068" s="13">
        <v>42422</v>
      </c>
      <c r="B1068" s="14">
        <v>0.42540509259259257</v>
      </c>
      <c r="C1068" s="12">
        <v>0</v>
      </c>
      <c r="D1068" s="12">
        <v>13.2623</v>
      </c>
      <c r="E1068" s="12">
        <v>11.569000000000001</v>
      </c>
      <c r="F1068" s="12">
        <v>1066</v>
      </c>
      <c r="G1068" s="1">
        <f t="shared" si="170"/>
        <v>17.766666666666666</v>
      </c>
      <c r="H1068" s="7">
        <f t="shared" si="171"/>
        <v>1.2496059543069098</v>
      </c>
      <c r="I1068" s="12">
        <v>1066</v>
      </c>
      <c r="J1068" s="1">
        <f t="shared" si="172"/>
        <v>17.766666666666666</v>
      </c>
      <c r="K1068" s="1">
        <f t="shared" si="173"/>
        <v>1.2496059543069098</v>
      </c>
      <c r="L1068" s="1">
        <f t="shared" si="166"/>
        <v>25412.354447027876</v>
      </c>
      <c r="M1068" s="1">
        <f t="shared" si="167"/>
        <v>4.4050449041681352</v>
      </c>
      <c r="O1068" s="12">
        <f t="shared" si="164"/>
        <v>8.5983000000000018</v>
      </c>
      <c r="P1068" s="12">
        <f t="shared" si="168"/>
        <v>5.258300000000002</v>
      </c>
      <c r="R1068" s="12">
        <v>4.16</v>
      </c>
      <c r="S1068" s="12">
        <f t="shared" si="169"/>
        <v>8.6100571428571442</v>
      </c>
      <c r="T1068" s="24">
        <v>18.0335</v>
      </c>
      <c r="U1068" s="24">
        <f t="shared" si="165"/>
        <v>1.2074999999999996</v>
      </c>
      <c r="V1068" s="10"/>
    </row>
    <row r="1069" spans="1:22" x14ac:dyDescent="0.25">
      <c r="A1069" s="13">
        <v>42422</v>
      </c>
      <c r="B1069" s="14">
        <v>0.42541666666666672</v>
      </c>
      <c r="C1069" s="12">
        <v>0</v>
      </c>
      <c r="D1069" s="12">
        <v>13.239599999999999</v>
      </c>
      <c r="E1069" s="12">
        <v>11.569000000000001</v>
      </c>
      <c r="F1069" s="12">
        <v>1067</v>
      </c>
      <c r="G1069" s="1">
        <f t="shared" si="170"/>
        <v>17.783333333333335</v>
      </c>
      <c r="H1069" s="7">
        <f t="shared" si="171"/>
        <v>1.2500131690408263</v>
      </c>
      <c r="I1069" s="12">
        <v>1067</v>
      </c>
      <c r="J1069" s="1">
        <f t="shared" si="172"/>
        <v>17.783333333333335</v>
      </c>
      <c r="K1069" s="1">
        <f t="shared" si="173"/>
        <v>1.2500131690408263</v>
      </c>
      <c r="L1069" s="1">
        <f t="shared" si="166"/>
        <v>25436.193428685503</v>
      </c>
      <c r="M1069" s="1">
        <f t="shared" si="167"/>
        <v>4.4054521189020521</v>
      </c>
      <c r="O1069" s="12">
        <f t="shared" si="164"/>
        <v>8.6210000000000022</v>
      </c>
      <c r="P1069" s="12">
        <f t="shared" si="168"/>
        <v>5.2810000000000024</v>
      </c>
      <c r="R1069" s="12">
        <v>4.16</v>
      </c>
      <c r="S1069" s="12">
        <f t="shared" si="169"/>
        <v>8.6104285714285744</v>
      </c>
      <c r="T1069" s="24">
        <v>18.033899999999999</v>
      </c>
      <c r="U1069" s="24">
        <f t="shared" si="165"/>
        <v>1.2071000000000005</v>
      </c>
      <c r="V1069" s="10"/>
    </row>
    <row r="1070" spans="1:22" x14ac:dyDescent="0.25">
      <c r="A1070" s="13">
        <v>42422</v>
      </c>
      <c r="B1070" s="14">
        <v>0.42542824074074076</v>
      </c>
      <c r="C1070" s="12">
        <v>0</v>
      </c>
      <c r="D1070" s="12">
        <v>13.2545</v>
      </c>
      <c r="E1070" s="12">
        <v>11.568</v>
      </c>
      <c r="F1070" s="12">
        <v>1068</v>
      </c>
      <c r="G1070" s="1">
        <f t="shared" si="170"/>
        <v>17.8</v>
      </c>
      <c r="H1070" s="7">
        <f t="shared" si="171"/>
        <v>1.2504200023088941</v>
      </c>
      <c r="I1070" s="12">
        <v>1068</v>
      </c>
      <c r="J1070" s="1">
        <f t="shared" si="172"/>
        <v>17.8</v>
      </c>
      <c r="K1070" s="1">
        <f t="shared" si="173"/>
        <v>1.2504200023088941</v>
      </c>
      <c r="L1070" s="1">
        <f t="shared" si="166"/>
        <v>25460.032410343127</v>
      </c>
      <c r="M1070" s="1">
        <f t="shared" si="167"/>
        <v>4.4058589521701199</v>
      </c>
      <c r="O1070" s="12">
        <f t="shared" si="164"/>
        <v>8.6061000000000014</v>
      </c>
      <c r="P1070" s="12">
        <f t="shared" si="168"/>
        <v>5.2661000000000016</v>
      </c>
      <c r="R1070" s="12">
        <v>4.16</v>
      </c>
      <c r="S1070" s="12">
        <f t="shared" si="169"/>
        <v>8.6106761904761928</v>
      </c>
      <c r="T1070" s="24">
        <v>18.034099999999999</v>
      </c>
      <c r="U1070" s="24">
        <f t="shared" si="165"/>
        <v>1.206900000000001</v>
      </c>
      <c r="V1070" s="10"/>
    </row>
    <row r="1071" spans="1:22" x14ac:dyDescent="0.25">
      <c r="A1071" s="13">
        <v>42422</v>
      </c>
      <c r="B1071" s="14">
        <v>0.4254398148148148</v>
      </c>
      <c r="C1071" s="12">
        <v>0</v>
      </c>
      <c r="D1071" s="12">
        <v>13.251300000000001</v>
      </c>
      <c r="E1071" s="12">
        <v>11.569000000000001</v>
      </c>
      <c r="F1071" s="12">
        <v>1069</v>
      </c>
      <c r="G1071" s="1">
        <f t="shared" si="170"/>
        <v>17.816666666666666</v>
      </c>
      <c r="H1071" s="7">
        <f t="shared" si="171"/>
        <v>1.2508264548251344</v>
      </c>
      <c r="I1071" s="12">
        <v>1069</v>
      </c>
      <c r="J1071" s="1">
        <f t="shared" si="172"/>
        <v>17.816666666666666</v>
      </c>
      <c r="K1071" s="1">
        <f t="shared" si="173"/>
        <v>1.2508264548251344</v>
      </c>
      <c r="L1071" s="1">
        <f t="shared" si="166"/>
        <v>25483.87139200075</v>
      </c>
      <c r="M1071" s="1">
        <f t="shared" si="167"/>
        <v>4.4062654046863603</v>
      </c>
      <c r="O1071" s="12">
        <f t="shared" si="164"/>
        <v>8.6093000000000011</v>
      </c>
      <c r="P1071" s="12">
        <f t="shared" si="168"/>
        <v>5.2693000000000012</v>
      </c>
      <c r="R1071" s="12">
        <v>4.16</v>
      </c>
      <c r="S1071" s="12">
        <f t="shared" si="169"/>
        <v>8.6115190476190513</v>
      </c>
      <c r="T1071" s="24">
        <v>18.034199999999998</v>
      </c>
      <c r="U1071" s="24">
        <f t="shared" si="165"/>
        <v>1.2068000000000012</v>
      </c>
      <c r="V1071" s="10"/>
    </row>
    <row r="1072" spans="1:22" x14ac:dyDescent="0.25">
      <c r="A1072" s="13">
        <v>42422</v>
      </c>
      <c r="B1072" s="14">
        <v>0.42545138888888889</v>
      </c>
      <c r="C1072" s="12">
        <v>0</v>
      </c>
      <c r="D1072" s="12">
        <v>13.250400000000001</v>
      </c>
      <c r="E1072" s="12">
        <v>11.569000000000001</v>
      </c>
      <c r="F1072" s="12">
        <v>1070</v>
      </c>
      <c r="G1072" s="1">
        <f t="shared" si="170"/>
        <v>17.833333333333332</v>
      </c>
      <c r="H1072" s="7">
        <f t="shared" si="171"/>
        <v>1.2512325273015661</v>
      </c>
      <c r="I1072" s="12">
        <v>1070</v>
      </c>
      <c r="J1072" s="1">
        <f t="shared" si="172"/>
        <v>17.833333333333332</v>
      </c>
      <c r="K1072" s="1">
        <f t="shared" si="173"/>
        <v>1.2512325273015661</v>
      </c>
      <c r="L1072" s="1">
        <f t="shared" si="166"/>
        <v>25507.710373658374</v>
      </c>
      <c r="M1072" s="1">
        <f t="shared" si="167"/>
        <v>4.4066714771627913</v>
      </c>
      <c r="O1072" s="12">
        <f t="shared" si="164"/>
        <v>8.6102000000000007</v>
      </c>
      <c r="P1072" s="12">
        <f t="shared" si="168"/>
        <v>5.2702000000000009</v>
      </c>
      <c r="R1072" s="12">
        <v>4.16</v>
      </c>
      <c r="S1072" s="12">
        <f t="shared" si="169"/>
        <v>8.6115761904761925</v>
      </c>
      <c r="T1072" s="24">
        <v>18.0336</v>
      </c>
      <c r="U1072" s="24">
        <f t="shared" si="165"/>
        <v>1.2073999999999998</v>
      </c>
      <c r="V1072" s="10"/>
    </row>
    <row r="1073" spans="1:22" x14ac:dyDescent="0.25">
      <c r="A1073" s="13">
        <v>42422</v>
      </c>
      <c r="B1073" s="14">
        <v>0.42546296296296293</v>
      </c>
      <c r="C1073" s="12">
        <v>0</v>
      </c>
      <c r="D1073" s="12">
        <v>13.2536</v>
      </c>
      <c r="E1073" s="12">
        <v>11.569000000000001</v>
      </c>
      <c r="F1073" s="12">
        <v>1071</v>
      </c>
      <c r="G1073" s="1">
        <f t="shared" si="170"/>
        <v>17.850000000000001</v>
      </c>
      <c r="H1073" s="7">
        <f t="shared" si="171"/>
        <v>1.2516382204482119</v>
      </c>
      <c r="I1073" s="12">
        <v>1071</v>
      </c>
      <c r="J1073" s="1">
        <f t="shared" si="172"/>
        <v>17.850000000000001</v>
      </c>
      <c r="K1073" s="1">
        <f t="shared" si="173"/>
        <v>1.2516382204482119</v>
      </c>
      <c r="L1073" s="1">
        <f t="shared" si="166"/>
        <v>25531.549355316001</v>
      </c>
      <c r="M1073" s="1">
        <f t="shared" si="167"/>
        <v>4.4070771703094378</v>
      </c>
      <c r="O1073" s="12">
        <f t="shared" si="164"/>
        <v>8.6070000000000011</v>
      </c>
      <c r="P1073" s="12">
        <f t="shared" si="168"/>
        <v>5.2670000000000012</v>
      </c>
      <c r="R1073" s="12">
        <v>4.16</v>
      </c>
      <c r="S1073" s="12">
        <f t="shared" si="169"/>
        <v>8.6112523809523829</v>
      </c>
      <c r="T1073" s="24">
        <v>18.033300000000001</v>
      </c>
      <c r="U1073" s="24">
        <f t="shared" si="165"/>
        <v>1.2076999999999991</v>
      </c>
      <c r="V1073" s="10"/>
    </row>
    <row r="1074" spans="1:22" x14ac:dyDescent="0.25">
      <c r="A1074" s="13">
        <v>42422</v>
      </c>
      <c r="B1074" s="14">
        <v>0.42547453703703703</v>
      </c>
      <c r="C1074" s="12">
        <v>0</v>
      </c>
      <c r="D1074" s="12">
        <v>13.2478</v>
      </c>
      <c r="E1074" s="12">
        <v>11.568</v>
      </c>
      <c r="F1074" s="12">
        <v>1072</v>
      </c>
      <c r="G1074" s="1">
        <f t="shared" si="170"/>
        <v>17.866666666666667</v>
      </c>
      <c r="H1074" s="7">
        <f t="shared" si="171"/>
        <v>1.2520435349731076</v>
      </c>
      <c r="I1074" s="12">
        <v>1072</v>
      </c>
      <c r="J1074" s="1">
        <f t="shared" si="172"/>
        <v>17.866666666666667</v>
      </c>
      <c r="K1074" s="1">
        <f t="shared" si="173"/>
        <v>1.2520435349731076</v>
      </c>
      <c r="L1074" s="1">
        <f t="shared" si="166"/>
        <v>25555.388336973625</v>
      </c>
      <c r="M1074" s="1">
        <f t="shared" si="167"/>
        <v>4.4074824848343335</v>
      </c>
      <c r="O1074" s="12">
        <f t="shared" si="164"/>
        <v>8.6128000000000018</v>
      </c>
      <c r="P1074" s="12">
        <f t="shared" si="168"/>
        <v>5.2728000000000019</v>
      </c>
      <c r="R1074" s="12">
        <v>4.16</v>
      </c>
      <c r="S1074" s="12">
        <f t="shared" si="169"/>
        <v>8.6115714285714304</v>
      </c>
      <c r="T1074" s="24">
        <v>18.033300000000001</v>
      </c>
      <c r="U1074" s="24">
        <f t="shared" si="165"/>
        <v>1.2076999999999991</v>
      </c>
      <c r="V1074" s="10"/>
    </row>
    <row r="1075" spans="1:22" x14ac:dyDescent="0.25">
      <c r="A1075" s="13">
        <v>42422</v>
      </c>
      <c r="B1075" s="14">
        <v>0.42548611111111106</v>
      </c>
      <c r="C1075" s="12">
        <v>0</v>
      </c>
      <c r="D1075" s="12">
        <v>13.2341</v>
      </c>
      <c r="E1075" s="12">
        <v>11.568</v>
      </c>
      <c r="F1075" s="12">
        <v>1073</v>
      </c>
      <c r="G1075" s="1">
        <f t="shared" si="170"/>
        <v>17.883333333333333</v>
      </c>
      <c r="H1075" s="7">
        <f t="shared" si="171"/>
        <v>1.2524484715823074</v>
      </c>
      <c r="I1075" s="12">
        <v>1073</v>
      </c>
      <c r="J1075" s="1">
        <f t="shared" si="172"/>
        <v>17.883333333333333</v>
      </c>
      <c r="K1075" s="1">
        <f t="shared" si="173"/>
        <v>1.2524484715823074</v>
      </c>
      <c r="L1075" s="1">
        <f t="shared" si="166"/>
        <v>25579.227318631249</v>
      </c>
      <c r="M1075" s="1">
        <f t="shared" si="167"/>
        <v>4.4078874214435331</v>
      </c>
      <c r="O1075" s="12">
        <f t="shared" si="164"/>
        <v>8.6265000000000018</v>
      </c>
      <c r="P1075" s="12">
        <f t="shared" si="168"/>
        <v>5.286500000000002</v>
      </c>
      <c r="R1075" s="12">
        <v>4.16</v>
      </c>
      <c r="S1075" s="12">
        <f t="shared" si="169"/>
        <v>8.6119380952380986</v>
      </c>
      <c r="T1075" s="24">
        <v>18.034700000000001</v>
      </c>
      <c r="U1075" s="24">
        <f t="shared" si="165"/>
        <v>1.2062999999999988</v>
      </c>
      <c r="V1075" s="10"/>
    </row>
    <row r="1076" spans="1:22" x14ac:dyDescent="0.25">
      <c r="A1076" s="13">
        <v>42422</v>
      </c>
      <c r="B1076" s="14">
        <v>0.42549768518518521</v>
      </c>
      <c r="C1076" s="12">
        <v>0</v>
      </c>
      <c r="D1076" s="12">
        <v>13.251099999999999</v>
      </c>
      <c r="E1076" s="12">
        <v>11.569000000000001</v>
      </c>
      <c r="F1076" s="12">
        <v>1074</v>
      </c>
      <c r="G1076" s="1">
        <f t="shared" si="170"/>
        <v>17.899999999999999</v>
      </c>
      <c r="H1076" s="7">
        <f t="shared" si="171"/>
        <v>1.2528530309798931</v>
      </c>
      <c r="I1076" s="12">
        <v>1074</v>
      </c>
      <c r="J1076" s="1">
        <f t="shared" si="172"/>
        <v>17.899999999999999</v>
      </c>
      <c r="K1076" s="1">
        <f t="shared" si="173"/>
        <v>1.2528530309798931</v>
      </c>
      <c r="L1076" s="1">
        <f t="shared" si="166"/>
        <v>25603.066300288872</v>
      </c>
      <c r="M1076" s="1">
        <f t="shared" si="167"/>
        <v>4.4082919808411187</v>
      </c>
      <c r="O1076" s="12">
        <f t="shared" si="164"/>
        <v>8.6095000000000024</v>
      </c>
      <c r="P1076" s="12">
        <f t="shared" si="168"/>
        <v>5.2695000000000025</v>
      </c>
      <c r="R1076" s="12">
        <v>4.16</v>
      </c>
      <c r="S1076" s="12">
        <f t="shared" si="169"/>
        <v>8.6113000000000035</v>
      </c>
      <c r="T1076" s="24">
        <v>18.034500000000001</v>
      </c>
      <c r="U1076" s="24">
        <f t="shared" si="165"/>
        <v>1.2064999999999984</v>
      </c>
      <c r="V1076" s="10"/>
    </row>
    <row r="1077" spans="1:22" x14ac:dyDescent="0.25">
      <c r="A1077" s="13">
        <v>42422</v>
      </c>
      <c r="B1077" s="14">
        <v>0.42550925925925925</v>
      </c>
      <c r="C1077" s="12">
        <v>0</v>
      </c>
      <c r="D1077" s="12">
        <v>13.2319</v>
      </c>
      <c r="E1077" s="12">
        <v>11.568</v>
      </c>
      <c r="F1077" s="12">
        <v>1075</v>
      </c>
      <c r="G1077" s="1">
        <f t="shared" si="170"/>
        <v>17.916666666666668</v>
      </c>
      <c r="H1077" s="7">
        <f t="shared" si="171"/>
        <v>1.2532572138679805</v>
      </c>
      <c r="I1077" s="12">
        <v>1075</v>
      </c>
      <c r="J1077" s="1">
        <f t="shared" si="172"/>
        <v>17.916666666666668</v>
      </c>
      <c r="K1077" s="1">
        <f t="shared" si="173"/>
        <v>1.2532572138679805</v>
      </c>
      <c r="L1077" s="1">
        <f t="shared" si="166"/>
        <v>25626.9052819465</v>
      </c>
      <c r="M1077" s="1">
        <f t="shared" si="167"/>
        <v>4.4086961637292061</v>
      </c>
      <c r="O1077" s="12">
        <f t="shared" si="164"/>
        <v>8.628700000000002</v>
      </c>
      <c r="P1077" s="12">
        <f t="shared" si="168"/>
        <v>5.2887000000000022</v>
      </c>
      <c r="R1077" s="12">
        <v>4.16</v>
      </c>
      <c r="S1077" s="12">
        <f t="shared" si="169"/>
        <v>8.6101952380952405</v>
      </c>
      <c r="T1077" s="24">
        <v>18.034099999999999</v>
      </c>
      <c r="U1077" s="24">
        <f t="shared" si="165"/>
        <v>1.206900000000001</v>
      </c>
      <c r="V1077" s="10"/>
    </row>
    <row r="1078" spans="1:22" x14ac:dyDescent="0.25">
      <c r="A1078" s="13">
        <v>42422</v>
      </c>
      <c r="B1078" s="14">
        <v>0.42552083333333335</v>
      </c>
      <c r="C1078" s="12">
        <v>0</v>
      </c>
      <c r="D1078" s="12">
        <v>13.2423</v>
      </c>
      <c r="E1078" s="12">
        <v>11.568</v>
      </c>
      <c r="F1078" s="12">
        <v>1076</v>
      </c>
      <c r="G1078" s="1">
        <f t="shared" si="170"/>
        <v>17.933333333333334</v>
      </c>
      <c r="H1078" s="7">
        <f t="shared" si="171"/>
        <v>1.2536610209467267</v>
      </c>
      <c r="I1078" s="12">
        <v>1076</v>
      </c>
      <c r="J1078" s="1">
        <f t="shared" si="172"/>
        <v>17.933333333333334</v>
      </c>
      <c r="K1078" s="1">
        <f t="shared" si="173"/>
        <v>1.2536610209467267</v>
      </c>
      <c r="L1078" s="1">
        <f t="shared" si="166"/>
        <v>25650.744263604123</v>
      </c>
      <c r="M1078" s="1">
        <f t="shared" si="167"/>
        <v>4.4090999708079526</v>
      </c>
      <c r="O1078" s="12">
        <f t="shared" si="164"/>
        <v>8.6183000000000014</v>
      </c>
      <c r="P1078" s="12">
        <f t="shared" si="168"/>
        <v>5.2783000000000015</v>
      </c>
      <c r="R1078" s="12">
        <v>4.16</v>
      </c>
      <c r="S1078" s="12">
        <f t="shared" si="169"/>
        <v>8.6108714285714303</v>
      </c>
      <c r="T1078" s="24">
        <v>18.033899999999999</v>
      </c>
      <c r="U1078" s="24">
        <f t="shared" si="165"/>
        <v>1.2071000000000005</v>
      </c>
      <c r="V1078" s="10"/>
    </row>
    <row r="1079" spans="1:22" x14ac:dyDescent="0.25">
      <c r="A1079" s="13">
        <v>42422</v>
      </c>
      <c r="B1079" s="14">
        <v>0.42553240740740739</v>
      </c>
      <c r="C1079" s="12">
        <v>0</v>
      </c>
      <c r="D1079" s="12">
        <v>13.259399999999999</v>
      </c>
      <c r="E1079" s="12">
        <v>11.568</v>
      </c>
      <c r="F1079" s="12">
        <v>1077</v>
      </c>
      <c r="G1079" s="1">
        <f t="shared" si="170"/>
        <v>17.95</v>
      </c>
      <c r="H1079" s="7">
        <f t="shared" si="171"/>
        <v>1.2540644529143379</v>
      </c>
      <c r="I1079" s="12">
        <v>1077</v>
      </c>
      <c r="J1079" s="1">
        <f t="shared" si="172"/>
        <v>17.95</v>
      </c>
      <c r="K1079" s="1">
        <f t="shared" si="173"/>
        <v>1.2540644529143379</v>
      </c>
      <c r="L1079" s="1">
        <f t="shared" si="166"/>
        <v>25674.583245261747</v>
      </c>
      <c r="M1079" s="1">
        <f t="shared" si="167"/>
        <v>4.409503402775564</v>
      </c>
      <c r="O1079" s="12">
        <f t="shared" si="164"/>
        <v>8.6012000000000022</v>
      </c>
      <c r="P1079" s="12">
        <f t="shared" si="168"/>
        <v>5.2612000000000023</v>
      </c>
      <c r="R1079" s="12">
        <v>4.16</v>
      </c>
      <c r="S1079" s="12">
        <f t="shared" si="169"/>
        <v>8.6109571428571456</v>
      </c>
      <c r="T1079" s="24">
        <v>18.034400000000002</v>
      </c>
      <c r="U1079" s="24">
        <f t="shared" si="165"/>
        <v>1.2065999999999981</v>
      </c>
      <c r="V1079" s="10"/>
    </row>
    <row r="1080" spans="1:22" x14ac:dyDescent="0.25">
      <c r="A1080" s="13">
        <v>42422</v>
      </c>
      <c r="B1080" s="14">
        <v>0.42554398148148148</v>
      </c>
      <c r="C1080" s="12">
        <v>0</v>
      </c>
      <c r="D1080" s="12">
        <v>13.252800000000001</v>
      </c>
      <c r="E1080" s="12">
        <v>11.568</v>
      </c>
      <c r="F1080" s="12">
        <v>1078</v>
      </c>
      <c r="G1080" s="1">
        <f t="shared" si="170"/>
        <v>17.966666666666665</v>
      </c>
      <c r="H1080" s="7">
        <f t="shared" si="171"/>
        <v>1.2544675104670762</v>
      </c>
      <c r="I1080" s="12">
        <v>1078</v>
      </c>
      <c r="J1080" s="1">
        <f t="shared" si="172"/>
        <v>17.966666666666665</v>
      </c>
      <c r="K1080" s="1">
        <f t="shared" si="173"/>
        <v>1.2544675104670762</v>
      </c>
      <c r="L1080" s="1">
        <f t="shared" si="166"/>
        <v>25698.422226919371</v>
      </c>
      <c r="M1080" s="1">
        <f t="shared" si="167"/>
        <v>4.409906460328302</v>
      </c>
      <c r="O1080" s="12">
        <f t="shared" si="164"/>
        <v>8.607800000000001</v>
      </c>
      <c r="P1080" s="12">
        <f t="shared" si="168"/>
        <v>5.2678000000000011</v>
      </c>
      <c r="R1080" s="12">
        <v>4.16</v>
      </c>
      <c r="S1080" s="12">
        <f t="shared" si="169"/>
        <v>8.610514285714288</v>
      </c>
      <c r="T1080" s="24">
        <v>18.035</v>
      </c>
      <c r="U1080" s="24">
        <f t="shared" si="165"/>
        <v>1.2059999999999995</v>
      </c>
      <c r="V1080" s="10"/>
    </row>
    <row r="1081" spans="1:22" x14ac:dyDescent="0.25">
      <c r="A1081" s="13">
        <v>42422</v>
      </c>
      <c r="B1081" s="14">
        <v>0.42555555555555552</v>
      </c>
      <c r="C1081" s="12">
        <v>0</v>
      </c>
      <c r="D1081" s="12">
        <v>13.245799999999999</v>
      </c>
      <c r="E1081" s="12">
        <v>11.568</v>
      </c>
      <c r="F1081" s="12">
        <v>1079</v>
      </c>
      <c r="G1081" s="1">
        <f t="shared" si="170"/>
        <v>17.983333333333334</v>
      </c>
      <c r="H1081" s="7">
        <f t="shared" si="171"/>
        <v>1.254870194299267</v>
      </c>
      <c r="I1081" s="12">
        <v>1079</v>
      </c>
      <c r="J1081" s="1">
        <f t="shared" si="172"/>
        <v>17.983333333333334</v>
      </c>
      <c r="K1081" s="1">
        <f t="shared" si="173"/>
        <v>1.254870194299267</v>
      </c>
      <c r="L1081" s="1">
        <f t="shared" si="166"/>
        <v>25722.261208576998</v>
      </c>
      <c r="M1081" s="1">
        <f t="shared" si="167"/>
        <v>4.4103091441604922</v>
      </c>
      <c r="O1081" s="12">
        <f t="shared" si="164"/>
        <v>8.6148000000000025</v>
      </c>
      <c r="P1081" s="12">
        <f t="shared" si="168"/>
        <v>5.2748000000000026</v>
      </c>
      <c r="R1081" s="12">
        <v>4.16</v>
      </c>
      <c r="S1081" s="12">
        <f t="shared" si="169"/>
        <v>8.6107285714285737</v>
      </c>
      <c r="T1081" s="24">
        <v>18.035</v>
      </c>
      <c r="U1081" s="24">
        <f t="shared" si="165"/>
        <v>1.2059999999999995</v>
      </c>
      <c r="V1081" s="10"/>
    </row>
    <row r="1082" spans="1:22" x14ac:dyDescent="0.25">
      <c r="A1082" s="13">
        <v>42422</v>
      </c>
      <c r="B1082" s="14">
        <v>0.42556712962962967</v>
      </c>
      <c r="C1082" s="12">
        <v>0</v>
      </c>
      <c r="D1082" s="12">
        <v>13.252800000000001</v>
      </c>
      <c r="E1082" s="12">
        <v>11.568</v>
      </c>
      <c r="F1082" s="12">
        <v>1080</v>
      </c>
      <c r="G1082" s="1">
        <f t="shared" si="170"/>
        <v>18</v>
      </c>
      <c r="H1082" s="7">
        <f t="shared" si="171"/>
        <v>1.255272505103306</v>
      </c>
      <c r="I1082" s="12">
        <v>1080</v>
      </c>
      <c r="J1082" s="1">
        <f t="shared" si="172"/>
        <v>18</v>
      </c>
      <c r="K1082" s="1">
        <f t="shared" si="173"/>
        <v>1.255272505103306</v>
      </c>
      <c r="L1082" s="1">
        <f t="shared" si="166"/>
        <v>25746.100190234622</v>
      </c>
      <c r="M1082" s="1">
        <f t="shared" si="167"/>
        <v>4.4107114549645319</v>
      </c>
      <c r="O1082" s="12">
        <f t="shared" si="164"/>
        <v>8.607800000000001</v>
      </c>
      <c r="P1082" s="12">
        <f t="shared" si="168"/>
        <v>5.2678000000000011</v>
      </c>
      <c r="R1082" s="12">
        <v>4.16</v>
      </c>
      <c r="S1082" s="12">
        <f t="shared" si="169"/>
        <v>8.6098000000000017</v>
      </c>
      <c r="T1082" s="24">
        <v>18.034800000000001</v>
      </c>
      <c r="U1082" s="24">
        <f t="shared" si="165"/>
        <v>1.2061999999999991</v>
      </c>
      <c r="V1082" s="10"/>
    </row>
    <row r="1083" spans="1:22" x14ac:dyDescent="0.25">
      <c r="A1083" s="13">
        <v>42422</v>
      </c>
      <c r="B1083" s="14">
        <v>0.42557870370370371</v>
      </c>
      <c r="C1083" s="12">
        <v>0</v>
      </c>
      <c r="D1083" s="12">
        <v>13.253399999999999</v>
      </c>
      <c r="E1083" s="12">
        <v>11.568</v>
      </c>
      <c r="F1083" s="12">
        <v>1081</v>
      </c>
      <c r="G1083" s="1">
        <f t="shared" si="170"/>
        <v>18.016666666666666</v>
      </c>
      <c r="H1083" s="7">
        <f t="shared" si="171"/>
        <v>1.2556744435696667</v>
      </c>
      <c r="I1083" s="12">
        <v>1081</v>
      </c>
      <c r="J1083" s="1">
        <f t="shared" si="172"/>
        <v>18.016666666666666</v>
      </c>
      <c r="K1083" s="1">
        <f t="shared" si="173"/>
        <v>1.2556744435696667</v>
      </c>
      <c r="L1083" s="1">
        <f t="shared" si="166"/>
        <v>25769.939171892245</v>
      </c>
      <c r="M1083" s="1">
        <f t="shared" si="167"/>
        <v>4.4111133934308926</v>
      </c>
      <c r="O1083" s="12">
        <f t="shared" si="164"/>
        <v>8.6072000000000024</v>
      </c>
      <c r="P1083" s="12">
        <f t="shared" si="168"/>
        <v>5.2672000000000025</v>
      </c>
      <c r="R1083" s="12">
        <v>4.16</v>
      </c>
      <c r="S1083" s="12">
        <f t="shared" si="169"/>
        <v>8.6103714285714297</v>
      </c>
      <c r="T1083" s="24">
        <v>18.034700000000001</v>
      </c>
      <c r="U1083" s="24">
        <f t="shared" si="165"/>
        <v>1.2062999999999988</v>
      </c>
      <c r="V1083" s="10"/>
    </row>
    <row r="1084" spans="1:22" x14ac:dyDescent="0.25">
      <c r="A1084" s="13">
        <v>42422</v>
      </c>
      <c r="B1084" s="14">
        <v>0.4255902777777778</v>
      </c>
      <c r="C1084" s="12">
        <v>0</v>
      </c>
      <c r="D1084" s="12">
        <v>13.2347</v>
      </c>
      <c r="E1084" s="12">
        <v>11.568</v>
      </c>
      <c r="F1084" s="12">
        <v>1082</v>
      </c>
      <c r="G1084" s="1">
        <f t="shared" si="170"/>
        <v>18.033333333333335</v>
      </c>
      <c r="H1084" s="7">
        <f t="shared" si="171"/>
        <v>1.2560760103869071</v>
      </c>
      <c r="I1084" s="12">
        <v>1082</v>
      </c>
      <c r="J1084" s="1">
        <f t="shared" si="172"/>
        <v>18.033333333333335</v>
      </c>
      <c r="K1084" s="1">
        <f t="shared" si="173"/>
        <v>1.2560760103869071</v>
      </c>
      <c r="L1084" s="1">
        <f t="shared" si="166"/>
        <v>25793.778153549873</v>
      </c>
      <c r="M1084" s="1">
        <f t="shared" si="167"/>
        <v>4.4115149602481329</v>
      </c>
      <c r="O1084" s="12">
        <f t="shared" si="164"/>
        <v>8.6259000000000015</v>
      </c>
      <c r="P1084" s="12">
        <f t="shared" si="168"/>
        <v>5.2859000000000016</v>
      </c>
      <c r="R1084" s="12">
        <v>4.16</v>
      </c>
      <c r="S1084" s="12">
        <f t="shared" si="169"/>
        <v>8.6106904761904755</v>
      </c>
      <c r="T1084" s="24">
        <v>18.032800000000002</v>
      </c>
      <c r="U1084" s="24">
        <f t="shared" si="165"/>
        <v>1.2081999999999979</v>
      </c>
      <c r="V1084" s="10"/>
    </row>
    <row r="1085" spans="1:22" x14ac:dyDescent="0.25">
      <c r="A1085" s="13">
        <v>42422</v>
      </c>
      <c r="B1085" s="14">
        <v>0.42560185185185184</v>
      </c>
      <c r="C1085" s="12">
        <v>0</v>
      </c>
      <c r="D1085" s="12">
        <v>13.261799999999999</v>
      </c>
      <c r="E1085" s="12">
        <v>11.569000000000001</v>
      </c>
      <c r="F1085" s="12">
        <v>1083</v>
      </c>
      <c r="G1085" s="1">
        <f t="shared" si="170"/>
        <v>18.05</v>
      </c>
      <c r="H1085" s="7">
        <f t="shared" si="171"/>
        <v>1.2564772062416767</v>
      </c>
      <c r="I1085" s="12">
        <v>1083</v>
      </c>
      <c r="J1085" s="1">
        <f t="shared" si="172"/>
        <v>18.05</v>
      </c>
      <c r="K1085" s="1">
        <f t="shared" si="173"/>
        <v>1.2564772062416767</v>
      </c>
      <c r="L1085" s="1">
        <f t="shared" si="166"/>
        <v>25817.617135207496</v>
      </c>
      <c r="M1085" s="1">
        <f t="shared" si="167"/>
        <v>4.4119161561029028</v>
      </c>
      <c r="O1085" s="12">
        <f t="shared" si="164"/>
        <v>8.5988000000000024</v>
      </c>
      <c r="P1085" s="12">
        <f t="shared" si="168"/>
        <v>5.2588000000000026</v>
      </c>
      <c r="R1085" s="12">
        <v>4.16</v>
      </c>
      <c r="S1085" s="12">
        <f t="shared" si="169"/>
        <v>8.6099190476190497</v>
      </c>
      <c r="T1085" s="24">
        <v>18.034199999999998</v>
      </c>
      <c r="U1085" s="24">
        <f t="shared" si="165"/>
        <v>1.2068000000000012</v>
      </c>
      <c r="V1085" s="10"/>
    </row>
    <row r="1086" spans="1:22" x14ac:dyDescent="0.25">
      <c r="A1086" s="13">
        <v>42422</v>
      </c>
      <c r="B1086" s="14">
        <v>0.42561342592592594</v>
      </c>
      <c r="C1086" s="12">
        <v>0</v>
      </c>
      <c r="D1086" s="12">
        <v>13.2523</v>
      </c>
      <c r="E1086" s="12">
        <v>11.568</v>
      </c>
      <c r="F1086" s="12">
        <v>1084</v>
      </c>
      <c r="G1086" s="1">
        <f t="shared" si="170"/>
        <v>18.066666666666666</v>
      </c>
      <c r="H1086" s="7">
        <f t="shared" si="171"/>
        <v>1.2568780318187245</v>
      </c>
      <c r="I1086" s="12">
        <v>1084</v>
      </c>
      <c r="J1086" s="1">
        <f t="shared" si="172"/>
        <v>18.066666666666666</v>
      </c>
      <c r="K1086" s="1">
        <f t="shared" si="173"/>
        <v>1.2568780318187245</v>
      </c>
      <c r="L1086" s="1">
        <f t="shared" si="166"/>
        <v>25841.45611686512</v>
      </c>
      <c r="M1086" s="1">
        <f t="shared" si="167"/>
        <v>4.4123169816799503</v>
      </c>
      <c r="O1086" s="12">
        <f t="shared" si="164"/>
        <v>8.6083000000000016</v>
      </c>
      <c r="P1086" s="12">
        <f t="shared" si="168"/>
        <v>5.2683000000000018</v>
      </c>
      <c r="R1086" s="12">
        <v>4.16</v>
      </c>
      <c r="S1086" s="12">
        <f t="shared" si="169"/>
        <v>8.609180952380953</v>
      </c>
      <c r="T1086" s="24">
        <v>18.033799999999999</v>
      </c>
      <c r="U1086" s="24">
        <f t="shared" si="165"/>
        <v>1.2072000000000003</v>
      </c>
      <c r="V1086" s="10"/>
    </row>
    <row r="1087" spans="1:22" x14ac:dyDescent="0.25">
      <c r="A1087" s="13">
        <v>42422</v>
      </c>
      <c r="B1087" s="14">
        <v>0.42562499999999998</v>
      </c>
      <c r="C1087" s="12">
        <v>0</v>
      </c>
      <c r="D1087" s="12">
        <v>13.261900000000001</v>
      </c>
      <c r="E1087" s="12">
        <v>11.569000000000001</v>
      </c>
      <c r="F1087" s="12">
        <v>1085</v>
      </c>
      <c r="G1087" s="1">
        <f t="shared" si="170"/>
        <v>18.083333333333332</v>
      </c>
      <c r="H1087" s="7">
        <f t="shared" si="171"/>
        <v>1.2572784878009047</v>
      </c>
      <c r="I1087" s="12">
        <v>1085</v>
      </c>
      <c r="J1087" s="1">
        <f t="shared" si="172"/>
        <v>18.083333333333332</v>
      </c>
      <c r="K1087" s="1">
        <f t="shared" si="173"/>
        <v>1.2572784878009047</v>
      </c>
      <c r="L1087" s="1">
        <f t="shared" si="166"/>
        <v>25865.295098522744</v>
      </c>
      <c r="M1087" s="1">
        <f t="shared" si="167"/>
        <v>4.4127174376621303</v>
      </c>
      <c r="O1087" s="12">
        <f t="shared" si="164"/>
        <v>8.5987000000000009</v>
      </c>
      <c r="P1087" s="12">
        <f t="shared" si="168"/>
        <v>5.258700000000001</v>
      </c>
      <c r="R1087" s="12">
        <v>4.16</v>
      </c>
      <c r="S1087" s="12">
        <f t="shared" si="169"/>
        <v>8.6091380952380945</v>
      </c>
      <c r="T1087" s="24">
        <v>18.033999999999999</v>
      </c>
      <c r="U1087" s="24">
        <f t="shared" si="165"/>
        <v>1.2070000000000007</v>
      </c>
      <c r="V1087" s="10"/>
    </row>
    <row r="1088" spans="1:22" x14ac:dyDescent="0.25">
      <c r="A1088" s="13">
        <v>42422</v>
      </c>
      <c r="B1088" s="14">
        <v>0.42563657407407413</v>
      </c>
      <c r="C1088" s="12">
        <v>0</v>
      </c>
      <c r="D1088" s="12">
        <v>13.250500000000001</v>
      </c>
      <c r="E1088" s="12">
        <v>11.569000000000001</v>
      </c>
      <c r="F1088" s="12">
        <v>1086</v>
      </c>
      <c r="G1088" s="1">
        <f t="shared" si="170"/>
        <v>18.100000000000001</v>
      </c>
      <c r="H1088" s="7">
        <f t="shared" si="171"/>
        <v>1.2576785748691846</v>
      </c>
      <c r="I1088" s="12">
        <v>1086</v>
      </c>
      <c r="J1088" s="1">
        <f t="shared" si="172"/>
        <v>18.100000000000001</v>
      </c>
      <c r="K1088" s="1">
        <f t="shared" si="173"/>
        <v>1.2576785748691846</v>
      </c>
      <c r="L1088" s="1">
        <f t="shared" si="166"/>
        <v>25889.134080180371</v>
      </c>
      <c r="M1088" s="1">
        <f t="shared" si="167"/>
        <v>4.41311752473041</v>
      </c>
      <c r="O1088" s="12">
        <f t="shared" si="164"/>
        <v>8.610100000000001</v>
      </c>
      <c r="P1088" s="12">
        <f t="shared" si="168"/>
        <v>5.2701000000000011</v>
      </c>
      <c r="R1088" s="12">
        <v>4.16</v>
      </c>
      <c r="S1088" s="12">
        <f t="shared" si="169"/>
        <v>8.6072809523809521</v>
      </c>
      <c r="T1088" s="24">
        <v>18.034099999999999</v>
      </c>
      <c r="U1088" s="24">
        <f t="shared" si="165"/>
        <v>1.206900000000001</v>
      </c>
      <c r="V1088" s="10"/>
    </row>
    <row r="1089" spans="1:22" x14ac:dyDescent="0.25">
      <c r="A1089" s="13">
        <v>42422</v>
      </c>
      <c r="B1089" s="14">
        <v>0.42564814814814816</v>
      </c>
      <c r="C1089" s="12">
        <v>0</v>
      </c>
      <c r="D1089" s="12">
        <v>13.2605</v>
      </c>
      <c r="E1089" s="12">
        <v>11.568</v>
      </c>
      <c r="F1089" s="12">
        <v>1087</v>
      </c>
      <c r="G1089" s="1">
        <f t="shared" si="170"/>
        <v>18.116666666666667</v>
      </c>
      <c r="H1089" s="7">
        <f t="shared" si="171"/>
        <v>1.2580782937026509</v>
      </c>
      <c r="I1089" s="12">
        <v>1087</v>
      </c>
      <c r="J1089" s="1">
        <f t="shared" si="172"/>
        <v>18.116666666666667</v>
      </c>
      <c r="K1089" s="1">
        <f t="shared" si="173"/>
        <v>1.2580782937026509</v>
      </c>
      <c r="L1089" s="1">
        <f t="shared" si="166"/>
        <v>25912.973061837994</v>
      </c>
      <c r="M1089" s="1">
        <f t="shared" si="167"/>
        <v>4.4135172435638763</v>
      </c>
      <c r="O1089" s="12">
        <f t="shared" si="164"/>
        <v>8.6001000000000012</v>
      </c>
      <c r="P1089" s="12">
        <f t="shared" si="168"/>
        <v>5.2601000000000013</v>
      </c>
      <c r="R1089" s="12">
        <v>4.16</v>
      </c>
      <c r="S1089" s="12">
        <f t="shared" si="169"/>
        <v>8.6073047619047607</v>
      </c>
      <c r="T1089" s="24">
        <v>18.033799999999999</v>
      </c>
      <c r="U1089" s="24">
        <f t="shared" si="165"/>
        <v>1.2072000000000003</v>
      </c>
      <c r="V1089" s="10"/>
    </row>
    <row r="1090" spans="1:22" x14ac:dyDescent="0.25">
      <c r="A1090" s="13">
        <v>42422</v>
      </c>
      <c r="B1090" s="14">
        <v>0.4256597222222222</v>
      </c>
      <c r="C1090" s="12">
        <v>0</v>
      </c>
      <c r="D1090" s="12">
        <v>13.248900000000001</v>
      </c>
      <c r="E1090" s="12">
        <v>11.568</v>
      </c>
      <c r="F1090" s="12">
        <v>1088</v>
      </c>
      <c r="G1090" s="1">
        <f t="shared" si="170"/>
        <v>18.133333333333333</v>
      </c>
      <c r="H1090" s="7">
        <f t="shared" si="171"/>
        <v>1.2584776449785176</v>
      </c>
      <c r="I1090" s="12">
        <v>1088</v>
      </c>
      <c r="J1090" s="1">
        <f t="shared" si="172"/>
        <v>18.133333333333333</v>
      </c>
      <c r="K1090" s="1">
        <f t="shared" si="173"/>
        <v>1.2584776449785176</v>
      </c>
      <c r="L1090" s="1">
        <f t="shared" si="166"/>
        <v>25936.812043495618</v>
      </c>
      <c r="M1090" s="1">
        <f t="shared" si="167"/>
        <v>4.4139165948397432</v>
      </c>
      <c r="O1090" s="12">
        <f t="shared" si="164"/>
        <v>8.6117000000000008</v>
      </c>
      <c r="P1090" s="12">
        <f t="shared" si="168"/>
        <v>5.2717000000000009</v>
      </c>
      <c r="R1090" s="12">
        <v>4.16</v>
      </c>
      <c r="S1090" s="12">
        <f t="shared" si="169"/>
        <v>8.6082619047619033</v>
      </c>
      <c r="T1090" s="24">
        <v>18.0349</v>
      </c>
      <c r="U1090" s="24">
        <f t="shared" si="165"/>
        <v>1.2060999999999993</v>
      </c>
      <c r="V1090" s="10"/>
    </row>
    <row r="1091" spans="1:22" x14ac:dyDescent="0.25">
      <c r="A1091" s="13">
        <v>42422</v>
      </c>
      <c r="B1091" s="14">
        <v>0.4256712962962963</v>
      </c>
      <c r="C1091" s="12">
        <v>0</v>
      </c>
      <c r="D1091" s="12">
        <v>13.25</v>
      </c>
      <c r="E1091" s="12">
        <v>11.568</v>
      </c>
      <c r="F1091" s="12">
        <v>1089</v>
      </c>
      <c r="G1091" s="1">
        <f t="shared" si="170"/>
        <v>18.149999999999999</v>
      </c>
      <c r="H1091" s="7">
        <f t="shared" si="171"/>
        <v>1.2588766293721312</v>
      </c>
      <c r="I1091" s="12">
        <v>1089</v>
      </c>
      <c r="J1091" s="1">
        <f t="shared" si="172"/>
        <v>18.149999999999999</v>
      </c>
      <c r="K1091" s="1">
        <f t="shared" si="173"/>
        <v>1.2588766293721312</v>
      </c>
      <c r="L1091" s="1">
        <f t="shared" si="166"/>
        <v>25960.651025153242</v>
      </c>
      <c r="M1091" s="1">
        <f t="shared" si="167"/>
        <v>4.4143155792333566</v>
      </c>
      <c r="O1091" s="12">
        <f t="shared" ref="O1091:O1154" si="174">$N$2+$D$2-D1091</f>
        <v>8.6106000000000016</v>
      </c>
      <c r="P1091" s="12">
        <f t="shared" si="168"/>
        <v>5.2706000000000017</v>
      </c>
      <c r="R1091" s="12">
        <v>4.16</v>
      </c>
      <c r="S1091" s="12">
        <f t="shared" si="169"/>
        <v>8.6083238095238102</v>
      </c>
      <c r="T1091" s="24">
        <v>18.034800000000001</v>
      </c>
      <c r="U1091" s="24">
        <f t="shared" ref="U1091:U1154" si="175">(1.2+$T$2)-T1091</f>
        <v>1.2061999999999991</v>
      </c>
      <c r="V1091" s="10"/>
    </row>
    <row r="1092" spans="1:22" x14ac:dyDescent="0.25">
      <c r="A1092" s="13">
        <v>42422</v>
      </c>
      <c r="B1092" s="14">
        <v>0.42568287037037034</v>
      </c>
      <c r="C1092" s="12">
        <v>0</v>
      </c>
      <c r="D1092" s="12">
        <v>13.270799999999999</v>
      </c>
      <c r="E1092" s="12">
        <v>11.568</v>
      </c>
      <c r="F1092" s="12">
        <v>1090</v>
      </c>
      <c r="G1092" s="1">
        <f t="shared" si="170"/>
        <v>18.166666666666668</v>
      </c>
      <c r="H1092" s="7">
        <f t="shared" si="171"/>
        <v>1.2592752475569799</v>
      </c>
      <c r="I1092" s="12">
        <v>1090</v>
      </c>
      <c r="J1092" s="1">
        <f t="shared" si="172"/>
        <v>18.166666666666668</v>
      </c>
      <c r="K1092" s="1">
        <f t="shared" si="173"/>
        <v>1.2592752475569799</v>
      </c>
      <c r="L1092" s="1">
        <f t="shared" ref="L1092:L1155" si="176">($AB$14*I1092)/($AB$19*$AB$22^2)</f>
        <v>25984.490006810869</v>
      </c>
      <c r="M1092" s="1">
        <f t="shared" ref="M1092:M1155" si="177">LOG10(L1092)</f>
        <v>4.4147141974182054</v>
      </c>
      <c r="O1092" s="12">
        <f t="shared" si="174"/>
        <v>8.5898000000000021</v>
      </c>
      <c r="P1092" s="12">
        <f t="shared" si="168"/>
        <v>5.2498000000000022</v>
      </c>
      <c r="R1092" s="12">
        <v>4.16</v>
      </c>
      <c r="S1092" s="12">
        <f t="shared" si="169"/>
        <v>8.6077428571428563</v>
      </c>
      <c r="T1092" s="24">
        <v>18.034099999999999</v>
      </c>
      <c r="U1092" s="24">
        <f t="shared" si="175"/>
        <v>1.206900000000001</v>
      </c>
      <c r="V1092" s="10"/>
    </row>
    <row r="1093" spans="1:22" x14ac:dyDescent="0.25">
      <c r="A1093" s="13">
        <v>42422</v>
      </c>
      <c r="B1093" s="14">
        <v>0.42569444444444443</v>
      </c>
      <c r="C1093" s="12">
        <v>0</v>
      </c>
      <c r="D1093" s="12">
        <v>13.2384</v>
      </c>
      <c r="E1093" s="12">
        <v>11.568</v>
      </c>
      <c r="F1093" s="12">
        <v>1091</v>
      </c>
      <c r="G1093" s="1">
        <f t="shared" si="170"/>
        <v>18.183333333333334</v>
      </c>
      <c r="H1093" s="7">
        <f t="shared" si="171"/>
        <v>1.2596735002046981</v>
      </c>
      <c r="I1093" s="12">
        <v>1091</v>
      </c>
      <c r="J1093" s="1">
        <f t="shared" si="172"/>
        <v>18.183333333333334</v>
      </c>
      <c r="K1093" s="1">
        <f t="shared" si="173"/>
        <v>1.2596735002046981</v>
      </c>
      <c r="L1093" s="1">
        <f t="shared" si="176"/>
        <v>26008.328988468493</v>
      </c>
      <c r="M1093" s="1">
        <f t="shared" si="177"/>
        <v>4.4151124500659238</v>
      </c>
      <c r="O1093" s="12">
        <f t="shared" si="174"/>
        <v>8.6222000000000012</v>
      </c>
      <c r="P1093" s="12">
        <f t="shared" ref="P1093:P1156" si="178">O1093-$O$2</f>
        <v>5.2822000000000013</v>
      </c>
      <c r="R1093" s="12">
        <v>4.16</v>
      </c>
      <c r="S1093" s="12">
        <f t="shared" si="169"/>
        <v>8.6094190476190491</v>
      </c>
      <c r="T1093" s="24">
        <v>18.033899999999999</v>
      </c>
      <c r="U1093" s="24">
        <f t="shared" si="175"/>
        <v>1.2071000000000005</v>
      </c>
      <c r="V1093" s="10"/>
    </row>
    <row r="1094" spans="1:22" x14ac:dyDescent="0.25">
      <c r="A1094" s="13">
        <v>42422</v>
      </c>
      <c r="B1094" s="14">
        <v>0.42570601851851847</v>
      </c>
      <c r="C1094" s="12">
        <v>0</v>
      </c>
      <c r="D1094" s="12">
        <v>13.2469</v>
      </c>
      <c r="E1094" s="12">
        <v>11.569000000000001</v>
      </c>
      <c r="F1094" s="12">
        <v>1092</v>
      </c>
      <c r="G1094" s="1">
        <f t="shared" si="170"/>
        <v>18.2</v>
      </c>
      <c r="H1094" s="7">
        <f t="shared" si="171"/>
        <v>1.2600713879850747</v>
      </c>
      <c r="I1094" s="12">
        <v>1092</v>
      </c>
      <c r="J1094" s="1">
        <f t="shared" si="172"/>
        <v>18.2</v>
      </c>
      <c r="K1094" s="1">
        <f t="shared" si="173"/>
        <v>1.2600713879850747</v>
      </c>
      <c r="L1094" s="1">
        <f t="shared" si="176"/>
        <v>26032.167970126116</v>
      </c>
      <c r="M1094" s="1">
        <f t="shared" si="177"/>
        <v>4.4155103378463005</v>
      </c>
      <c r="O1094" s="12">
        <f t="shared" si="174"/>
        <v>8.6137000000000015</v>
      </c>
      <c r="P1094" s="12">
        <f t="shared" si="178"/>
        <v>5.2737000000000016</v>
      </c>
      <c r="R1094" s="12">
        <v>4.16</v>
      </c>
      <c r="S1094" s="12">
        <f t="shared" si="169"/>
        <v>8.6094380952380956</v>
      </c>
      <c r="T1094" s="24">
        <v>18.034400000000002</v>
      </c>
      <c r="U1094" s="24">
        <f t="shared" si="175"/>
        <v>1.2065999999999981</v>
      </c>
      <c r="V1094" s="10"/>
    </row>
    <row r="1095" spans="1:22" x14ac:dyDescent="0.25">
      <c r="A1095" s="13">
        <v>42422</v>
      </c>
      <c r="B1095" s="14">
        <v>0.42571759259259262</v>
      </c>
      <c r="C1095" s="12">
        <v>0</v>
      </c>
      <c r="D1095" s="12">
        <v>13.263999999999999</v>
      </c>
      <c r="E1095" s="12">
        <v>11.568</v>
      </c>
      <c r="F1095" s="12">
        <v>1093</v>
      </c>
      <c r="G1095" s="1">
        <f t="shared" si="170"/>
        <v>18.216666666666665</v>
      </c>
      <c r="H1095" s="7">
        <f t="shared" si="171"/>
        <v>1.2604689115660592</v>
      </c>
      <c r="I1095" s="12">
        <v>1093</v>
      </c>
      <c r="J1095" s="1">
        <f t="shared" si="172"/>
        <v>18.216666666666665</v>
      </c>
      <c r="K1095" s="1">
        <f t="shared" si="173"/>
        <v>1.2604689115660592</v>
      </c>
      <c r="L1095" s="1">
        <f t="shared" si="176"/>
        <v>26056.006951783744</v>
      </c>
      <c r="M1095" s="1">
        <f t="shared" si="177"/>
        <v>4.4159078614272849</v>
      </c>
      <c r="O1095" s="12">
        <f t="shared" si="174"/>
        <v>8.5966000000000022</v>
      </c>
      <c r="P1095" s="12">
        <f t="shared" si="178"/>
        <v>5.2566000000000024</v>
      </c>
      <c r="R1095" s="12">
        <v>4.16</v>
      </c>
      <c r="S1095" s="12">
        <f t="shared" si="169"/>
        <v>8.6091047619047618</v>
      </c>
      <c r="T1095" s="24">
        <v>18.034099999999999</v>
      </c>
      <c r="U1095" s="24">
        <f t="shared" si="175"/>
        <v>1.206900000000001</v>
      </c>
      <c r="V1095" s="10"/>
    </row>
    <row r="1096" spans="1:22" x14ac:dyDescent="0.25">
      <c r="A1096" s="13">
        <v>42422</v>
      </c>
      <c r="B1096" s="14">
        <v>0.42572916666666666</v>
      </c>
      <c r="C1096" s="12">
        <v>0</v>
      </c>
      <c r="D1096" s="12">
        <v>13.249599999999999</v>
      </c>
      <c r="E1096" s="12">
        <v>11.569000000000001</v>
      </c>
      <c r="F1096" s="12">
        <v>1094</v>
      </c>
      <c r="G1096" s="1">
        <f t="shared" si="170"/>
        <v>18.233333333333334</v>
      </c>
      <c r="H1096" s="7">
        <f t="shared" si="171"/>
        <v>1.2608660716137683</v>
      </c>
      <c r="I1096" s="12">
        <v>1094</v>
      </c>
      <c r="J1096" s="1">
        <f t="shared" si="172"/>
        <v>18.233333333333334</v>
      </c>
      <c r="K1096" s="1">
        <f t="shared" si="173"/>
        <v>1.2608660716137683</v>
      </c>
      <c r="L1096" s="1">
        <f t="shared" si="176"/>
        <v>26079.845933441367</v>
      </c>
      <c r="M1096" s="1">
        <f t="shared" si="177"/>
        <v>4.4163050214749937</v>
      </c>
      <c r="O1096" s="12">
        <f t="shared" si="174"/>
        <v>8.6110000000000024</v>
      </c>
      <c r="P1096" s="12">
        <f t="shared" si="178"/>
        <v>5.2710000000000026</v>
      </c>
      <c r="R1096" s="12">
        <v>4.16</v>
      </c>
      <c r="S1096" s="12">
        <f t="shared" si="169"/>
        <v>8.6092428571428581</v>
      </c>
      <c r="T1096" s="24">
        <v>18.034700000000001</v>
      </c>
      <c r="U1096" s="24">
        <f t="shared" si="175"/>
        <v>1.2062999999999988</v>
      </c>
      <c r="V1096" s="10"/>
    </row>
    <row r="1097" spans="1:22" x14ac:dyDescent="0.25">
      <c r="A1097" s="13">
        <v>42422</v>
      </c>
      <c r="B1097" s="14">
        <v>0.42574074074074075</v>
      </c>
      <c r="C1097" s="12">
        <v>0</v>
      </c>
      <c r="D1097" s="12">
        <v>13.252000000000001</v>
      </c>
      <c r="E1097" s="12">
        <v>11.568</v>
      </c>
      <c r="F1097" s="12">
        <v>1095</v>
      </c>
      <c r="G1097" s="1">
        <f t="shared" si="170"/>
        <v>18.25</v>
      </c>
      <c r="H1097" s="7">
        <f t="shared" si="171"/>
        <v>1.2612628687924936</v>
      </c>
      <c r="I1097" s="12">
        <v>1095</v>
      </c>
      <c r="J1097" s="1">
        <f t="shared" si="172"/>
        <v>18.25</v>
      </c>
      <c r="K1097" s="1">
        <f t="shared" si="173"/>
        <v>1.2612628687924936</v>
      </c>
      <c r="L1097" s="1">
        <f t="shared" si="176"/>
        <v>26103.684915098991</v>
      </c>
      <c r="M1097" s="1">
        <f t="shared" si="177"/>
        <v>4.4167018186537188</v>
      </c>
      <c r="O1097" s="12">
        <f t="shared" si="174"/>
        <v>8.6086000000000009</v>
      </c>
      <c r="P1097" s="12">
        <f t="shared" si="178"/>
        <v>5.2686000000000011</v>
      </c>
      <c r="R1097" s="12">
        <v>4.16</v>
      </c>
      <c r="S1097" s="12">
        <f t="shared" si="169"/>
        <v>8.6096571428571433</v>
      </c>
      <c r="T1097" s="24">
        <v>18.0337</v>
      </c>
      <c r="U1097" s="24">
        <f t="shared" si="175"/>
        <v>1.2073</v>
      </c>
      <c r="V1097" s="10"/>
    </row>
    <row r="1098" spans="1:22" x14ac:dyDescent="0.25">
      <c r="A1098" s="13">
        <v>42422</v>
      </c>
      <c r="B1098" s="14">
        <v>0.42575231481481479</v>
      </c>
      <c r="C1098" s="12">
        <v>0</v>
      </c>
      <c r="D1098" s="12">
        <v>13.270899999999999</v>
      </c>
      <c r="E1098" s="12">
        <v>11.568</v>
      </c>
      <c r="F1098" s="12">
        <v>1096</v>
      </c>
      <c r="G1098" s="1">
        <f t="shared" si="170"/>
        <v>18.266666666666666</v>
      </c>
      <c r="H1098" s="7">
        <f t="shared" si="171"/>
        <v>1.2616593037647068</v>
      </c>
      <c r="I1098" s="12">
        <v>1096</v>
      </c>
      <c r="J1098" s="1">
        <f t="shared" si="172"/>
        <v>18.266666666666666</v>
      </c>
      <c r="K1098" s="1">
        <f t="shared" si="173"/>
        <v>1.2616593037647068</v>
      </c>
      <c r="L1098" s="1">
        <f t="shared" si="176"/>
        <v>26127.523896756615</v>
      </c>
      <c r="M1098" s="1">
        <f t="shared" si="177"/>
        <v>4.417098253625932</v>
      </c>
      <c r="O1098" s="12">
        <f t="shared" si="174"/>
        <v>8.5897000000000023</v>
      </c>
      <c r="P1098" s="12">
        <f t="shared" si="178"/>
        <v>5.2497000000000025</v>
      </c>
      <c r="R1098" s="12">
        <v>4.16</v>
      </c>
      <c r="S1098" s="12">
        <f t="shared" si="169"/>
        <v>8.6100904761904768</v>
      </c>
      <c r="T1098" s="24">
        <v>18.034199999999998</v>
      </c>
      <c r="U1098" s="24">
        <f t="shared" si="175"/>
        <v>1.2068000000000012</v>
      </c>
      <c r="V1098" s="10"/>
    </row>
    <row r="1099" spans="1:22" x14ac:dyDescent="0.25">
      <c r="A1099" s="13">
        <v>42422</v>
      </c>
      <c r="B1099" s="14">
        <v>0.42576388888888889</v>
      </c>
      <c r="C1099" s="12">
        <v>0</v>
      </c>
      <c r="D1099" s="12">
        <v>13.2418</v>
      </c>
      <c r="E1099" s="12">
        <v>11.568</v>
      </c>
      <c r="F1099" s="12">
        <v>1097</v>
      </c>
      <c r="G1099" s="1">
        <f t="shared" si="170"/>
        <v>18.283333333333335</v>
      </c>
      <c r="H1099" s="7">
        <f t="shared" si="171"/>
        <v>1.2620553771910676</v>
      </c>
      <c r="I1099" s="12">
        <v>1097</v>
      </c>
      <c r="J1099" s="1">
        <f t="shared" si="172"/>
        <v>18.283333333333335</v>
      </c>
      <c r="K1099" s="1">
        <f t="shared" si="173"/>
        <v>1.2620553771910676</v>
      </c>
      <c r="L1099" s="1">
        <f t="shared" si="176"/>
        <v>26151.362878414242</v>
      </c>
      <c r="M1099" s="1">
        <f t="shared" si="177"/>
        <v>4.4174943270522933</v>
      </c>
      <c r="O1099" s="12">
        <f t="shared" si="174"/>
        <v>8.618800000000002</v>
      </c>
      <c r="P1099" s="12">
        <f t="shared" si="178"/>
        <v>5.2788000000000022</v>
      </c>
      <c r="R1099" s="12">
        <v>4.16</v>
      </c>
      <c r="S1099" s="12">
        <f t="shared" si="169"/>
        <v>8.6096523809523795</v>
      </c>
      <c r="T1099" s="24">
        <v>18.033799999999999</v>
      </c>
      <c r="U1099" s="24">
        <f t="shared" si="175"/>
        <v>1.2072000000000003</v>
      </c>
      <c r="V1099" s="10"/>
    </row>
    <row r="1100" spans="1:22" x14ac:dyDescent="0.25">
      <c r="A1100" s="13">
        <v>42422</v>
      </c>
      <c r="B1100" s="14">
        <v>0.42577546296296293</v>
      </c>
      <c r="C1100" s="12">
        <v>0</v>
      </c>
      <c r="D1100" s="12">
        <v>13.2393</v>
      </c>
      <c r="E1100" s="12">
        <v>11.568</v>
      </c>
      <c r="F1100" s="12">
        <v>1098</v>
      </c>
      <c r="G1100" s="1">
        <f t="shared" si="170"/>
        <v>18.3</v>
      </c>
      <c r="H1100" s="7">
        <f t="shared" si="171"/>
        <v>1.2624510897304295</v>
      </c>
      <c r="I1100" s="12">
        <v>1098</v>
      </c>
      <c r="J1100" s="1">
        <f t="shared" si="172"/>
        <v>18.3</v>
      </c>
      <c r="K1100" s="1">
        <f t="shared" si="173"/>
        <v>1.2624510897304295</v>
      </c>
      <c r="L1100" s="1">
        <f t="shared" si="176"/>
        <v>26175.201860071866</v>
      </c>
      <c r="M1100" s="1">
        <f t="shared" si="177"/>
        <v>4.4178900395916552</v>
      </c>
      <c r="O1100" s="12">
        <f t="shared" si="174"/>
        <v>8.6213000000000015</v>
      </c>
      <c r="P1100" s="12">
        <f t="shared" si="178"/>
        <v>5.2813000000000017</v>
      </c>
      <c r="R1100" s="12">
        <v>4.16</v>
      </c>
      <c r="S1100" s="12">
        <f t="shared" si="169"/>
        <v>8.6098142857142843</v>
      </c>
      <c r="T1100" s="24">
        <v>18.033999999999999</v>
      </c>
      <c r="U1100" s="24">
        <f t="shared" si="175"/>
        <v>1.2070000000000007</v>
      </c>
      <c r="V1100" s="10"/>
    </row>
    <row r="1101" spans="1:22" x14ac:dyDescent="0.25">
      <c r="A1101" s="13">
        <v>42422</v>
      </c>
      <c r="B1101" s="14">
        <v>0.42578703703703707</v>
      </c>
      <c r="C1101" s="12">
        <v>0</v>
      </c>
      <c r="D1101" s="12">
        <v>13.2515</v>
      </c>
      <c r="E1101" s="12">
        <v>11.568</v>
      </c>
      <c r="F1101" s="12">
        <v>1099</v>
      </c>
      <c r="G1101" s="1">
        <f t="shared" si="170"/>
        <v>18.316666666666666</v>
      </c>
      <c r="H1101" s="7">
        <f t="shared" si="171"/>
        <v>1.2628464420398469</v>
      </c>
      <c r="I1101" s="12">
        <v>1099</v>
      </c>
      <c r="J1101" s="1">
        <f t="shared" si="172"/>
        <v>18.316666666666666</v>
      </c>
      <c r="K1101" s="1">
        <f t="shared" si="173"/>
        <v>1.2628464420398469</v>
      </c>
      <c r="L1101" s="1">
        <f t="shared" si="176"/>
        <v>26199.040841729489</v>
      </c>
      <c r="M1101" s="1">
        <f t="shared" si="177"/>
        <v>4.4182853919010725</v>
      </c>
      <c r="O1101" s="12">
        <f t="shared" si="174"/>
        <v>8.6091000000000015</v>
      </c>
      <c r="P1101" s="12">
        <f t="shared" si="178"/>
        <v>5.2691000000000017</v>
      </c>
      <c r="R1101" s="12">
        <v>4.16</v>
      </c>
      <c r="S1101" s="12">
        <f t="shared" ref="S1101:S1164" si="179">SUM(O1091:O1111)/21</f>
        <v>8.6099285714285738</v>
      </c>
      <c r="T1101" s="24">
        <v>18.034300000000002</v>
      </c>
      <c r="U1101" s="24">
        <f t="shared" si="175"/>
        <v>1.2066999999999979</v>
      </c>
      <c r="V1101" s="10"/>
    </row>
    <row r="1102" spans="1:22" x14ac:dyDescent="0.25">
      <c r="A1102" s="13">
        <v>42422</v>
      </c>
      <c r="B1102" s="14">
        <v>0.42579861111111111</v>
      </c>
      <c r="C1102" s="12">
        <v>0</v>
      </c>
      <c r="D1102" s="12">
        <v>13.257999999999999</v>
      </c>
      <c r="E1102" s="12">
        <v>11.568</v>
      </c>
      <c r="F1102" s="12">
        <v>1100</v>
      </c>
      <c r="G1102" s="1">
        <f t="shared" si="170"/>
        <v>18.333333333333332</v>
      </c>
      <c r="H1102" s="7">
        <f t="shared" si="171"/>
        <v>1.2632414347745813</v>
      </c>
      <c r="I1102" s="12">
        <v>1100</v>
      </c>
      <c r="J1102" s="1">
        <f t="shared" si="172"/>
        <v>18.333333333333332</v>
      </c>
      <c r="K1102" s="1">
        <f t="shared" si="173"/>
        <v>1.2632414347745813</v>
      </c>
      <c r="L1102" s="1">
        <f t="shared" si="176"/>
        <v>26222.879823387117</v>
      </c>
      <c r="M1102" s="1">
        <f t="shared" si="177"/>
        <v>4.4186803846358069</v>
      </c>
      <c r="O1102" s="12">
        <f t="shared" si="174"/>
        <v>8.6026000000000025</v>
      </c>
      <c r="P1102" s="12">
        <f t="shared" si="178"/>
        <v>5.2626000000000026</v>
      </c>
      <c r="R1102" s="12">
        <v>4.16</v>
      </c>
      <c r="S1102" s="12">
        <f t="shared" si="179"/>
        <v>8.6103476190476211</v>
      </c>
      <c r="T1102" s="24">
        <v>18.033999999999999</v>
      </c>
      <c r="U1102" s="24">
        <f t="shared" si="175"/>
        <v>1.2070000000000007</v>
      </c>
      <c r="V1102" s="10"/>
    </row>
    <row r="1103" spans="1:22" x14ac:dyDescent="0.25">
      <c r="A1103" s="13">
        <v>42422</v>
      </c>
      <c r="B1103" s="14">
        <v>0.42581018518518521</v>
      </c>
      <c r="C1103" s="12">
        <v>0</v>
      </c>
      <c r="D1103" s="12">
        <v>13.217599999999999</v>
      </c>
      <c r="E1103" s="12">
        <v>11.568</v>
      </c>
      <c r="F1103" s="12">
        <v>1101</v>
      </c>
      <c r="G1103" s="1">
        <f t="shared" si="170"/>
        <v>18.350000000000001</v>
      </c>
      <c r="H1103" s="7">
        <f t="shared" si="171"/>
        <v>1.2636360685881083</v>
      </c>
      <c r="I1103" s="12">
        <v>1101</v>
      </c>
      <c r="J1103" s="1">
        <f t="shared" si="172"/>
        <v>18.350000000000001</v>
      </c>
      <c r="K1103" s="1">
        <f t="shared" si="173"/>
        <v>1.2636360685881083</v>
      </c>
      <c r="L1103" s="1">
        <f t="shared" si="176"/>
        <v>26246.71880504474</v>
      </c>
      <c r="M1103" s="1">
        <f t="shared" si="177"/>
        <v>4.4190750184493339</v>
      </c>
      <c r="O1103" s="12">
        <f t="shared" si="174"/>
        <v>8.6430000000000025</v>
      </c>
      <c r="P1103" s="12">
        <f t="shared" si="178"/>
        <v>5.3030000000000026</v>
      </c>
      <c r="R1103" s="12">
        <v>4.16</v>
      </c>
      <c r="S1103" s="12">
        <f t="shared" si="179"/>
        <v>8.6109238095238112</v>
      </c>
      <c r="T1103" s="24">
        <v>18.034400000000002</v>
      </c>
      <c r="U1103" s="24">
        <f t="shared" si="175"/>
        <v>1.2065999999999981</v>
      </c>
      <c r="V1103" s="10"/>
    </row>
    <row r="1104" spans="1:22" x14ac:dyDescent="0.25">
      <c r="A1104" s="13">
        <v>42422</v>
      </c>
      <c r="B1104" s="14">
        <v>0.42582175925925925</v>
      </c>
      <c r="C1104" s="12">
        <v>0</v>
      </c>
      <c r="D1104" s="12">
        <v>13.253</v>
      </c>
      <c r="E1104" s="12">
        <v>11.568</v>
      </c>
      <c r="F1104" s="12">
        <v>1102</v>
      </c>
      <c r="G1104" s="1">
        <f t="shared" si="170"/>
        <v>18.366666666666667</v>
      </c>
      <c r="H1104" s="7">
        <f t="shared" si="171"/>
        <v>1.2640303441321226</v>
      </c>
      <c r="I1104" s="12">
        <v>1102</v>
      </c>
      <c r="J1104" s="1">
        <f t="shared" si="172"/>
        <v>18.366666666666667</v>
      </c>
      <c r="K1104" s="1">
        <f t="shared" si="173"/>
        <v>1.2640303441321226</v>
      </c>
      <c r="L1104" s="1">
        <f t="shared" si="176"/>
        <v>26270.557786702364</v>
      </c>
      <c r="M1104" s="1">
        <f t="shared" si="177"/>
        <v>4.4194692939933482</v>
      </c>
      <c r="O1104" s="12">
        <f t="shared" si="174"/>
        <v>8.6076000000000015</v>
      </c>
      <c r="P1104" s="12">
        <f t="shared" si="178"/>
        <v>5.2676000000000016</v>
      </c>
      <c r="R1104" s="12">
        <v>4.16</v>
      </c>
      <c r="S1104" s="12">
        <f t="shared" si="179"/>
        <v>8.6106000000000016</v>
      </c>
      <c r="T1104" s="24">
        <v>18.033799999999999</v>
      </c>
      <c r="U1104" s="24">
        <f t="shared" si="175"/>
        <v>1.2072000000000003</v>
      </c>
      <c r="V1104" s="10"/>
    </row>
    <row r="1105" spans="1:22" x14ac:dyDescent="0.25">
      <c r="A1105" s="13">
        <v>42422</v>
      </c>
      <c r="B1105" s="14">
        <v>0.42583333333333334</v>
      </c>
      <c r="C1105" s="12">
        <v>0</v>
      </c>
      <c r="D1105" s="12">
        <v>13.2417</v>
      </c>
      <c r="E1105" s="12">
        <v>11.568</v>
      </c>
      <c r="F1105" s="12">
        <v>1103</v>
      </c>
      <c r="G1105" s="1">
        <f t="shared" si="170"/>
        <v>18.383333333333333</v>
      </c>
      <c r="H1105" s="7">
        <f t="shared" si="171"/>
        <v>1.2644242620565469</v>
      </c>
      <c r="I1105" s="12">
        <v>1103</v>
      </c>
      <c r="J1105" s="1">
        <f t="shared" si="172"/>
        <v>18.383333333333333</v>
      </c>
      <c r="K1105" s="1">
        <f t="shared" si="173"/>
        <v>1.2644242620565469</v>
      </c>
      <c r="L1105" s="1">
        <f t="shared" si="176"/>
        <v>26294.396768359988</v>
      </c>
      <c r="M1105" s="1">
        <f t="shared" si="177"/>
        <v>4.4198632119177725</v>
      </c>
      <c r="O1105" s="12">
        <f t="shared" si="174"/>
        <v>8.6189000000000018</v>
      </c>
      <c r="P1105" s="12">
        <f t="shared" si="178"/>
        <v>5.2789000000000019</v>
      </c>
      <c r="R1105" s="12">
        <v>4.16</v>
      </c>
      <c r="S1105" s="12">
        <f t="shared" si="179"/>
        <v>8.6105333333333363</v>
      </c>
      <c r="T1105" s="24">
        <v>18.034099999999999</v>
      </c>
      <c r="U1105" s="24">
        <f t="shared" si="175"/>
        <v>1.206900000000001</v>
      </c>
      <c r="V1105" s="10"/>
    </row>
    <row r="1106" spans="1:22" x14ac:dyDescent="0.25">
      <c r="A1106" s="13">
        <v>42422</v>
      </c>
      <c r="B1106" s="14">
        <v>0.42584490740740738</v>
      </c>
      <c r="C1106" s="12">
        <v>0</v>
      </c>
      <c r="D1106" s="12">
        <v>13.258900000000001</v>
      </c>
      <c r="E1106" s="12">
        <v>11.568</v>
      </c>
      <c r="F1106" s="12">
        <v>1104</v>
      </c>
      <c r="G1106" s="1">
        <f t="shared" si="170"/>
        <v>18.399999999999999</v>
      </c>
      <c r="H1106" s="7">
        <f t="shared" si="171"/>
        <v>1.2648178230095364</v>
      </c>
      <c r="I1106" s="12">
        <v>1104</v>
      </c>
      <c r="J1106" s="1">
        <f t="shared" si="172"/>
        <v>18.399999999999999</v>
      </c>
      <c r="K1106" s="1">
        <f t="shared" si="173"/>
        <v>1.2648178230095364</v>
      </c>
      <c r="L1106" s="1">
        <f t="shared" si="176"/>
        <v>26318.235750017611</v>
      </c>
      <c r="M1106" s="1">
        <f t="shared" si="177"/>
        <v>4.4202567728707622</v>
      </c>
      <c r="O1106" s="12">
        <f t="shared" si="174"/>
        <v>8.601700000000001</v>
      </c>
      <c r="P1106" s="12">
        <f t="shared" si="178"/>
        <v>5.2617000000000012</v>
      </c>
      <c r="R1106" s="12">
        <v>4.16</v>
      </c>
      <c r="S1106" s="12">
        <f t="shared" si="179"/>
        <v>8.6110761904761919</v>
      </c>
      <c r="T1106" s="24">
        <v>18.033100000000001</v>
      </c>
      <c r="U1106" s="24">
        <f t="shared" si="175"/>
        <v>1.2078999999999986</v>
      </c>
      <c r="V1106" s="10"/>
    </row>
    <row r="1107" spans="1:22" x14ac:dyDescent="0.25">
      <c r="A1107" s="13">
        <v>42422</v>
      </c>
      <c r="B1107" s="14">
        <v>0.42585648148148153</v>
      </c>
      <c r="C1107" s="12">
        <v>0</v>
      </c>
      <c r="D1107" s="12">
        <v>13.243600000000001</v>
      </c>
      <c r="E1107" s="12">
        <v>11.568</v>
      </c>
      <c r="F1107" s="12">
        <v>1105</v>
      </c>
      <c r="G1107" s="1">
        <f t="shared" si="170"/>
        <v>18.416666666666668</v>
      </c>
      <c r="H1107" s="7">
        <f t="shared" si="171"/>
        <v>1.2652110276374859</v>
      </c>
      <c r="I1107" s="12">
        <v>1105</v>
      </c>
      <c r="J1107" s="1">
        <f t="shared" si="172"/>
        <v>18.416666666666668</v>
      </c>
      <c r="K1107" s="1">
        <f t="shared" si="173"/>
        <v>1.2652110276374859</v>
      </c>
      <c r="L1107" s="1">
        <f t="shared" si="176"/>
        <v>26342.074731675239</v>
      </c>
      <c r="M1107" s="1">
        <f t="shared" si="177"/>
        <v>4.4206499774987114</v>
      </c>
      <c r="O1107" s="12">
        <f t="shared" si="174"/>
        <v>8.6170000000000009</v>
      </c>
      <c r="P1107" s="12">
        <f t="shared" si="178"/>
        <v>5.277000000000001</v>
      </c>
      <c r="R1107" s="12">
        <v>4.16</v>
      </c>
      <c r="S1107" s="12">
        <f t="shared" si="179"/>
        <v>8.6113523809523809</v>
      </c>
      <c r="T1107" s="24">
        <v>18.0337</v>
      </c>
      <c r="U1107" s="24">
        <f t="shared" si="175"/>
        <v>1.2073</v>
      </c>
      <c r="V1107" s="10"/>
    </row>
    <row r="1108" spans="1:22" x14ac:dyDescent="0.25">
      <c r="A1108" s="13">
        <v>42422</v>
      </c>
      <c r="B1108" s="14">
        <v>0.42586805555555557</v>
      </c>
      <c r="C1108" s="12">
        <v>0</v>
      </c>
      <c r="D1108" s="12">
        <v>13.252800000000001</v>
      </c>
      <c r="E1108" s="12">
        <v>11.568</v>
      </c>
      <c r="F1108" s="12">
        <v>1106</v>
      </c>
      <c r="G1108" s="1">
        <f t="shared" ref="G1108:G1171" si="180">F1108/60</f>
        <v>18.433333333333334</v>
      </c>
      <c r="H1108" s="7">
        <f t="shared" si="171"/>
        <v>1.2656038765850359</v>
      </c>
      <c r="I1108" s="12">
        <v>1106</v>
      </c>
      <c r="J1108" s="1">
        <f t="shared" si="172"/>
        <v>18.433333333333334</v>
      </c>
      <c r="K1108" s="1">
        <f t="shared" si="173"/>
        <v>1.2656038765850359</v>
      </c>
      <c r="L1108" s="1">
        <f t="shared" si="176"/>
        <v>26365.913713332862</v>
      </c>
      <c r="M1108" s="1">
        <f t="shared" si="177"/>
        <v>4.4210428264462616</v>
      </c>
      <c r="O1108" s="12">
        <f t="shared" si="174"/>
        <v>8.607800000000001</v>
      </c>
      <c r="P1108" s="12">
        <f t="shared" si="178"/>
        <v>5.2678000000000011</v>
      </c>
      <c r="R1108" s="12">
        <v>4.16</v>
      </c>
      <c r="S1108" s="12">
        <f t="shared" si="179"/>
        <v>8.6115333333333339</v>
      </c>
      <c r="T1108" s="24">
        <v>18.033799999999999</v>
      </c>
      <c r="U1108" s="24">
        <f t="shared" si="175"/>
        <v>1.2072000000000003</v>
      </c>
      <c r="V1108" s="10"/>
    </row>
    <row r="1109" spans="1:22" x14ac:dyDescent="0.25">
      <c r="A1109" s="13">
        <v>42422</v>
      </c>
      <c r="B1109" s="14">
        <v>0.42587962962962966</v>
      </c>
      <c r="C1109" s="12">
        <v>0</v>
      </c>
      <c r="D1109" s="12">
        <v>13.2597</v>
      </c>
      <c r="E1109" s="12">
        <v>11.568</v>
      </c>
      <c r="F1109" s="12">
        <v>1107</v>
      </c>
      <c r="G1109" s="1">
        <f t="shared" si="180"/>
        <v>18.45</v>
      </c>
      <c r="H1109" s="7">
        <f t="shared" si="171"/>
        <v>1.2659963704950792</v>
      </c>
      <c r="I1109" s="12">
        <v>1107</v>
      </c>
      <c r="J1109" s="1">
        <f t="shared" si="172"/>
        <v>18.45</v>
      </c>
      <c r="K1109" s="1">
        <f t="shared" si="173"/>
        <v>1.2659963704950792</v>
      </c>
      <c r="L1109" s="1">
        <f t="shared" si="176"/>
        <v>26389.75269499049</v>
      </c>
      <c r="M1109" s="1">
        <f t="shared" si="177"/>
        <v>4.4214353203563048</v>
      </c>
      <c r="O1109" s="12">
        <f t="shared" si="174"/>
        <v>8.6009000000000011</v>
      </c>
      <c r="P1109" s="12">
        <f t="shared" si="178"/>
        <v>5.2609000000000012</v>
      </c>
      <c r="R1109" s="12">
        <v>4.16</v>
      </c>
      <c r="S1109" s="12">
        <f t="shared" si="179"/>
        <v>8.6120619047619069</v>
      </c>
      <c r="T1109" s="24">
        <v>18.034300000000002</v>
      </c>
      <c r="U1109" s="24">
        <f t="shared" si="175"/>
        <v>1.2066999999999979</v>
      </c>
      <c r="V1109" s="10"/>
    </row>
    <row r="1110" spans="1:22" x14ac:dyDescent="0.25">
      <c r="A1110" s="13">
        <v>42422</v>
      </c>
      <c r="B1110" s="14">
        <v>0.4258912037037037</v>
      </c>
      <c r="C1110" s="12">
        <v>0</v>
      </c>
      <c r="D1110" s="12">
        <v>13.257099999999999</v>
      </c>
      <c r="E1110" s="12">
        <v>11.567</v>
      </c>
      <c r="F1110" s="12">
        <v>1108</v>
      </c>
      <c r="G1110" s="1">
        <f t="shared" si="180"/>
        <v>18.466666666666665</v>
      </c>
      <c r="H1110" s="7">
        <f t="shared" si="171"/>
        <v>1.2663885100087673</v>
      </c>
      <c r="I1110" s="12">
        <v>1108</v>
      </c>
      <c r="J1110" s="1">
        <f t="shared" si="172"/>
        <v>18.466666666666665</v>
      </c>
      <c r="K1110" s="1">
        <f t="shared" si="173"/>
        <v>1.2663885100087673</v>
      </c>
      <c r="L1110" s="1">
        <f t="shared" si="176"/>
        <v>26413.591676648113</v>
      </c>
      <c r="M1110" s="1">
        <f t="shared" si="177"/>
        <v>4.4218274598699931</v>
      </c>
      <c r="O1110" s="12">
        <f t="shared" si="174"/>
        <v>8.6035000000000021</v>
      </c>
      <c r="P1110" s="12">
        <f t="shared" si="178"/>
        <v>5.2635000000000023</v>
      </c>
      <c r="R1110" s="12">
        <v>4.16</v>
      </c>
      <c r="S1110" s="12">
        <f t="shared" si="179"/>
        <v>8.6108904761904768</v>
      </c>
      <c r="T1110" s="24">
        <v>18.034099999999999</v>
      </c>
      <c r="U1110" s="24">
        <f t="shared" si="175"/>
        <v>1.206900000000001</v>
      </c>
      <c r="V1110" s="10"/>
    </row>
    <row r="1111" spans="1:22" x14ac:dyDescent="0.25">
      <c r="A1111" s="13">
        <v>42422</v>
      </c>
      <c r="B1111" s="14">
        <v>0.4259027777777778</v>
      </c>
      <c r="C1111" s="12">
        <v>0</v>
      </c>
      <c r="D1111" s="12">
        <v>13.246499999999999</v>
      </c>
      <c r="E1111" s="12">
        <v>11.568</v>
      </c>
      <c r="F1111" s="12">
        <v>1109</v>
      </c>
      <c r="G1111" s="1">
        <f t="shared" si="180"/>
        <v>18.483333333333334</v>
      </c>
      <c r="H1111" s="7">
        <f t="shared" si="171"/>
        <v>1.2667802957655165</v>
      </c>
      <c r="I1111" s="12">
        <v>1109</v>
      </c>
      <c r="J1111" s="1">
        <f t="shared" si="172"/>
        <v>18.483333333333334</v>
      </c>
      <c r="K1111" s="1">
        <f t="shared" si="173"/>
        <v>1.2667802957655165</v>
      </c>
      <c r="L1111" s="1">
        <f t="shared" si="176"/>
        <v>26437.430658305737</v>
      </c>
      <c r="M1111" s="1">
        <f t="shared" si="177"/>
        <v>4.4222192456267422</v>
      </c>
      <c r="O1111" s="12">
        <f t="shared" si="174"/>
        <v>8.6141000000000023</v>
      </c>
      <c r="P1111" s="12">
        <f t="shared" si="178"/>
        <v>5.2741000000000025</v>
      </c>
      <c r="R1111" s="12">
        <v>4.16</v>
      </c>
      <c r="S1111" s="12">
        <f t="shared" si="179"/>
        <v>8.6105047619047639</v>
      </c>
      <c r="T1111" s="24">
        <v>18.033799999999999</v>
      </c>
      <c r="U1111" s="24">
        <f t="shared" si="175"/>
        <v>1.2072000000000003</v>
      </c>
      <c r="V1111" s="10"/>
    </row>
    <row r="1112" spans="1:22" x14ac:dyDescent="0.25">
      <c r="A1112" s="13">
        <v>42422</v>
      </c>
      <c r="B1112" s="14">
        <v>0.42591435185185184</v>
      </c>
      <c r="C1112" s="12">
        <v>0</v>
      </c>
      <c r="D1112" s="12">
        <v>13.241199999999999</v>
      </c>
      <c r="E1112" s="12">
        <v>11.567</v>
      </c>
      <c r="F1112" s="12">
        <v>1110</v>
      </c>
      <c r="G1112" s="1">
        <f t="shared" si="180"/>
        <v>18.5</v>
      </c>
      <c r="H1112" s="7">
        <f t="shared" si="171"/>
        <v>1.2671717284030137</v>
      </c>
      <c r="I1112" s="12">
        <v>1110</v>
      </c>
      <c r="J1112" s="1">
        <f t="shared" si="172"/>
        <v>18.5</v>
      </c>
      <c r="K1112" s="1">
        <f t="shared" si="173"/>
        <v>1.2671717284030137</v>
      </c>
      <c r="L1112" s="1">
        <f t="shared" si="176"/>
        <v>26461.269639963361</v>
      </c>
      <c r="M1112" s="1">
        <f t="shared" si="177"/>
        <v>4.4226106782642391</v>
      </c>
      <c r="O1112" s="12">
        <f t="shared" si="174"/>
        <v>8.6194000000000024</v>
      </c>
      <c r="P1112" s="12">
        <f t="shared" si="178"/>
        <v>5.2794000000000025</v>
      </c>
      <c r="R1112" s="12">
        <v>4.16</v>
      </c>
      <c r="S1112" s="12">
        <f t="shared" si="179"/>
        <v>8.610728571428572</v>
      </c>
      <c r="T1112" s="24">
        <v>18.0337</v>
      </c>
      <c r="U1112" s="24">
        <f t="shared" si="175"/>
        <v>1.2073</v>
      </c>
      <c r="V1112" s="10"/>
    </row>
    <row r="1113" spans="1:22" x14ac:dyDescent="0.25">
      <c r="A1113" s="13">
        <v>42422</v>
      </c>
      <c r="B1113" s="14">
        <v>0.42592592592592587</v>
      </c>
      <c r="C1113" s="12">
        <v>0</v>
      </c>
      <c r="D1113" s="12">
        <v>13.258699999999999</v>
      </c>
      <c r="E1113" s="12">
        <v>11.568</v>
      </c>
      <c r="F1113" s="12">
        <v>1111</v>
      </c>
      <c r="G1113" s="1">
        <f t="shared" si="180"/>
        <v>18.516666666666666</v>
      </c>
      <c r="H1113" s="7">
        <f t="shared" si="171"/>
        <v>1.2675628085572239</v>
      </c>
      <c r="I1113" s="12">
        <v>1111</v>
      </c>
      <c r="J1113" s="1">
        <f t="shared" si="172"/>
        <v>18.516666666666666</v>
      </c>
      <c r="K1113" s="1">
        <f t="shared" si="173"/>
        <v>1.2675628085572239</v>
      </c>
      <c r="L1113" s="1">
        <f t="shared" si="176"/>
        <v>26485.108621620984</v>
      </c>
      <c r="M1113" s="1">
        <f t="shared" si="177"/>
        <v>4.42300175841845</v>
      </c>
      <c r="O1113" s="12">
        <f t="shared" si="174"/>
        <v>8.6019000000000023</v>
      </c>
      <c r="P1113" s="12">
        <f t="shared" si="178"/>
        <v>5.2619000000000025</v>
      </c>
      <c r="R1113" s="12">
        <v>4.16</v>
      </c>
      <c r="S1113" s="12">
        <f t="shared" si="179"/>
        <v>8.6102000000000025</v>
      </c>
      <c r="T1113" s="24">
        <v>18.033899999999999</v>
      </c>
      <c r="U1113" s="24">
        <f t="shared" si="175"/>
        <v>1.2071000000000005</v>
      </c>
      <c r="V1113" s="10"/>
    </row>
    <row r="1114" spans="1:22" x14ac:dyDescent="0.25">
      <c r="A1114" s="13">
        <v>42422</v>
      </c>
      <c r="B1114" s="14">
        <v>0.42593750000000002</v>
      </c>
      <c r="C1114" s="12">
        <v>0</v>
      </c>
      <c r="D1114" s="12">
        <v>13.245200000000001</v>
      </c>
      <c r="E1114" s="12">
        <v>11.568</v>
      </c>
      <c r="F1114" s="12">
        <v>1112</v>
      </c>
      <c r="G1114" s="1">
        <f t="shared" si="180"/>
        <v>18.533333333333335</v>
      </c>
      <c r="H1114" s="7">
        <f t="shared" si="171"/>
        <v>1.2679535368623951</v>
      </c>
      <c r="I1114" s="12">
        <v>1112</v>
      </c>
      <c r="J1114" s="1">
        <f t="shared" si="172"/>
        <v>18.533333333333335</v>
      </c>
      <c r="K1114" s="1">
        <f t="shared" si="173"/>
        <v>1.2679535368623951</v>
      </c>
      <c r="L1114" s="1">
        <f t="shared" si="176"/>
        <v>26508.947603278611</v>
      </c>
      <c r="M1114" s="1">
        <f t="shared" si="177"/>
        <v>4.4233924867236203</v>
      </c>
      <c r="O1114" s="12">
        <f t="shared" si="174"/>
        <v>8.6154000000000011</v>
      </c>
      <c r="P1114" s="12">
        <f t="shared" si="178"/>
        <v>5.2754000000000012</v>
      </c>
      <c r="R1114" s="12">
        <v>4.16</v>
      </c>
      <c r="S1114" s="12">
        <f t="shared" si="179"/>
        <v>8.6090666666666671</v>
      </c>
      <c r="T1114" s="24">
        <v>18.033999999999999</v>
      </c>
      <c r="U1114" s="24">
        <f t="shared" si="175"/>
        <v>1.2070000000000007</v>
      </c>
      <c r="V1114" s="10"/>
    </row>
    <row r="1115" spans="1:22" x14ac:dyDescent="0.25">
      <c r="A1115" s="13">
        <v>42422</v>
      </c>
      <c r="B1115" s="14">
        <v>0.42594907407407406</v>
      </c>
      <c r="C1115" s="12">
        <v>0</v>
      </c>
      <c r="D1115" s="12">
        <v>13.2483</v>
      </c>
      <c r="E1115" s="12">
        <v>11.568</v>
      </c>
      <c r="F1115" s="12">
        <v>1113</v>
      </c>
      <c r="G1115" s="1">
        <f t="shared" si="180"/>
        <v>18.55</v>
      </c>
      <c r="H1115" s="7">
        <f t="shared" si="171"/>
        <v>1.2683439139510646</v>
      </c>
      <c r="I1115" s="12">
        <v>1113</v>
      </c>
      <c r="J1115" s="1">
        <f t="shared" si="172"/>
        <v>18.55</v>
      </c>
      <c r="K1115" s="1">
        <f t="shared" si="173"/>
        <v>1.2683439139510646</v>
      </c>
      <c r="L1115" s="1">
        <f t="shared" si="176"/>
        <v>26532.786584936235</v>
      </c>
      <c r="M1115" s="1">
        <f t="shared" si="177"/>
        <v>4.4237828638122902</v>
      </c>
      <c r="O1115" s="12">
        <f t="shared" si="174"/>
        <v>8.6123000000000012</v>
      </c>
      <c r="P1115" s="12">
        <f t="shared" si="178"/>
        <v>5.2723000000000013</v>
      </c>
      <c r="R1115" s="12">
        <v>4.16</v>
      </c>
      <c r="S1115" s="12">
        <f t="shared" si="179"/>
        <v>8.6088571428571434</v>
      </c>
      <c r="T1115" s="24">
        <v>18.033899999999999</v>
      </c>
      <c r="U1115" s="24">
        <f t="shared" si="175"/>
        <v>1.2071000000000005</v>
      </c>
      <c r="V1115" s="10"/>
    </row>
    <row r="1116" spans="1:22" x14ac:dyDescent="0.25">
      <c r="A1116" s="13">
        <v>42422</v>
      </c>
      <c r="B1116" s="14">
        <v>0.42596064814814816</v>
      </c>
      <c r="C1116" s="12">
        <v>0</v>
      </c>
      <c r="D1116" s="12">
        <v>13.252599999999999</v>
      </c>
      <c r="E1116" s="12">
        <v>11.568</v>
      </c>
      <c r="F1116" s="12">
        <v>1114</v>
      </c>
      <c r="G1116" s="1">
        <f t="shared" si="180"/>
        <v>18.566666666666666</v>
      </c>
      <c r="H1116" s="7">
        <f t="shared" si="171"/>
        <v>1.2687339404540665</v>
      </c>
      <c r="I1116" s="12">
        <v>1114</v>
      </c>
      <c r="J1116" s="1">
        <f t="shared" si="172"/>
        <v>18.566666666666666</v>
      </c>
      <c r="K1116" s="1">
        <f t="shared" si="173"/>
        <v>1.2687339404540665</v>
      </c>
      <c r="L1116" s="1">
        <f t="shared" si="176"/>
        <v>26556.625566593859</v>
      </c>
      <c r="M1116" s="1">
        <f t="shared" si="177"/>
        <v>4.4241728903152922</v>
      </c>
      <c r="O1116" s="12">
        <f t="shared" si="174"/>
        <v>8.6080000000000023</v>
      </c>
      <c r="P1116" s="12">
        <f t="shared" si="178"/>
        <v>5.2680000000000025</v>
      </c>
      <c r="R1116" s="12">
        <v>4.16</v>
      </c>
      <c r="S1116" s="12">
        <f t="shared" si="179"/>
        <v>8.6085523809523838</v>
      </c>
      <c r="T1116" s="24">
        <v>18.033300000000001</v>
      </c>
      <c r="U1116" s="24">
        <f t="shared" si="175"/>
        <v>1.2076999999999991</v>
      </c>
      <c r="V1116" s="10"/>
    </row>
    <row r="1117" spans="1:22" x14ac:dyDescent="0.25">
      <c r="A1117" s="13">
        <v>42422</v>
      </c>
      <c r="B1117" s="14">
        <v>0.4259722222222222</v>
      </c>
      <c r="C1117" s="12">
        <v>0</v>
      </c>
      <c r="D1117" s="12">
        <v>13.2438</v>
      </c>
      <c r="E1117" s="12">
        <v>11.568</v>
      </c>
      <c r="F1117" s="12">
        <v>1115</v>
      </c>
      <c r="G1117" s="1">
        <f t="shared" si="180"/>
        <v>18.583333333333332</v>
      </c>
      <c r="H1117" s="7">
        <f t="shared" si="171"/>
        <v>1.2691236170005358</v>
      </c>
      <c r="I1117" s="12">
        <v>1115</v>
      </c>
      <c r="J1117" s="1">
        <f t="shared" si="172"/>
        <v>18.583333333333332</v>
      </c>
      <c r="K1117" s="1">
        <f t="shared" si="173"/>
        <v>1.2691236170005358</v>
      </c>
      <c r="L1117" s="1">
        <f t="shared" si="176"/>
        <v>26580.464548251486</v>
      </c>
      <c r="M1117" s="1">
        <f t="shared" si="177"/>
        <v>4.4245625668617619</v>
      </c>
      <c r="O1117" s="12">
        <f t="shared" si="174"/>
        <v>8.6168000000000013</v>
      </c>
      <c r="P1117" s="12">
        <f t="shared" si="178"/>
        <v>5.2768000000000015</v>
      </c>
      <c r="R1117" s="12">
        <v>4.16</v>
      </c>
      <c r="S1117" s="12">
        <f t="shared" si="179"/>
        <v>8.6099523809523824</v>
      </c>
      <c r="T1117" s="24">
        <v>18.033200000000001</v>
      </c>
      <c r="U1117" s="24">
        <f t="shared" si="175"/>
        <v>1.2077999999999989</v>
      </c>
      <c r="V1117" s="10"/>
    </row>
    <row r="1118" spans="1:22" x14ac:dyDescent="0.25">
      <c r="A1118" s="13">
        <v>42422</v>
      </c>
      <c r="B1118" s="14">
        <v>0.42598379629629629</v>
      </c>
      <c r="C1118" s="12">
        <v>0</v>
      </c>
      <c r="D1118" s="12">
        <v>13.248200000000001</v>
      </c>
      <c r="E1118" s="12">
        <v>11.568</v>
      </c>
      <c r="F1118" s="12">
        <v>1116</v>
      </c>
      <c r="G1118" s="1">
        <f t="shared" si="180"/>
        <v>18.600000000000001</v>
      </c>
      <c r="H1118" s="7">
        <f t="shared" si="171"/>
        <v>1.2695129442179163</v>
      </c>
      <c r="I1118" s="12">
        <v>1116</v>
      </c>
      <c r="J1118" s="1">
        <f t="shared" si="172"/>
        <v>18.600000000000001</v>
      </c>
      <c r="K1118" s="1">
        <f t="shared" si="173"/>
        <v>1.2695129442179163</v>
      </c>
      <c r="L1118" s="1">
        <f t="shared" si="176"/>
        <v>26604.30352990911</v>
      </c>
      <c r="M1118" s="1">
        <f t="shared" si="177"/>
        <v>4.4249518940791424</v>
      </c>
      <c r="O1118" s="12">
        <f t="shared" si="174"/>
        <v>8.6124000000000009</v>
      </c>
      <c r="P1118" s="12">
        <f t="shared" si="178"/>
        <v>5.2724000000000011</v>
      </c>
      <c r="R1118" s="12">
        <v>4.16</v>
      </c>
      <c r="S1118" s="12">
        <f t="shared" si="179"/>
        <v>8.609309523809527</v>
      </c>
      <c r="T1118" s="24">
        <v>18.033999999999999</v>
      </c>
      <c r="U1118" s="24">
        <f t="shared" si="175"/>
        <v>1.2070000000000007</v>
      </c>
      <c r="V1118" s="10"/>
    </row>
    <row r="1119" spans="1:22" x14ac:dyDescent="0.25">
      <c r="A1119" s="13">
        <v>42422</v>
      </c>
      <c r="B1119" s="14">
        <v>0.42599537037037033</v>
      </c>
      <c r="C1119" s="12">
        <v>0</v>
      </c>
      <c r="D1119" s="12">
        <v>13.2598</v>
      </c>
      <c r="E1119" s="12">
        <v>11.568</v>
      </c>
      <c r="F1119" s="12">
        <v>1117</v>
      </c>
      <c r="G1119" s="1">
        <f t="shared" si="180"/>
        <v>18.616666666666667</v>
      </c>
      <c r="H1119" s="7">
        <f t="shared" si="171"/>
        <v>1.2699019227319654</v>
      </c>
      <c r="I1119" s="12">
        <v>1117</v>
      </c>
      <c r="J1119" s="1">
        <f t="shared" si="172"/>
        <v>18.616666666666667</v>
      </c>
      <c r="K1119" s="1">
        <f t="shared" si="173"/>
        <v>1.2699019227319654</v>
      </c>
      <c r="L1119" s="1">
        <f t="shared" si="176"/>
        <v>26628.142511566733</v>
      </c>
      <c r="M1119" s="1">
        <f t="shared" si="177"/>
        <v>4.4253408725931909</v>
      </c>
      <c r="O1119" s="12">
        <f t="shared" si="174"/>
        <v>8.6008000000000013</v>
      </c>
      <c r="P1119" s="12">
        <f t="shared" si="178"/>
        <v>5.2608000000000015</v>
      </c>
      <c r="R1119" s="12">
        <v>4.16</v>
      </c>
      <c r="S1119" s="12">
        <f t="shared" si="179"/>
        <v>8.6097380952380984</v>
      </c>
      <c r="T1119" s="24">
        <v>18.0336</v>
      </c>
      <c r="U1119" s="24">
        <f t="shared" si="175"/>
        <v>1.2073999999999998</v>
      </c>
      <c r="V1119" s="10"/>
    </row>
    <row r="1120" spans="1:22" x14ac:dyDescent="0.25">
      <c r="A1120" s="13">
        <v>42422</v>
      </c>
      <c r="B1120" s="14">
        <v>0.42600694444444448</v>
      </c>
      <c r="C1120" s="12">
        <v>0</v>
      </c>
      <c r="D1120" s="12">
        <v>13.266400000000001</v>
      </c>
      <c r="E1120" s="12">
        <v>11.568</v>
      </c>
      <c r="F1120" s="12">
        <v>1118</v>
      </c>
      <c r="G1120" s="1">
        <f t="shared" si="180"/>
        <v>18.633333333333333</v>
      </c>
      <c r="H1120" s="7">
        <f t="shared" si="171"/>
        <v>1.2702905531667608</v>
      </c>
      <c r="I1120" s="12">
        <v>1118</v>
      </c>
      <c r="J1120" s="1">
        <f t="shared" si="172"/>
        <v>18.633333333333333</v>
      </c>
      <c r="K1120" s="1">
        <f t="shared" si="173"/>
        <v>1.2702905531667608</v>
      </c>
      <c r="L1120" s="1">
        <f t="shared" si="176"/>
        <v>26651.981493224357</v>
      </c>
      <c r="M1120" s="1">
        <f t="shared" si="177"/>
        <v>4.4257295030279868</v>
      </c>
      <c r="O1120" s="12">
        <f t="shared" si="174"/>
        <v>8.5942000000000007</v>
      </c>
      <c r="P1120" s="12">
        <f t="shared" si="178"/>
        <v>5.2542000000000009</v>
      </c>
      <c r="R1120" s="12">
        <v>4.16</v>
      </c>
      <c r="S1120" s="12">
        <f t="shared" si="179"/>
        <v>8.6092047619047634</v>
      </c>
      <c r="T1120" s="24">
        <v>18.034199999999998</v>
      </c>
      <c r="U1120" s="24">
        <f t="shared" si="175"/>
        <v>1.2068000000000012</v>
      </c>
      <c r="V1120" s="10"/>
    </row>
    <row r="1121" spans="1:22" x14ac:dyDescent="0.25">
      <c r="A1121" s="13">
        <v>42422</v>
      </c>
      <c r="B1121" s="14">
        <v>0.42601851851851852</v>
      </c>
      <c r="C1121" s="12">
        <v>0</v>
      </c>
      <c r="D1121" s="12">
        <v>13.247400000000001</v>
      </c>
      <c r="E1121" s="12">
        <v>11.567</v>
      </c>
      <c r="F1121" s="12">
        <v>1119</v>
      </c>
      <c r="G1121" s="1">
        <f t="shared" si="180"/>
        <v>18.649999999999999</v>
      </c>
      <c r="H1121" s="7">
        <f t="shared" si="171"/>
        <v>1.2706788361447063</v>
      </c>
      <c r="I1121" s="12">
        <v>1119</v>
      </c>
      <c r="J1121" s="1">
        <f t="shared" si="172"/>
        <v>18.649999999999999</v>
      </c>
      <c r="K1121" s="1">
        <f t="shared" si="173"/>
        <v>1.2706788361447063</v>
      </c>
      <c r="L1121" s="1">
        <f t="shared" si="176"/>
        <v>26675.820474881981</v>
      </c>
      <c r="M1121" s="1">
        <f t="shared" si="177"/>
        <v>4.426117786005932</v>
      </c>
      <c r="O1121" s="12">
        <f t="shared" si="174"/>
        <v>8.6132000000000009</v>
      </c>
      <c r="P1121" s="12">
        <f t="shared" si="178"/>
        <v>5.273200000000001</v>
      </c>
      <c r="R1121" s="12">
        <v>4.16</v>
      </c>
      <c r="S1121" s="12">
        <f t="shared" si="179"/>
        <v>8.6093761904761923</v>
      </c>
      <c r="T1121" s="24">
        <v>18.034800000000001</v>
      </c>
      <c r="U1121" s="24">
        <f t="shared" si="175"/>
        <v>1.2061999999999991</v>
      </c>
      <c r="V1121" s="10"/>
    </row>
    <row r="1122" spans="1:22" x14ac:dyDescent="0.25">
      <c r="A1122" s="13">
        <v>42422</v>
      </c>
      <c r="B1122" s="14">
        <v>0.42603009259259261</v>
      </c>
      <c r="C1122" s="12">
        <v>0</v>
      </c>
      <c r="D1122" s="12">
        <v>13.2468</v>
      </c>
      <c r="E1122" s="12">
        <v>11.567</v>
      </c>
      <c r="F1122" s="12">
        <v>1120</v>
      </c>
      <c r="G1122" s="1">
        <f t="shared" si="180"/>
        <v>18.666666666666668</v>
      </c>
      <c r="H1122" s="7">
        <f t="shared" si="171"/>
        <v>1.2710667722865381</v>
      </c>
      <c r="I1122" s="12">
        <v>1120</v>
      </c>
      <c r="J1122" s="1">
        <f t="shared" si="172"/>
        <v>18.666666666666668</v>
      </c>
      <c r="K1122" s="1">
        <f t="shared" si="173"/>
        <v>1.2710667722865381</v>
      </c>
      <c r="L1122" s="1">
        <f t="shared" si="176"/>
        <v>26699.659456539608</v>
      </c>
      <c r="M1122" s="1">
        <f t="shared" si="177"/>
        <v>4.4265057221477635</v>
      </c>
      <c r="O1122" s="12">
        <f t="shared" si="174"/>
        <v>8.6138000000000012</v>
      </c>
      <c r="P1122" s="12">
        <f t="shared" si="178"/>
        <v>5.2738000000000014</v>
      </c>
      <c r="R1122" s="12">
        <v>4.16</v>
      </c>
      <c r="S1122" s="12">
        <f t="shared" si="179"/>
        <v>8.6097571428571449</v>
      </c>
      <c r="T1122" s="24">
        <v>18.034099999999999</v>
      </c>
      <c r="U1122" s="24">
        <f t="shared" si="175"/>
        <v>1.206900000000001</v>
      </c>
      <c r="V1122" s="10"/>
    </row>
    <row r="1123" spans="1:22" x14ac:dyDescent="0.25">
      <c r="A1123" s="13">
        <v>42422</v>
      </c>
      <c r="B1123" s="14">
        <v>0.42604166666666665</v>
      </c>
      <c r="C1123" s="12">
        <v>0</v>
      </c>
      <c r="D1123" s="12">
        <v>13.2691</v>
      </c>
      <c r="E1123" s="12">
        <v>11.568</v>
      </c>
      <c r="F1123" s="12">
        <v>1121</v>
      </c>
      <c r="G1123" s="1">
        <f t="shared" si="180"/>
        <v>18.683333333333334</v>
      </c>
      <c r="H1123" s="7">
        <f t="shared" si="171"/>
        <v>1.2714543622113295</v>
      </c>
      <c r="I1123" s="12">
        <v>1121</v>
      </c>
      <c r="J1123" s="1">
        <f t="shared" si="172"/>
        <v>18.683333333333334</v>
      </c>
      <c r="K1123" s="1">
        <f t="shared" si="173"/>
        <v>1.2714543622113295</v>
      </c>
      <c r="L1123" s="1">
        <f t="shared" si="176"/>
        <v>26723.498438197232</v>
      </c>
      <c r="M1123" s="1">
        <f t="shared" si="177"/>
        <v>4.4268933120725551</v>
      </c>
      <c r="O1123" s="12">
        <f t="shared" si="174"/>
        <v>8.5915000000000017</v>
      </c>
      <c r="P1123" s="12">
        <f t="shared" si="178"/>
        <v>5.2515000000000018</v>
      </c>
      <c r="R1123" s="12">
        <v>4.16</v>
      </c>
      <c r="S1123" s="12">
        <f t="shared" si="179"/>
        <v>8.6073095238095245</v>
      </c>
      <c r="T1123" s="24">
        <v>18.033899999999999</v>
      </c>
      <c r="U1123" s="24">
        <f t="shared" si="175"/>
        <v>1.2071000000000005</v>
      </c>
      <c r="V1123" s="10"/>
    </row>
    <row r="1124" spans="1:22" x14ac:dyDescent="0.25">
      <c r="A1124" s="13">
        <v>42422</v>
      </c>
      <c r="B1124" s="14">
        <v>0.42605324074074075</v>
      </c>
      <c r="C1124" s="12">
        <v>0</v>
      </c>
      <c r="D1124" s="12">
        <v>13.241400000000001</v>
      </c>
      <c r="E1124" s="12">
        <v>11.568</v>
      </c>
      <c r="F1124" s="12">
        <v>1122</v>
      </c>
      <c r="G1124" s="1">
        <f t="shared" si="180"/>
        <v>18.7</v>
      </c>
      <c r="H1124" s="7">
        <f t="shared" ref="H1124:H1187" si="181">LOG10(G1124)</f>
        <v>1.271841606536499</v>
      </c>
      <c r="I1124" s="12">
        <v>1122</v>
      </c>
      <c r="J1124" s="1">
        <f t="shared" si="172"/>
        <v>18.7</v>
      </c>
      <c r="K1124" s="1">
        <f t="shared" si="173"/>
        <v>1.271841606536499</v>
      </c>
      <c r="L1124" s="1">
        <f t="shared" si="176"/>
        <v>26747.337419854859</v>
      </c>
      <c r="M1124" s="1">
        <f t="shared" si="177"/>
        <v>4.4272805563977249</v>
      </c>
      <c r="O1124" s="12">
        <f t="shared" si="174"/>
        <v>8.6192000000000011</v>
      </c>
      <c r="P1124" s="12">
        <f t="shared" si="178"/>
        <v>5.2792000000000012</v>
      </c>
      <c r="R1124" s="12">
        <v>4.16</v>
      </c>
      <c r="S1124" s="12">
        <f t="shared" si="179"/>
        <v>8.6083952380952393</v>
      </c>
      <c r="T1124" s="24">
        <v>18.034600000000001</v>
      </c>
      <c r="U1124" s="24">
        <f t="shared" si="175"/>
        <v>1.2063999999999986</v>
      </c>
      <c r="V1124" s="10"/>
    </row>
    <row r="1125" spans="1:22" x14ac:dyDescent="0.25">
      <c r="A1125" s="13">
        <v>42422</v>
      </c>
      <c r="B1125" s="14">
        <v>0.42606481481481479</v>
      </c>
      <c r="C1125" s="12">
        <v>0</v>
      </c>
      <c r="D1125" s="12">
        <v>13.257400000000001</v>
      </c>
      <c r="E1125" s="12">
        <v>11.567</v>
      </c>
      <c r="F1125" s="12">
        <v>1123</v>
      </c>
      <c r="G1125" s="1">
        <f t="shared" si="180"/>
        <v>18.716666666666665</v>
      </c>
      <c r="H1125" s="7">
        <f t="shared" si="181"/>
        <v>1.2722285058778142</v>
      </c>
      <c r="I1125" s="12">
        <v>1123</v>
      </c>
      <c r="J1125" s="1">
        <f t="shared" si="172"/>
        <v>18.716666666666665</v>
      </c>
      <c r="K1125" s="1">
        <f t="shared" si="173"/>
        <v>1.2722285058778142</v>
      </c>
      <c r="L1125" s="1">
        <f t="shared" si="176"/>
        <v>26771.176401512483</v>
      </c>
      <c r="M1125" s="1">
        <f t="shared" si="177"/>
        <v>4.4276674557390399</v>
      </c>
      <c r="O1125" s="12">
        <f t="shared" si="174"/>
        <v>8.6032000000000011</v>
      </c>
      <c r="P1125" s="12">
        <f t="shared" si="178"/>
        <v>5.2632000000000012</v>
      </c>
      <c r="R1125" s="12">
        <v>4.16</v>
      </c>
      <c r="S1125" s="12">
        <f t="shared" si="179"/>
        <v>8.6078904761904766</v>
      </c>
      <c r="T1125" s="24">
        <v>18.034099999999999</v>
      </c>
      <c r="U1125" s="24">
        <f t="shared" si="175"/>
        <v>1.206900000000001</v>
      </c>
      <c r="V1125" s="10"/>
    </row>
    <row r="1126" spans="1:22" x14ac:dyDescent="0.25">
      <c r="A1126" s="13">
        <v>42422</v>
      </c>
      <c r="B1126" s="14">
        <v>0.42607638888888894</v>
      </c>
      <c r="C1126" s="12">
        <v>0</v>
      </c>
      <c r="D1126" s="12">
        <v>13.248100000000001</v>
      </c>
      <c r="E1126" s="12">
        <v>11.568</v>
      </c>
      <c r="F1126" s="12">
        <v>1124</v>
      </c>
      <c r="G1126" s="1">
        <f t="shared" si="180"/>
        <v>18.733333333333334</v>
      </c>
      <c r="H1126" s="7">
        <f t="shared" si="181"/>
        <v>1.2726150608493987</v>
      </c>
      <c r="I1126" s="12">
        <v>1124</v>
      </c>
      <c r="J1126" s="1">
        <f t="shared" si="172"/>
        <v>18.733333333333334</v>
      </c>
      <c r="K1126" s="1">
        <f t="shared" si="173"/>
        <v>1.2726150608493987</v>
      </c>
      <c r="L1126" s="1">
        <f t="shared" si="176"/>
        <v>26795.015383170106</v>
      </c>
      <c r="M1126" s="1">
        <f t="shared" si="177"/>
        <v>4.4280540107106239</v>
      </c>
      <c r="O1126" s="12">
        <f t="shared" si="174"/>
        <v>8.6125000000000007</v>
      </c>
      <c r="P1126" s="12">
        <f t="shared" si="178"/>
        <v>5.2725000000000009</v>
      </c>
      <c r="R1126" s="12">
        <v>4.16</v>
      </c>
      <c r="S1126" s="12">
        <f t="shared" si="179"/>
        <v>8.6074999999999999</v>
      </c>
      <c r="T1126" s="24">
        <v>18.034800000000001</v>
      </c>
      <c r="U1126" s="24">
        <f t="shared" si="175"/>
        <v>1.2061999999999991</v>
      </c>
      <c r="V1126" s="10"/>
    </row>
    <row r="1127" spans="1:22" x14ac:dyDescent="0.25">
      <c r="A1127" s="13">
        <v>42422</v>
      </c>
      <c r="B1127" s="14">
        <v>0.42608796296296297</v>
      </c>
      <c r="C1127" s="12">
        <v>0</v>
      </c>
      <c r="D1127" s="12">
        <v>13.2295</v>
      </c>
      <c r="E1127" s="12">
        <v>11.568</v>
      </c>
      <c r="F1127" s="12">
        <v>1125</v>
      </c>
      <c r="G1127" s="1">
        <f t="shared" si="180"/>
        <v>18.75</v>
      </c>
      <c r="H1127" s="7">
        <f t="shared" si="181"/>
        <v>1.2730012720637376</v>
      </c>
      <c r="I1127" s="12">
        <v>1125</v>
      </c>
      <c r="J1127" s="1">
        <f t="shared" ref="J1127:J1190" si="182">I1127/60</f>
        <v>18.75</v>
      </c>
      <c r="K1127" s="1">
        <f t="shared" ref="K1127:K1190" si="183">LOG10(J1127)</f>
        <v>1.2730012720637376</v>
      </c>
      <c r="L1127" s="1">
        <f t="shared" si="176"/>
        <v>26818.85436482773</v>
      </c>
      <c r="M1127" s="1">
        <f t="shared" si="177"/>
        <v>4.428440221924963</v>
      </c>
      <c r="O1127" s="12">
        <f t="shared" si="174"/>
        <v>8.6311000000000018</v>
      </c>
      <c r="P1127" s="12">
        <f t="shared" si="178"/>
        <v>5.2911000000000019</v>
      </c>
      <c r="R1127" s="12">
        <v>4.16</v>
      </c>
      <c r="S1127" s="12">
        <f t="shared" si="179"/>
        <v>8.6085238095238097</v>
      </c>
      <c r="T1127" s="24">
        <v>18.035499999999999</v>
      </c>
      <c r="U1127" s="24">
        <f t="shared" si="175"/>
        <v>1.2055000000000007</v>
      </c>
      <c r="V1127" s="10"/>
    </row>
    <row r="1128" spans="1:22" x14ac:dyDescent="0.25">
      <c r="A1128" s="13">
        <v>42422</v>
      </c>
      <c r="B1128" s="14">
        <v>0.42609953703703707</v>
      </c>
      <c r="C1128" s="12">
        <v>0</v>
      </c>
      <c r="D1128" s="12">
        <v>13.257099999999999</v>
      </c>
      <c r="E1128" s="12">
        <v>11.567</v>
      </c>
      <c r="F1128" s="12">
        <v>1126</v>
      </c>
      <c r="G1128" s="1">
        <f t="shared" si="180"/>
        <v>18.766666666666666</v>
      </c>
      <c r="H1128" s="7">
        <f t="shared" si="181"/>
        <v>1.2733871401316839</v>
      </c>
      <c r="I1128" s="12">
        <v>1126</v>
      </c>
      <c r="J1128" s="1">
        <f t="shared" si="182"/>
        <v>18.766666666666666</v>
      </c>
      <c r="K1128" s="1">
        <f t="shared" si="183"/>
        <v>1.2733871401316839</v>
      </c>
      <c r="L1128" s="1">
        <f t="shared" si="176"/>
        <v>26842.693346485354</v>
      </c>
      <c r="M1128" s="1">
        <f t="shared" si="177"/>
        <v>4.4288260899929091</v>
      </c>
      <c r="O1128" s="12">
        <f t="shared" si="174"/>
        <v>8.6035000000000021</v>
      </c>
      <c r="P1128" s="12">
        <f t="shared" si="178"/>
        <v>5.2635000000000023</v>
      </c>
      <c r="R1128" s="12">
        <v>4.16</v>
      </c>
      <c r="S1128" s="12">
        <f t="shared" si="179"/>
        <v>8.6079190476190472</v>
      </c>
      <c r="T1128" s="24">
        <v>18.033799999999999</v>
      </c>
      <c r="U1128" s="24">
        <f t="shared" si="175"/>
        <v>1.2072000000000003</v>
      </c>
      <c r="V1128" s="10"/>
    </row>
    <row r="1129" spans="1:22" x14ac:dyDescent="0.25">
      <c r="A1129" s="13">
        <v>42422</v>
      </c>
      <c r="B1129" s="14">
        <v>0.42611111111111111</v>
      </c>
      <c r="C1129" s="12">
        <v>0</v>
      </c>
      <c r="D1129" s="12">
        <v>13.2438</v>
      </c>
      <c r="E1129" s="12">
        <v>11.567</v>
      </c>
      <c r="F1129" s="12">
        <v>1127</v>
      </c>
      <c r="G1129" s="1">
        <f t="shared" si="180"/>
        <v>18.783333333333335</v>
      </c>
      <c r="H1129" s="7">
        <f t="shared" si="181"/>
        <v>1.2737726656624631</v>
      </c>
      <c r="I1129" s="12">
        <v>1127</v>
      </c>
      <c r="J1129" s="1">
        <f t="shared" si="182"/>
        <v>18.783333333333335</v>
      </c>
      <c r="K1129" s="1">
        <f t="shared" si="183"/>
        <v>1.2737726656624631</v>
      </c>
      <c r="L1129" s="1">
        <f t="shared" si="176"/>
        <v>26866.532328142981</v>
      </c>
      <c r="M1129" s="1">
        <f t="shared" si="177"/>
        <v>4.4292116155236885</v>
      </c>
      <c r="O1129" s="12">
        <f t="shared" si="174"/>
        <v>8.6168000000000013</v>
      </c>
      <c r="P1129" s="12">
        <f t="shared" si="178"/>
        <v>5.2768000000000015</v>
      </c>
      <c r="R1129" s="12">
        <v>4.16</v>
      </c>
      <c r="S1129" s="12">
        <f t="shared" si="179"/>
        <v>8.6082285714285707</v>
      </c>
      <c r="T1129" s="24">
        <v>18.034500000000001</v>
      </c>
      <c r="U1129" s="24">
        <f t="shared" si="175"/>
        <v>1.2064999999999984</v>
      </c>
      <c r="V1129" s="10"/>
    </row>
    <row r="1130" spans="1:22" x14ac:dyDescent="0.25">
      <c r="A1130" s="13">
        <v>42422</v>
      </c>
      <c r="B1130" s="14">
        <v>0.4261226851851852</v>
      </c>
      <c r="C1130" s="12">
        <v>0</v>
      </c>
      <c r="D1130" s="12">
        <v>13.270899999999999</v>
      </c>
      <c r="E1130" s="12">
        <v>11.568</v>
      </c>
      <c r="F1130" s="12">
        <v>1128</v>
      </c>
      <c r="G1130" s="1">
        <f t="shared" si="180"/>
        <v>18.8</v>
      </c>
      <c r="H1130" s="7">
        <f t="shared" si="181"/>
        <v>1.2741578492636798</v>
      </c>
      <c r="I1130" s="12">
        <v>1128</v>
      </c>
      <c r="J1130" s="1">
        <f t="shared" si="182"/>
        <v>18.8</v>
      </c>
      <c r="K1130" s="1">
        <f t="shared" si="183"/>
        <v>1.2741578492636798</v>
      </c>
      <c r="L1130" s="1">
        <f t="shared" si="176"/>
        <v>26890.371309800605</v>
      </c>
      <c r="M1130" s="1">
        <f t="shared" si="177"/>
        <v>4.4295967991249059</v>
      </c>
      <c r="O1130" s="12">
        <f t="shared" si="174"/>
        <v>8.5897000000000023</v>
      </c>
      <c r="P1130" s="12">
        <f t="shared" si="178"/>
        <v>5.2497000000000025</v>
      </c>
      <c r="R1130" s="12">
        <v>4.16</v>
      </c>
      <c r="S1130" s="12">
        <f t="shared" si="179"/>
        <v>8.608661904761906</v>
      </c>
      <c r="T1130" s="24">
        <v>18.0349</v>
      </c>
      <c r="U1130" s="24">
        <f t="shared" si="175"/>
        <v>1.2060999999999993</v>
      </c>
      <c r="V1130" s="10"/>
    </row>
    <row r="1131" spans="1:22" x14ac:dyDescent="0.25">
      <c r="A1131" s="13">
        <v>42422</v>
      </c>
      <c r="B1131" s="14">
        <v>0.42613425925925924</v>
      </c>
      <c r="C1131" s="12">
        <v>0</v>
      </c>
      <c r="D1131" s="12">
        <v>13.253500000000001</v>
      </c>
      <c r="E1131" s="12">
        <v>11.567</v>
      </c>
      <c r="F1131" s="12">
        <v>1129</v>
      </c>
      <c r="G1131" s="1">
        <f t="shared" si="180"/>
        <v>18.816666666666666</v>
      </c>
      <c r="H1131" s="7">
        <f t="shared" si="181"/>
        <v>1.2745426915413243</v>
      </c>
      <c r="I1131" s="12">
        <v>1129</v>
      </c>
      <c r="J1131" s="1">
        <f t="shared" si="182"/>
        <v>18.816666666666666</v>
      </c>
      <c r="K1131" s="1">
        <f t="shared" si="183"/>
        <v>1.2745426915413243</v>
      </c>
      <c r="L1131" s="1">
        <f t="shared" si="176"/>
        <v>26914.210291458232</v>
      </c>
      <c r="M1131" s="1">
        <f t="shared" si="177"/>
        <v>4.4299816414025495</v>
      </c>
      <c r="O1131" s="12">
        <f t="shared" si="174"/>
        <v>8.6071000000000009</v>
      </c>
      <c r="P1131" s="12">
        <f t="shared" si="178"/>
        <v>5.267100000000001</v>
      </c>
      <c r="R1131" s="12">
        <v>4.16</v>
      </c>
      <c r="S1131" s="12">
        <f t="shared" si="179"/>
        <v>8.609295238095239</v>
      </c>
      <c r="T1131" s="24">
        <v>18.035299999999999</v>
      </c>
      <c r="U1131" s="24">
        <f t="shared" si="175"/>
        <v>1.2057000000000002</v>
      </c>
      <c r="V1131" s="10"/>
    </row>
    <row r="1132" spans="1:22" x14ac:dyDescent="0.25">
      <c r="A1132" s="13">
        <v>42422</v>
      </c>
      <c r="B1132" s="14">
        <v>0.42614583333333328</v>
      </c>
      <c r="C1132" s="12">
        <v>0</v>
      </c>
      <c r="D1132" s="12">
        <v>13.2385</v>
      </c>
      <c r="E1132" s="12">
        <v>11.568</v>
      </c>
      <c r="F1132" s="12">
        <v>1130</v>
      </c>
      <c r="G1132" s="1">
        <f t="shared" si="180"/>
        <v>18.833333333333332</v>
      </c>
      <c r="H1132" s="7">
        <f t="shared" si="181"/>
        <v>1.2749271930997761</v>
      </c>
      <c r="I1132" s="12">
        <v>1130</v>
      </c>
      <c r="J1132" s="1">
        <f t="shared" si="182"/>
        <v>18.833333333333332</v>
      </c>
      <c r="K1132" s="1">
        <f t="shared" si="183"/>
        <v>1.2749271930997761</v>
      </c>
      <c r="L1132" s="1">
        <f t="shared" si="176"/>
        <v>26938.049273115856</v>
      </c>
      <c r="M1132" s="1">
        <f t="shared" si="177"/>
        <v>4.4303661429610015</v>
      </c>
      <c r="O1132" s="12">
        <f t="shared" si="174"/>
        <v>8.6221000000000014</v>
      </c>
      <c r="P1132" s="12">
        <f t="shared" si="178"/>
        <v>5.2821000000000016</v>
      </c>
      <c r="R1132" s="12">
        <v>4.16</v>
      </c>
      <c r="S1132" s="12">
        <f t="shared" si="179"/>
        <v>8.6090761904761912</v>
      </c>
      <c r="T1132" s="24">
        <v>18.0351</v>
      </c>
      <c r="U1132" s="24">
        <f t="shared" si="175"/>
        <v>1.2058999999999997</v>
      </c>
      <c r="V1132" s="10"/>
    </row>
    <row r="1133" spans="1:22" x14ac:dyDescent="0.25">
      <c r="A1133" s="13">
        <v>42422</v>
      </c>
      <c r="B1133" s="14">
        <v>0.42615740740740743</v>
      </c>
      <c r="C1133" s="12">
        <v>0</v>
      </c>
      <c r="D1133" s="12">
        <v>13.2926</v>
      </c>
      <c r="E1133" s="12">
        <v>11.568</v>
      </c>
      <c r="F1133" s="12">
        <v>1131</v>
      </c>
      <c r="G1133" s="1">
        <f t="shared" si="180"/>
        <v>18.850000000000001</v>
      </c>
      <c r="H1133" s="7">
        <f t="shared" si="181"/>
        <v>1.2753113545418118</v>
      </c>
      <c r="I1133" s="12">
        <v>1131</v>
      </c>
      <c r="J1133" s="1">
        <f t="shared" si="182"/>
        <v>18.850000000000001</v>
      </c>
      <c r="K1133" s="1">
        <f t="shared" si="183"/>
        <v>1.2753113545418118</v>
      </c>
      <c r="L1133" s="1">
        <f t="shared" si="176"/>
        <v>26961.888254773479</v>
      </c>
      <c r="M1133" s="1">
        <f t="shared" si="177"/>
        <v>4.4307503044030376</v>
      </c>
      <c r="O1133" s="12">
        <f t="shared" si="174"/>
        <v>8.5680000000000014</v>
      </c>
      <c r="P1133" s="12">
        <f t="shared" si="178"/>
        <v>5.2280000000000015</v>
      </c>
      <c r="R1133" s="12">
        <v>4.16</v>
      </c>
      <c r="S1133" s="12">
        <f t="shared" si="179"/>
        <v>8.6082476190476207</v>
      </c>
      <c r="T1133" s="24">
        <v>18.034800000000001</v>
      </c>
      <c r="U1133" s="24">
        <f t="shared" si="175"/>
        <v>1.2061999999999991</v>
      </c>
      <c r="V1133" s="10"/>
    </row>
    <row r="1134" spans="1:22" x14ac:dyDescent="0.25">
      <c r="A1134" s="13">
        <v>42422</v>
      </c>
      <c r="B1134" s="14">
        <v>0.42616898148148147</v>
      </c>
      <c r="C1134" s="12">
        <v>0</v>
      </c>
      <c r="D1134" s="12">
        <v>13.235900000000001</v>
      </c>
      <c r="E1134" s="12">
        <v>11.567</v>
      </c>
      <c r="F1134" s="12">
        <v>1132</v>
      </c>
      <c r="G1134" s="1">
        <f t="shared" si="180"/>
        <v>18.866666666666667</v>
      </c>
      <c r="H1134" s="7">
        <f t="shared" si="181"/>
        <v>1.2756951764686091</v>
      </c>
      <c r="I1134" s="12">
        <v>1132</v>
      </c>
      <c r="J1134" s="1">
        <f t="shared" si="182"/>
        <v>18.866666666666667</v>
      </c>
      <c r="K1134" s="1">
        <f t="shared" si="183"/>
        <v>1.2756951764686091</v>
      </c>
      <c r="L1134" s="1">
        <f t="shared" si="176"/>
        <v>26985.727236431103</v>
      </c>
      <c r="M1134" s="1">
        <f t="shared" si="177"/>
        <v>4.4311341263298347</v>
      </c>
      <c r="O1134" s="12">
        <f t="shared" si="174"/>
        <v>8.6247000000000007</v>
      </c>
      <c r="P1134" s="12">
        <f t="shared" si="178"/>
        <v>5.2847000000000008</v>
      </c>
      <c r="R1134" s="12">
        <v>4.16</v>
      </c>
      <c r="S1134" s="12">
        <f t="shared" si="179"/>
        <v>8.6086904761904748</v>
      </c>
      <c r="T1134" s="24">
        <v>18.033899999999999</v>
      </c>
      <c r="U1134" s="24">
        <f t="shared" si="175"/>
        <v>1.2071000000000005</v>
      </c>
      <c r="V1134" s="10"/>
    </row>
    <row r="1135" spans="1:22" x14ac:dyDescent="0.25">
      <c r="A1135" s="13">
        <v>42422</v>
      </c>
      <c r="B1135" s="14">
        <v>0.42618055555555556</v>
      </c>
      <c r="C1135" s="12">
        <v>0</v>
      </c>
      <c r="D1135" s="12">
        <v>13.255800000000001</v>
      </c>
      <c r="E1135" s="12">
        <v>11.567</v>
      </c>
      <c r="F1135" s="12">
        <v>1133</v>
      </c>
      <c r="G1135" s="1">
        <f t="shared" si="180"/>
        <v>18.883333333333333</v>
      </c>
      <c r="H1135" s="7">
        <f t="shared" si="181"/>
        <v>1.2760786594797535</v>
      </c>
      <c r="I1135" s="12">
        <v>1133</v>
      </c>
      <c r="J1135" s="1">
        <f t="shared" si="182"/>
        <v>18.883333333333333</v>
      </c>
      <c r="K1135" s="1">
        <f t="shared" si="183"/>
        <v>1.2760786594797535</v>
      </c>
      <c r="L1135" s="1">
        <f t="shared" si="176"/>
        <v>27009.566218088727</v>
      </c>
      <c r="M1135" s="1">
        <f t="shared" si="177"/>
        <v>4.4315176093409789</v>
      </c>
      <c r="O1135" s="12">
        <f t="shared" si="174"/>
        <v>8.6048000000000009</v>
      </c>
      <c r="P1135" s="12">
        <f t="shared" si="178"/>
        <v>5.264800000000001</v>
      </c>
      <c r="R1135" s="12">
        <v>4.16</v>
      </c>
      <c r="S1135" s="12">
        <f t="shared" si="179"/>
        <v>8.6085666666666665</v>
      </c>
      <c r="T1135" s="24">
        <v>18.034700000000001</v>
      </c>
      <c r="U1135" s="24">
        <f t="shared" si="175"/>
        <v>1.2062999999999988</v>
      </c>
      <c r="V1135" s="10"/>
    </row>
    <row r="1136" spans="1:22" x14ac:dyDescent="0.25">
      <c r="A1136" s="13">
        <v>42422</v>
      </c>
      <c r="B1136" s="14">
        <v>0.4261921296296296</v>
      </c>
      <c r="C1136" s="12">
        <v>0</v>
      </c>
      <c r="D1136" s="12">
        <v>13.256500000000001</v>
      </c>
      <c r="E1136" s="12">
        <v>11.567</v>
      </c>
      <c r="F1136" s="12">
        <v>1134</v>
      </c>
      <c r="G1136" s="1">
        <f t="shared" si="180"/>
        <v>18.899999999999999</v>
      </c>
      <c r="H1136" s="7">
        <f t="shared" si="181"/>
        <v>1.2764618041732441</v>
      </c>
      <c r="I1136" s="12">
        <v>1134</v>
      </c>
      <c r="J1136" s="1">
        <f t="shared" si="182"/>
        <v>18.899999999999999</v>
      </c>
      <c r="K1136" s="1">
        <f t="shared" si="183"/>
        <v>1.2764618041732441</v>
      </c>
      <c r="L1136" s="1">
        <f t="shared" si="176"/>
        <v>27033.40519974635</v>
      </c>
      <c r="M1136" s="1">
        <f t="shared" si="177"/>
        <v>4.4319007540344701</v>
      </c>
      <c r="O1136" s="12">
        <f t="shared" si="174"/>
        <v>8.6041000000000007</v>
      </c>
      <c r="P1136" s="12">
        <f t="shared" si="178"/>
        <v>5.2641000000000009</v>
      </c>
      <c r="R1136" s="12">
        <v>4.16</v>
      </c>
      <c r="S1136" s="12">
        <f t="shared" si="179"/>
        <v>8.6079619047619058</v>
      </c>
      <c r="T1136" s="24">
        <v>18.034300000000002</v>
      </c>
      <c r="U1136" s="24">
        <f t="shared" si="175"/>
        <v>1.2066999999999979</v>
      </c>
      <c r="V1136" s="10"/>
    </row>
    <row r="1137" spans="1:22" x14ac:dyDescent="0.25">
      <c r="A1137" s="13">
        <v>42422</v>
      </c>
      <c r="B1137" s="14">
        <v>0.4262037037037037</v>
      </c>
      <c r="C1137" s="12">
        <v>0</v>
      </c>
      <c r="D1137" s="12">
        <v>13.2311</v>
      </c>
      <c r="E1137" s="12">
        <v>11.567</v>
      </c>
      <c r="F1137" s="12">
        <v>1135</v>
      </c>
      <c r="G1137" s="1">
        <f t="shared" si="180"/>
        <v>18.916666666666668</v>
      </c>
      <c r="H1137" s="7">
        <f t="shared" si="181"/>
        <v>1.2768446111454979</v>
      </c>
      <c r="I1137" s="12">
        <v>1135</v>
      </c>
      <c r="J1137" s="1">
        <f t="shared" si="182"/>
        <v>18.916666666666668</v>
      </c>
      <c r="K1137" s="1">
        <f t="shared" si="183"/>
        <v>1.2768446111454979</v>
      </c>
      <c r="L1137" s="1">
        <f t="shared" si="176"/>
        <v>27057.244181403978</v>
      </c>
      <c r="M1137" s="1">
        <f t="shared" si="177"/>
        <v>4.4322835610067237</v>
      </c>
      <c r="O1137" s="12">
        <f t="shared" si="174"/>
        <v>8.6295000000000019</v>
      </c>
      <c r="P1137" s="12">
        <f t="shared" si="178"/>
        <v>5.2895000000000021</v>
      </c>
      <c r="R1137" s="12">
        <v>4.16</v>
      </c>
      <c r="S1137" s="12">
        <f t="shared" si="179"/>
        <v>8.6078571428571422</v>
      </c>
      <c r="T1137" s="24">
        <v>18.034700000000001</v>
      </c>
      <c r="U1137" s="24">
        <f t="shared" si="175"/>
        <v>1.2062999999999988</v>
      </c>
      <c r="V1137" s="10"/>
    </row>
    <row r="1138" spans="1:22" x14ac:dyDescent="0.25">
      <c r="A1138" s="13">
        <v>42422</v>
      </c>
      <c r="B1138" s="14">
        <v>0.42621527777777773</v>
      </c>
      <c r="C1138" s="12">
        <v>0</v>
      </c>
      <c r="D1138" s="12">
        <v>13.256500000000001</v>
      </c>
      <c r="E1138" s="12">
        <v>11.568</v>
      </c>
      <c r="F1138" s="12">
        <v>1136</v>
      </c>
      <c r="G1138" s="1">
        <f t="shared" si="180"/>
        <v>18.933333333333334</v>
      </c>
      <c r="H1138" s="7">
        <f t="shared" si="181"/>
        <v>1.2772270809913564</v>
      </c>
      <c r="I1138" s="12">
        <v>1136</v>
      </c>
      <c r="J1138" s="1">
        <f t="shared" si="182"/>
        <v>18.933333333333334</v>
      </c>
      <c r="K1138" s="1">
        <f t="shared" si="183"/>
        <v>1.2772270809913564</v>
      </c>
      <c r="L1138" s="1">
        <f t="shared" si="176"/>
        <v>27081.083163061605</v>
      </c>
      <c r="M1138" s="1">
        <f t="shared" si="177"/>
        <v>4.432666030852582</v>
      </c>
      <c r="O1138" s="12">
        <f t="shared" si="174"/>
        <v>8.6041000000000007</v>
      </c>
      <c r="P1138" s="12">
        <f t="shared" si="178"/>
        <v>5.2641000000000009</v>
      </c>
      <c r="R1138" s="12">
        <v>4.16</v>
      </c>
      <c r="S1138" s="12">
        <f t="shared" si="179"/>
        <v>8.6074523809523811</v>
      </c>
      <c r="T1138" s="24">
        <v>18.034400000000002</v>
      </c>
      <c r="U1138" s="24">
        <f t="shared" si="175"/>
        <v>1.2065999999999981</v>
      </c>
      <c r="V1138" s="10"/>
    </row>
    <row r="1139" spans="1:22" x14ac:dyDescent="0.25">
      <c r="A1139" s="13">
        <v>42422</v>
      </c>
      <c r="B1139" s="14">
        <v>0.42622685185185188</v>
      </c>
      <c r="C1139" s="12">
        <v>0</v>
      </c>
      <c r="D1139" s="12">
        <v>13.2417</v>
      </c>
      <c r="E1139" s="12">
        <v>11.567</v>
      </c>
      <c r="F1139" s="12">
        <v>1137</v>
      </c>
      <c r="G1139" s="1">
        <f t="shared" si="180"/>
        <v>18.95</v>
      </c>
      <c r="H1139" s="7">
        <f t="shared" si="181"/>
        <v>1.2776092143040911</v>
      </c>
      <c r="I1139" s="12">
        <v>1137</v>
      </c>
      <c r="J1139" s="1">
        <f t="shared" si="182"/>
        <v>18.95</v>
      </c>
      <c r="K1139" s="1">
        <f t="shared" si="183"/>
        <v>1.2776092143040911</v>
      </c>
      <c r="L1139" s="1">
        <f t="shared" si="176"/>
        <v>27104.922144719229</v>
      </c>
      <c r="M1139" s="1">
        <f t="shared" si="177"/>
        <v>4.4330481641653172</v>
      </c>
      <c r="O1139" s="12">
        <f t="shared" si="174"/>
        <v>8.6189000000000018</v>
      </c>
      <c r="P1139" s="12">
        <f t="shared" si="178"/>
        <v>5.2789000000000019</v>
      </c>
      <c r="R1139" s="12">
        <v>4.16</v>
      </c>
      <c r="S1139" s="12">
        <f t="shared" si="179"/>
        <v>8.6073571428571434</v>
      </c>
      <c r="T1139" s="24">
        <v>18.034500000000001</v>
      </c>
      <c r="U1139" s="24">
        <f t="shared" si="175"/>
        <v>1.2064999999999984</v>
      </c>
      <c r="V1139" s="10"/>
    </row>
    <row r="1140" spans="1:22" x14ac:dyDescent="0.25">
      <c r="A1140" s="13">
        <v>42422</v>
      </c>
      <c r="B1140" s="14">
        <v>0.42623842592592592</v>
      </c>
      <c r="C1140" s="12">
        <v>0</v>
      </c>
      <c r="D1140" s="12">
        <v>13.2507</v>
      </c>
      <c r="E1140" s="12">
        <v>11.568</v>
      </c>
      <c r="F1140" s="12">
        <v>1138</v>
      </c>
      <c r="G1140" s="1">
        <f t="shared" si="180"/>
        <v>18.966666666666665</v>
      </c>
      <c r="H1140" s="7">
        <f t="shared" si="181"/>
        <v>1.2779910116754087</v>
      </c>
      <c r="I1140" s="12">
        <v>1138</v>
      </c>
      <c r="J1140" s="1">
        <f t="shared" si="182"/>
        <v>18.966666666666665</v>
      </c>
      <c r="K1140" s="1">
        <f t="shared" si="183"/>
        <v>1.2779910116754087</v>
      </c>
      <c r="L1140" s="1">
        <f t="shared" si="176"/>
        <v>27128.761126376852</v>
      </c>
      <c r="M1140" s="1">
        <f t="shared" si="177"/>
        <v>4.4334299615366346</v>
      </c>
      <c r="O1140" s="12">
        <f t="shared" si="174"/>
        <v>8.6099000000000014</v>
      </c>
      <c r="P1140" s="12">
        <f t="shared" si="178"/>
        <v>5.2699000000000016</v>
      </c>
      <c r="R1140" s="12">
        <v>4.16</v>
      </c>
      <c r="S1140" s="12">
        <f t="shared" si="179"/>
        <v>8.6075285714285705</v>
      </c>
      <c r="T1140" s="24">
        <v>18.0336</v>
      </c>
      <c r="U1140" s="24">
        <f t="shared" si="175"/>
        <v>1.2073999999999998</v>
      </c>
      <c r="V1140" s="10"/>
    </row>
    <row r="1141" spans="1:22" x14ac:dyDescent="0.25">
      <c r="A1141" s="13">
        <v>42422</v>
      </c>
      <c r="B1141" s="14">
        <v>0.42625000000000002</v>
      </c>
      <c r="C1141" s="12">
        <v>0</v>
      </c>
      <c r="D1141" s="12">
        <v>13.2531</v>
      </c>
      <c r="E1141" s="12">
        <v>11.567</v>
      </c>
      <c r="F1141" s="12">
        <v>1139</v>
      </c>
      <c r="G1141" s="1">
        <f t="shared" si="180"/>
        <v>18.983333333333334</v>
      </c>
      <c r="H1141" s="7">
        <f t="shared" si="181"/>
        <v>1.2783724736954567</v>
      </c>
      <c r="I1141" s="12">
        <v>1139</v>
      </c>
      <c r="J1141" s="1">
        <f t="shared" si="182"/>
        <v>18.983333333333334</v>
      </c>
      <c r="K1141" s="1">
        <f t="shared" si="183"/>
        <v>1.2783724736954567</v>
      </c>
      <c r="L1141" s="1">
        <f t="shared" si="176"/>
        <v>27152.600108034476</v>
      </c>
      <c r="M1141" s="1">
        <f t="shared" si="177"/>
        <v>4.4338114235566826</v>
      </c>
      <c r="O1141" s="12">
        <f t="shared" si="174"/>
        <v>8.6075000000000017</v>
      </c>
      <c r="P1141" s="12">
        <f t="shared" si="178"/>
        <v>5.2675000000000018</v>
      </c>
      <c r="R1141" s="12">
        <v>4.16</v>
      </c>
      <c r="S1141" s="12">
        <f t="shared" si="179"/>
        <v>8.6083333333333343</v>
      </c>
      <c r="T1141" s="24">
        <v>18.033300000000001</v>
      </c>
      <c r="U1141" s="24">
        <f t="shared" si="175"/>
        <v>1.2076999999999991</v>
      </c>
      <c r="V1141" s="10"/>
    </row>
    <row r="1142" spans="1:22" x14ac:dyDescent="0.25">
      <c r="A1142" s="13">
        <v>42422</v>
      </c>
      <c r="B1142" s="14">
        <v>0.42626157407407406</v>
      </c>
      <c r="C1142" s="12">
        <v>0</v>
      </c>
      <c r="D1142" s="12">
        <v>13.252000000000001</v>
      </c>
      <c r="E1142" s="12">
        <v>11.567</v>
      </c>
      <c r="F1142" s="12">
        <v>1140</v>
      </c>
      <c r="G1142" s="1">
        <f t="shared" si="180"/>
        <v>19</v>
      </c>
      <c r="H1142" s="7">
        <f t="shared" si="181"/>
        <v>1.2787536009528289</v>
      </c>
      <c r="I1142" s="12">
        <v>1140</v>
      </c>
      <c r="J1142" s="1">
        <f t="shared" si="182"/>
        <v>19</v>
      </c>
      <c r="K1142" s="1">
        <f t="shared" si="183"/>
        <v>1.2787536009528289</v>
      </c>
      <c r="L1142" s="1">
        <f t="shared" si="176"/>
        <v>27176.4390896921</v>
      </c>
      <c r="M1142" s="1">
        <f t="shared" si="177"/>
        <v>4.4341925508140543</v>
      </c>
      <c r="O1142" s="12">
        <f t="shared" si="174"/>
        <v>8.6086000000000009</v>
      </c>
      <c r="P1142" s="12">
        <f t="shared" si="178"/>
        <v>5.2686000000000011</v>
      </c>
      <c r="R1142" s="12">
        <v>4.16</v>
      </c>
      <c r="S1142" s="12">
        <f t="shared" si="179"/>
        <v>8.6093285714285717</v>
      </c>
      <c r="T1142" s="24">
        <v>18.034500000000001</v>
      </c>
      <c r="U1142" s="24">
        <f t="shared" si="175"/>
        <v>1.2064999999999984</v>
      </c>
      <c r="V1142" s="10"/>
    </row>
    <row r="1143" spans="1:22" x14ac:dyDescent="0.25">
      <c r="A1143" s="13">
        <v>42422</v>
      </c>
      <c r="B1143" s="14">
        <v>0.42627314814814815</v>
      </c>
      <c r="C1143" s="12">
        <v>0</v>
      </c>
      <c r="D1143" s="12">
        <v>13.264200000000001</v>
      </c>
      <c r="E1143" s="12">
        <v>11.567</v>
      </c>
      <c r="F1143" s="12">
        <v>1141</v>
      </c>
      <c r="G1143" s="1">
        <f t="shared" si="180"/>
        <v>19.016666666666666</v>
      </c>
      <c r="H1143" s="7">
        <f t="shared" si="181"/>
        <v>1.279134394034571</v>
      </c>
      <c r="I1143" s="12">
        <v>1141</v>
      </c>
      <c r="J1143" s="1">
        <f t="shared" si="182"/>
        <v>19.016666666666666</v>
      </c>
      <c r="K1143" s="1">
        <f t="shared" si="183"/>
        <v>1.279134394034571</v>
      </c>
      <c r="L1143" s="1">
        <f t="shared" si="176"/>
        <v>27200.278071349723</v>
      </c>
      <c r="M1143" s="1">
        <f t="shared" si="177"/>
        <v>4.4345733438957966</v>
      </c>
      <c r="O1143" s="12">
        <f t="shared" si="174"/>
        <v>8.5964000000000009</v>
      </c>
      <c r="P1143" s="12">
        <f t="shared" si="178"/>
        <v>5.2564000000000011</v>
      </c>
      <c r="R1143" s="12">
        <v>4.16</v>
      </c>
      <c r="S1143" s="12">
        <f t="shared" si="179"/>
        <v>8.60947142857143</v>
      </c>
      <c r="T1143" s="24">
        <v>18.035</v>
      </c>
      <c r="U1143" s="24">
        <f t="shared" si="175"/>
        <v>1.2059999999999995</v>
      </c>
      <c r="V1143" s="10"/>
    </row>
    <row r="1144" spans="1:22" x14ac:dyDescent="0.25">
      <c r="A1144" s="13">
        <v>42422</v>
      </c>
      <c r="B1144" s="14">
        <v>0.42628472222222219</v>
      </c>
      <c r="C1144" s="12">
        <v>0</v>
      </c>
      <c r="D1144" s="12">
        <v>13.2598</v>
      </c>
      <c r="E1144" s="12">
        <v>11.567</v>
      </c>
      <c r="F1144" s="12">
        <v>1142</v>
      </c>
      <c r="G1144" s="1">
        <f t="shared" si="180"/>
        <v>19.033333333333335</v>
      </c>
      <c r="H1144" s="7">
        <f t="shared" si="181"/>
        <v>1.2795148535261855</v>
      </c>
      <c r="I1144" s="12">
        <v>1142</v>
      </c>
      <c r="J1144" s="1">
        <f t="shared" si="182"/>
        <v>19.033333333333335</v>
      </c>
      <c r="K1144" s="1">
        <f t="shared" si="183"/>
        <v>1.2795148535261855</v>
      </c>
      <c r="L1144" s="1">
        <f t="shared" si="176"/>
        <v>27224.117053007347</v>
      </c>
      <c r="M1144" s="1">
        <f t="shared" si="177"/>
        <v>4.434953803387411</v>
      </c>
      <c r="O1144" s="12">
        <f t="shared" si="174"/>
        <v>8.6008000000000013</v>
      </c>
      <c r="P1144" s="12">
        <f t="shared" si="178"/>
        <v>5.2608000000000015</v>
      </c>
      <c r="R1144" s="12">
        <v>4.16</v>
      </c>
      <c r="S1144" s="12">
        <f t="shared" si="179"/>
        <v>8.6120476190476207</v>
      </c>
      <c r="T1144" s="24">
        <v>18.034700000000001</v>
      </c>
      <c r="U1144" s="24">
        <f t="shared" si="175"/>
        <v>1.2062999999999988</v>
      </c>
      <c r="V1144" s="10"/>
    </row>
    <row r="1145" spans="1:22" x14ac:dyDescent="0.25">
      <c r="A1145" s="13">
        <v>42422</v>
      </c>
      <c r="B1145" s="14">
        <v>0.42629629629629634</v>
      </c>
      <c r="C1145" s="12">
        <v>0</v>
      </c>
      <c r="D1145" s="12">
        <v>13.244</v>
      </c>
      <c r="E1145" s="12">
        <v>11.566000000000001</v>
      </c>
      <c r="F1145" s="12">
        <v>1143</v>
      </c>
      <c r="G1145" s="1">
        <f t="shared" si="180"/>
        <v>19.05</v>
      </c>
      <c r="H1145" s="7">
        <f t="shared" si="181"/>
        <v>1.2798949800116382</v>
      </c>
      <c r="I1145" s="12">
        <v>1143</v>
      </c>
      <c r="J1145" s="1">
        <f t="shared" si="182"/>
        <v>19.05</v>
      </c>
      <c r="K1145" s="1">
        <f t="shared" si="183"/>
        <v>1.2798949800116382</v>
      </c>
      <c r="L1145" s="1">
        <f t="shared" si="176"/>
        <v>27247.956034664978</v>
      </c>
      <c r="M1145" s="1">
        <f t="shared" si="177"/>
        <v>4.435333929872864</v>
      </c>
      <c r="O1145" s="12">
        <f t="shared" si="174"/>
        <v>8.6166000000000018</v>
      </c>
      <c r="P1145" s="12">
        <f t="shared" si="178"/>
        <v>5.276600000000002</v>
      </c>
      <c r="R1145" s="12">
        <v>4.16</v>
      </c>
      <c r="S1145" s="12">
        <f t="shared" si="179"/>
        <v>8.6115666666666701</v>
      </c>
      <c r="T1145" s="24">
        <v>18.033899999999999</v>
      </c>
      <c r="U1145" s="24">
        <f t="shared" si="175"/>
        <v>1.2071000000000005</v>
      </c>
      <c r="V1145" s="10"/>
    </row>
    <row r="1146" spans="1:22" x14ac:dyDescent="0.25">
      <c r="A1146" s="13">
        <v>42422</v>
      </c>
      <c r="B1146" s="14">
        <v>0.42630787037037038</v>
      </c>
      <c r="C1146" s="12">
        <v>0</v>
      </c>
      <c r="D1146" s="12">
        <v>13.270099999999999</v>
      </c>
      <c r="E1146" s="12">
        <v>11.567</v>
      </c>
      <c r="F1146" s="12">
        <v>1144</v>
      </c>
      <c r="G1146" s="1">
        <f t="shared" si="180"/>
        <v>19.066666666666666</v>
      </c>
      <c r="H1146" s="7">
        <f t="shared" si="181"/>
        <v>1.2802747740733618</v>
      </c>
      <c r="I1146" s="12">
        <v>1144</v>
      </c>
      <c r="J1146" s="1">
        <f t="shared" si="182"/>
        <v>19.066666666666666</v>
      </c>
      <c r="K1146" s="1">
        <f t="shared" si="183"/>
        <v>1.2802747740733618</v>
      </c>
      <c r="L1146" s="1">
        <f t="shared" si="176"/>
        <v>27271.795016322601</v>
      </c>
      <c r="M1146" s="1">
        <f t="shared" si="177"/>
        <v>4.4357137239345876</v>
      </c>
      <c r="O1146" s="12">
        <f t="shared" si="174"/>
        <v>8.5905000000000022</v>
      </c>
      <c r="P1146" s="12">
        <f t="shared" si="178"/>
        <v>5.2505000000000024</v>
      </c>
      <c r="R1146" s="12">
        <v>4.16</v>
      </c>
      <c r="S1146" s="12">
        <f t="shared" si="179"/>
        <v>8.6115857142857166</v>
      </c>
      <c r="T1146" s="24">
        <v>18.033799999999999</v>
      </c>
      <c r="U1146" s="24">
        <f t="shared" si="175"/>
        <v>1.2072000000000003</v>
      </c>
      <c r="V1146" s="10"/>
    </row>
    <row r="1147" spans="1:22" x14ac:dyDescent="0.25">
      <c r="A1147" s="13">
        <v>42422</v>
      </c>
      <c r="B1147" s="14">
        <v>0.42631944444444447</v>
      </c>
      <c r="C1147" s="12">
        <v>0</v>
      </c>
      <c r="D1147" s="12">
        <v>13.250299999999999</v>
      </c>
      <c r="E1147" s="12">
        <v>11.567</v>
      </c>
      <c r="F1147" s="12">
        <v>1145</v>
      </c>
      <c r="G1147" s="1">
        <f t="shared" si="180"/>
        <v>19.083333333333332</v>
      </c>
      <c r="H1147" s="7">
        <f t="shared" si="181"/>
        <v>1.280654236292263</v>
      </c>
      <c r="I1147" s="12">
        <v>1145</v>
      </c>
      <c r="J1147" s="1">
        <f t="shared" si="182"/>
        <v>19.083333333333332</v>
      </c>
      <c r="K1147" s="1">
        <f t="shared" si="183"/>
        <v>1.280654236292263</v>
      </c>
      <c r="L1147" s="1">
        <f t="shared" si="176"/>
        <v>27295.633997980225</v>
      </c>
      <c r="M1147" s="1">
        <f t="shared" si="177"/>
        <v>4.4360931861534887</v>
      </c>
      <c r="O1147" s="12">
        <f t="shared" si="174"/>
        <v>8.6103000000000023</v>
      </c>
      <c r="P1147" s="12">
        <f t="shared" si="178"/>
        <v>5.2703000000000024</v>
      </c>
      <c r="R1147" s="12">
        <v>4.16</v>
      </c>
      <c r="S1147" s="12">
        <f t="shared" si="179"/>
        <v>8.6118285714285747</v>
      </c>
      <c r="T1147" s="24">
        <v>18.034199999999998</v>
      </c>
      <c r="U1147" s="24">
        <f t="shared" si="175"/>
        <v>1.2068000000000012</v>
      </c>
      <c r="V1147" s="10"/>
    </row>
    <row r="1148" spans="1:22" x14ac:dyDescent="0.25">
      <c r="A1148" s="13">
        <v>42422</v>
      </c>
      <c r="B1148" s="14">
        <v>0.42633101851851851</v>
      </c>
      <c r="C1148" s="12">
        <v>0</v>
      </c>
      <c r="D1148" s="12">
        <v>13.238</v>
      </c>
      <c r="E1148" s="12">
        <v>11.567</v>
      </c>
      <c r="F1148" s="12">
        <v>1146</v>
      </c>
      <c r="G1148" s="1">
        <f t="shared" si="180"/>
        <v>19.100000000000001</v>
      </c>
      <c r="H1148" s="7">
        <f t="shared" si="181"/>
        <v>1.2810333672477277</v>
      </c>
      <c r="I1148" s="12">
        <v>1146</v>
      </c>
      <c r="J1148" s="1">
        <f t="shared" si="182"/>
        <v>19.100000000000001</v>
      </c>
      <c r="K1148" s="1">
        <f t="shared" si="183"/>
        <v>1.2810333672477277</v>
      </c>
      <c r="L1148" s="1">
        <f t="shared" si="176"/>
        <v>27319.472979637849</v>
      </c>
      <c r="M1148" s="1">
        <f t="shared" si="177"/>
        <v>4.4364723171089535</v>
      </c>
      <c r="O1148" s="12">
        <f t="shared" si="174"/>
        <v>8.622600000000002</v>
      </c>
      <c r="P1148" s="12">
        <f t="shared" si="178"/>
        <v>5.2826000000000022</v>
      </c>
      <c r="R1148" s="12">
        <v>4.16</v>
      </c>
      <c r="S1148" s="12">
        <f t="shared" si="179"/>
        <v>8.610852380952382</v>
      </c>
      <c r="T1148" s="24">
        <v>18.0336</v>
      </c>
      <c r="U1148" s="24">
        <f t="shared" si="175"/>
        <v>1.2073999999999998</v>
      </c>
      <c r="V1148" s="10"/>
    </row>
    <row r="1149" spans="1:22" x14ac:dyDescent="0.25">
      <c r="A1149" s="13">
        <v>42422</v>
      </c>
      <c r="B1149" s="14">
        <v>0.42634259259259261</v>
      </c>
      <c r="C1149" s="12">
        <v>0</v>
      </c>
      <c r="D1149" s="12">
        <v>13.2591</v>
      </c>
      <c r="E1149" s="12">
        <v>11.567</v>
      </c>
      <c r="F1149" s="12">
        <v>1147</v>
      </c>
      <c r="G1149" s="1">
        <f t="shared" si="180"/>
        <v>19.116666666666667</v>
      </c>
      <c r="H1149" s="7">
        <f t="shared" si="181"/>
        <v>1.281412167517624</v>
      </c>
      <c r="I1149" s="12">
        <v>1147</v>
      </c>
      <c r="J1149" s="1">
        <f t="shared" si="182"/>
        <v>19.116666666666667</v>
      </c>
      <c r="K1149" s="1">
        <f t="shared" si="183"/>
        <v>1.281412167517624</v>
      </c>
      <c r="L1149" s="1">
        <f t="shared" si="176"/>
        <v>27343.311961295472</v>
      </c>
      <c r="M1149" s="1">
        <f t="shared" si="177"/>
        <v>4.4368511173788496</v>
      </c>
      <c r="O1149" s="12">
        <f t="shared" si="174"/>
        <v>8.6015000000000015</v>
      </c>
      <c r="P1149" s="12">
        <f t="shared" si="178"/>
        <v>5.2615000000000016</v>
      </c>
      <c r="R1149" s="12">
        <v>4.16</v>
      </c>
      <c r="S1149" s="12">
        <f t="shared" si="179"/>
        <v>8.611361904761905</v>
      </c>
      <c r="T1149" s="24">
        <v>18.034800000000001</v>
      </c>
      <c r="U1149" s="24">
        <f t="shared" si="175"/>
        <v>1.2061999999999991</v>
      </c>
      <c r="V1149" s="10"/>
    </row>
    <row r="1150" spans="1:22" x14ac:dyDescent="0.25">
      <c r="A1150" s="13">
        <v>42422</v>
      </c>
      <c r="B1150" s="14">
        <v>0.42635416666666665</v>
      </c>
      <c r="C1150" s="12">
        <v>0</v>
      </c>
      <c r="D1150" s="12">
        <v>13.2402</v>
      </c>
      <c r="E1150" s="12">
        <v>11.567</v>
      </c>
      <c r="F1150" s="12">
        <v>1148</v>
      </c>
      <c r="G1150" s="1">
        <f t="shared" si="180"/>
        <v>19.133333333333333</v>
      </c>
      <c r="H1150" s="7">
        <f t="shared" si="181"/>
        <v>1.281790637678311</v>
      </c>
      <c r="I1150" s="12">
        <v>1148</v>
      </c>
      <c r="J1150" s="1">
        <f t="shared" si="182"/>
        <v>19.133333333333333</v>
      </c>
      <c r="K1150" s="1">
        <f t="shared" si="183"/>
        <v>1.281790637678311</v>
      </c>
      <c r="L1150" s="1">
        <f t="shared" si="176"/>
        <v>27367.150942953096</v>
      </c>
      <c r="M1150" s="1">
        <f t="shared" si="177"/>
        <v>4.4372295875395364</v>
      </c>
      <c r="O1150" s="12">
        <f t="shared" si="174"/>
        <v>8.6204000000000018</v>
      </c>
      <c r="P1150" s="12">
        <f t="shared" si="178"/>
        <v>5.280400000000002</v>
      </c>
      <c r="R1150" s="12">
        <v>4.16</v>
      </c>
      <c r="S1150" s="12">
        <f t="shared" si="179"/>
        <v>8.6112904761904776</v>
      </c>
      <c r="T1150" s="24">
        <v>18.0335</v>
      </c>
      <c r="U1150" s="24">
        <f t="shared" si="175"/>
        <v>1.2074999999999996</v>
      </c>
      <c r="V1150" s="10"/>
    </row>
    <row r="1151" spans="1:22" x14ac:dyDescent="0.25">
      <c r="A1151" s="13">
        <v>42422</v>
      </c>
      <c r="B1151" s="14">
        <v>0.4263657407407408</v>
      </c>
      <c r="C1151" s="12">
        <v>0</v>
      </c>
      <c r="D1151" s="12">
        <v>13.254</v>
      </c>
      <c r="E1151" s="12">
        <v>11.567</v>
      </c>
      <c r="F1151" s="12">
        <v>1149</v>
      </c>
      <c r="G1151" s="1">
        <f t="shared" si="180"/>
        <v>19.149999999999999</v>
      </c>
      <c r="H1151" s="7">
        <f t="shared" si="181"/>
        <v>1.2821687783046416</v>
      </c>
      <c r="I1151" s="12">
        <v>1149</v>
      </c>
      <c r="J1151" s="1">
        <f t="shared" si="182"/>
        <v>19.149999999999999</v>
      </c>
      <c r="K1151" s="1">
        <f t="shared" si="183"/>
        <v>1.2821687783046416</v>
      </c>
      <c r="L1151" s="1">
        <f t="shared" si="176"/>
        <v>27390.98992461072</v>
      </c>
      <c r="M1151" s="1">
        <f t="shared" si="177"/>
        <v>4.437607728165867</v>
      </c>
      <c r="O1151" s="12">
        <f t="shared" si="174"/>
        <v>8.606600000000002</v>
      </c>
      <c r="P1151" s="12">
        <f t="shared" si="178"/>
        <v>5.2666000000000022</v>
      </c>
      <c r="R1151" s="12">
        <v>4.16</v>
      </c>
      <c r="S1151" s="12">
        <f t="shared" si="179"/>
        <v>8.6114190476190497</v>
      </c>
      <c r="T1151" s="24">
        <v>18.035499999999999</v>
      </c>
      <c r="U1151" s="24">
        <f t="shared" si="175"/>
        <v>1.2055000000000007</v>
      </c>
      <c r="V1151" s="10"/>
    </row>
    <row r="1152" spans="1:22" x14ac:dyDescent="0.25">
      <c r="A1152" s="13">
        <v>42422</v>
      </c>
      <c r="B1152" s="14">
        <v>0.42637731481481483</v>
      </c>
      <c r="C1152" s="12">
        <v>0</v>
      </c>
      <c r="D1152" s="12">
        <v>13.2326</v>
      </c>
      <c r="E1152" s="12">
        <v>11.567</v>
      </c>
      <c r="F1152" s="12">
        <v>1150</v>
      </c>
      <c r="G1152" s="1">
        <f t="shared" si="180"/>
        <v>19.166666666666668</v>
      </c>
      <c r="H1152" s="7">
        <f t="shared" si="181"/>
        <v>1.2825465899699682</v>
      </c>
      <c r="I1152" s="12">
        <v>1150</v>
      </c>
      <c r="J1152" s="1">
        <f t="shared" si="182"/>
        <v>19.166666666666668</v>
      </c>
      <c r="K1152" s="1">
        <f t="shared" si="183"/>
        <v>1.2825465899699682</v>
      </c>
      <c r="L1152" s="1">
        <f t="shared" si="176"/>
        <v>27414.828906268347</v>
      </c>
      <c r="M1152" s="1">
        <f t="shared" si="177"/>
        <v>4.4379855398311934</v>
      </c>
      <c r="O1152" s="12">
        <f t="shared" si="174"/>
        <v>8.6280000000000019</v>
      </c>
      <c r="P1152" s="12">
        <f t="shared" si="178"/>
        <v>5.288000000000002</v>
      </c>
      <c r="R1152" s="12">
        <v>4.16</v>
      </c>
      <c r="S1152" s="12">
        <f t="shared" si="179"/>
        <v>8.6114523809523824</v>
      </c>
      <c r="T1152" s="24">
        <v>18.033200000000001</v>
      </c>
      <c r="U1152" s="24">
        <f t="shared" si="175"/>
        <v>1.2077999999999989</v>
      </c>
      <c r="V1152" s="10"/>
    </row>
    <row r="1153" spans="1:22" x14ac:dyDescent="0.25">
      <c r="A1153" s="13">
        <v>42422</v>
      </c>
      <c r="B1153" s="14">
        <v>0.42638888888888887</v>
      </c>
      <c r="C1153" s="12">
        <v>0</v>
      </c>
      <c r="D1153" s="12">
        <v>13.2355</v>
      </c>
      <c r="E1153" s="12">
        <v>11.567</v>
      </c>
      <c r="F1153" s="12">
        <v>1151</v>
      </c>
      <c r="G1153" s="1">
        <f t="shared" si="180"/>
        <v>19.183333333333334</v>
      </c>
      <c r="H1153" s="7">
        <f t="shared" si="181"/>
        <v>1.2829240732461482</v>
      </c>
      <c r="I1153" s="12">
        <v>1151</v>
      </c>
      <c r="J1153" s="1">
        <f t="shared" si="182"/>
        <v>19.183333333333334</v>
      </c>
      <c r="K1153" s="1">
        <f t="shared" si="183"/>
        <v>1.2829240732461482</v>
      </c>
      <c r="L1153" s="1">
        <f t="shared" si="176"/>
        <v>27438.667887925974</v>
      </c>
      <c r="M1153" s="1">
        <f t="shared" si="177"/>
        <v>4.4383630231073736</v>
      </c>
      <c r="O1153" s="12">
        <f t="shared" si="174"/>
        <v>8.6251000000000015</v>
      </c>
      <c r="P1153" s="12">
        <f t="shared" si="178"/>
        <v>5.2851000000000017</v>
      </c>
      <c r="R1153" s="12">
        <v>4.16</v>
      </c>
      <c r="S1153" s="12">
        <f t="shared" si="179"/>
        <v>8.6111904761904796</v>
      </c>
      <c r="T1153" s="24">
        <v>18.034800000000001</v>
      </c>
      <c r="U1153" s="24">
        <f t="shared" si="175"/>
        <v>1.2061999999999991</v>
      </c>
      <c r="V1153" s="10"/>
    </row>
    <row r="1154" spans="1:22" x14ac:dyDescent="0.25">
      <c r="A1154" s="13">
        <v>42422</v>
      </c>
      <c r="B1154" s="14">
        <v>0.42640046296296297</v>
      </c>
      <c r="C1154" s="12">
        <v>0</v>
      </c>
      <c r="D1154" s="12">
        <v>13.2385</v>
      </c>
      <c r="E1154" s="12">
        <v>11.567</v>
      </c>
      <c r="F1154" s="12">
        <v>1152</v>
      </c>
      <c r="G1154" s="1">
        <f t="shared" si="180"/>
        <v>19.2</v>
      </c>
      <c r="H1154" s="7">
        <f t="shared" si="181"/>
        <v>1.2833012287035497</v>
      </c>
      <c r="I1154" s="12">
        <v>1152</v>
      </c>
      <c r="J1154" s="1">
        <f t="shared" si="182"/>
        <v>19.2</v>
      </c>
      <c r="K1154" s="1">
        <f t="shared" si="183"/>
        <v>1.2833012287035497</v>
      </c>
      <c r="L1154" s="1">
        <f t="shared" si="176"/>
        <v>27462.506869583598</v>
      </c>
      <c r="M1154" s="1">
        <f t="shared" si="177"/>
        <v>4.4387401785647755</v>
      </c>
      <c r="O1154" s="12">
        <f t="shared" si="174"/>
        <v>8.6221000000000014</v>
      </c>
      <c r="P1154" s="12">
        <f t="shared" si="178"/>
        <v>5.2821000000000016</v>
      </c>
      <c r="R1154" s="12">
        <v>4.16</v>
      </c>
      <c r="S1154" s="12">
        <f t="shared" si="179"/>
        <v>8.6122952380952409</v>
      </c>
      <c r="T1154" s="24">
        <v>18.035</v>
      </c>
      <c r="U1154" s="24">
        <f t="shared" si="175"/>
        <v>1.2059999999999995</v>
      </c>
      <c r="V1154" s="10"/>
    </row>
    <row r="1155" spans="1:22" x14ac:dyDescent="0.25">
      <c r="A1155" s="13">
        <v>42422</v>
      </c>
      <c r="B1155" s="14">
        <v>0.42641203703703701</v>
      </c>
      <c r="C1155" s="12">
        <v>0</v>
      </c>
      <c r="D1155" s="12">
        <v>13.246</v>
      </c>
      <c r="E1155" s="12">
        <v>11.566000000000001</v>
      </c>
      <c r="F1155" s="12">
        <v>1153</v>
      </c>
      <c r="G1155" s="1">
        <f t="shared" si="180"/>
        <v>19.216666666666665</v>
      </c>
      <c r="H1155" s="7">
        <f t="shared" si="181"/>
        <v>1.2836780569110553</v>
      </c>
      <c r="I1155" s="12">
        <v>1153</v>
      </c>
      <c r="J1155" s="1">
        <f t="shared" si="182"/>
        <v>19.216666666666665</v>
      </c>
      <c r="K1155" s="1">
        <f t="shared" si="183"/>
        <v>1.2836780569110553</v>
      </c>
      <c r="L1155" s="1">
        <f t="shared" si="176"/>
        <v>27486.345851241222</v>
      </c>
      <c r="M1155" s="1">
        <f t="shared" si="177"/>
        <v>4.4391170067722809</v>
      </c>
      <c r="O1155" s="12">
        <f t="shared" ref="O1155:O1218" si="184">$N$2+$D$2-D1155</f>
        <v>8.6146000000000011</v>
      </c>
      <c r="P1155" s="12">
        <f t="shared" si="178"/>
        <v>5.2746000000000013</v>
      </c>
      <c r="R1155" s="12">
        <v>4.16</v>
      </c>
      <c r="S1155" s="12">
        <f t="shared" si="179"/>
        <v>8.6126047619047643</v>
      </c>
      <c r="T1155" s="24">
        <v>18.0349</v>
      </c>
      <c r="U1155" s="24">
        <f t="shared" ref="U1155:U1218" si="185">(1.2+$T$2)-T1155</f>
        <v>1.2060999999999993</v>
      </c>
      <c r="V1155" s="10"/>
    </row>
    <row r="1156" spans="1:22" x14ac:dyDescent="0.25">
      <c r="A1156" s="13">
        <v>42422</v>
      </c>
      <c r="B1156" s="14">
        <v>0.4264236111111111</v>
      </c>
      <c r="C1156" s="12">
        <v>0</v>
      </c>
      <c r="D1156" s="12">
        <v>13.2554</v>
      </c>
      <c r="E1156" s="12">
        <v>11.567</v>
      </c>
      <c r="F1156" s="12">
        <v>1154</v>
      </c>
      <c r="G1156" s="1">
        <f t="shared" si="180"/>
        <v>19.233333333333334</v>
      </c>
      <c r="H1156" s="7">
        <f t="shared" si="181"/>
        <v>1.284054558436069</v>
      </c>
      <c r="I1156" s="12">
        <v>1154</v>
      </c>
      <c r="J1156" s="1">
        <f t="shared" si="182"/>
        <v>19.233333333333334</v>
      </c>
      <c r="K1156" s="1">
        <f t="shared" si="183"/>
        <v>1.284054558436069</v>
      </c>
      <c r="L1156" s="1">
        <f t="shared" ref="L1156:L1219" si="186">($AB$14*I1156)/($AB$19*$AB$22^2)</f>
        <v>27510.184832898845</v>
      </c>
      <c r="M1156" s="1">
        <f t="shared" ref="M1156:M1219" si="187">LOG10(L1156)</f>
        <v>4.4394935082972946</v>
      </c>
      <c r="O1156" s="12">
        <f t="shared" si="184"/>
        <v>8.6052000000000017</v>
      </c>
      <c r="P1156" s="12">
        <f t="shared" si="178"/>
        <v>5.2652000000000019</v>
      </c>
      <c r="R1156" s="12">
        <v>4.16</v>
      </c>
      <c r="S1156" s="12">
        <f t="shared" si="179"/>
        <v>8.6122714285714306</v>
      </c>
      <c r="T1156" s="24">
        <v>18.034300000000002</v>
      </c>
      <c r="U1156" s="24">
        <f t="shared" si="185"/>
        <v>1.2066999999999979</v>
      </c>
      <c r="V1156" s="10"/>
    </row>
    <row r="1157" spans="1:22" x14ac:dyDescent="0.25">
      <c r="A1157" s="13">
        <v>42422</v>
      </c>
      <c r="B1157" s="14">
        <v>0.42643518518518514</v>
      </c>
      <c r="C1157" s="12">
        <v>0</v>
      </c>
      <c r="D1157" s="12">
        <v>13.2514</v>
      </c>
      <c r="E1157" s="12">
        <v>11.566000000000001</v>
      </c>
      <c r="F1157" s="12">
        <v>1155</v>
      </c>
      <c r="G1157" s="1">
        <f t="shared" si="180"/>
        <v>19.25</v>
      </c>
      <c r="H1157" s="7">
        <f t="shared" si="181"/>
        <v>1.2844307338445196</v>
      </c>
      <c r="I1157" s="12">
        <v>1155</v>
      </c>
      <c r="J1157" s="1">
        <f t="shared" si="182"/>
        <v>19.25</v>
      </c>
      <c r="K1157" s="1">
        <f t="shared" si="183"/>
        <v>1.2844307338445196</v>
      </c>
      <c r="L1157" s="1">
        <f t="shared" si="186"/>
        <v>27534.023814556469</v>
      </c>
      <c r="M1157" s="1">
        <f t="shared" si="187"/>
        <v>4.4398696837057452</v>
      </c>
      <c r="O1157" s="12">
        <f t="shared" si="184"/>
        <v>8.6092000000000013</v>
      </c>
      <c r="P1157" s="12">
        <f t="shared" ref="P1157:P1220" si="188">O1157-$O$2</f>
        <v>5.2692000000000014</v>
      </c>
      <c r="R1157" s="12">
        <v>4.16</v>
      </c>
      <c r="S1157" s="12">
        <f t="shared" si="179"/>
        <v>8.6131476190476217</v>
      </c>
      <c r="T1157" s="24">
        <v>18.034199999999998</v>
      </c>
      <c r="U1157" s="24">
        <f t="shared" si="185"/>
        <v>1.2068000000000012</v>
      </c>
      <c r="V1157" s="10"/>
    </row>
    <row r="1158" spans="1:22" x14ac:dyDescent="0.25">
      <c r="A1158" s="13">
        <v>42422</v>
      </c>
      <c r="B1158" s="14">
        <v>0.42644675925925929</v>
      </c>
      <c r="C1158" s="12">
        <v>0</v>
      </c>
      <c r="D1158" s="12">
        <v>13.2516</v>
      </c>
      <c r="E1158" s="12">
        <v>11.567</v>
      </c>
      <c r="F1158" s="12">
        <v>1156</v>
      </c>
      <c r="G1158" s="1">
        <f t="shared" si="180"/>
        <v>19.266666666666666</v>
      </c>
      <c r="H1158" s="7">
        <f t="shared" si="181"/>
        <v>1.2848065837008666</v>
      </c>
      <c r="I1158" s="12">
        <v>1156</v>
      </c>
      <c r="J1158" s="1">
        <f t="shared" si="182"/>
        <v>19.266666666666666</v>
      </c>
      <c r="K1158" s="1">
        <f t="shared" si="183"/>
        <v>1.2848065837008666</v>
      </c>
      <c r="L1158" s="1">
        <f t="shared" si="186"/>
        <v>27557.862796214093</v>
      </c>
      <c r="M1158" s="1">
        <f t="shared" si="187"/>
        <v>4.4402455335620923</v>
      </c>
      <c r="O1158" s="12">
        <f t="shared" si="184"/>
        <v>8.6090000000000018</v>
      </c>
      <c r="P1158" s="12">
        <f t="shared" si="188"/>
        <v>5.2690000000000019</v>
      </c>
      <c r="R1158" s="12">
        <v>4.16</v>
      </c>
      <c r="S1158" s="12">
        <f t="shared" si="179"/>
        <v>8.6129190476190498</v>
      </c>
      <c r="T1158" s="24">
        <v>18.034099999999999</v>
      </c>
      <c r="U1158" s="24">
        <f t="shared" si="185"/>
        <v>1.206900000000001</v>
      </c>
      <c r="V1158" s="10"/>
    </row>
    <row r="1159" spans="1:22" x14ac:dyDescent="0.25">
      <c r="A1159" s="13">
        <v>42422</v>
      </c>
      <c r="B1159" s="14">
        <v>0.42645833333333333</v>
      </c>
      <c r="C1159" s="12">
        <v>0</v>
      </c>
      <c r="D1159" s="12">
        <v>13.245799999999999</v>
      </c>
      <c r="E1159" s="12">
        <v>11.566000000000001</v>
      </c>
      <c r="F1159" s="12">
        <v>1157</v>
      </c>
      <c r="G1159" s="1">
        <f t="shared" si="180"/>
        <v>19.283333333333335</v>
      </c>
      <c r="H1159" s="7">
        <f t="shared" si="181"/>
        <v>1.2851821085681059</v>
      </c>
      <c r="I1159" s="12">
        <v>1157</v>
      </c>
      <c r="J1159" s="1">
        <f t="shared" si="182"/>
        <v>19.283333333333335</v>
      </c>
      <c r="K1159" s="1">
        <f t="shared" si="183"/>
        <v>1.2851821085681059</v>
      </c>
      <c r="L1159" s="1">
        <f t="shared" si="186"/>
        <v>27581.701777871716</v>
      </c>
      <c r="M1159" s="1">
        <f t="shared" si="187"/>
        <v>4.4406210584293317</v>
      </c>
      <c r="O1159" s="12">
        <f t="shared" si="184"/>
        <v>8.6148000000000025</v>
      </c>
      <c r="P1159" s="12">
        <f t="shared" si="188"/>
        <v>5.2748000000000026</v>
      </c>
      <c r="R1159" s="12">
        <v>4.16</v>
      </c>
      <c r="S1159" s="12">
        <f t="shared" si="179"/>
        <v>8.6126714285714314</v>
      </c>
      <c r="T1159" s="24">
        <v>18.034400000000002</v>
      </c>
      <c r="U1159" s="24">
        <f t="shared" si="185"/>
        <v>1.2065999999999981</v>
      </c>
      <c r="V1159" s="10"/>
    </row>
    <row r="1160" spans="1:22" x14ac:dyDescent="0.25">
      <c r="A1160" s="13">
        <v>42422</v>
      </c>
      <c r="B1160" s="14">
        <v>0.42646990740740742</v>
      </c>
      <c r="C1160" s="12">
        <v>0</v>
      </c>
      <c r="D1160" s="12">
        <v>13.2432</v>
      </c>
      <c r="E1160" s="12">
        <v>11.567</v>
      </c>
      <c r="F1160" s="12">
        <v>1158</v>
      </c>
      <c r="G1160" s="1">
        <f t="shared" si="180"/>
        <v>19.3</v>
      </c>
      <c r="H1160" s="7">
        <f t="shared" si="181"/>
        <v>1.2855573090077739</v>
      </c>
      <c r="I1160" s="12">
        <v>1158</v>
      </c>
      <c r="J1160" s="1">
        <f t="shared" si="182"/>
        <v>19.3</v>
      </c>
      <c r="K1160" s="1">
        <f t="shared" si="183"/>
        <v>1.2855573090077739</v>
      </c>
      <c r="L1160" s="1">
        <f t="shared" si="186"/>
        <v>27605.540759529347</v>
      </c>
      <c r="M1160" s="1">
        <f t="shared" si="187"/>
        <v>4.4409962588689993</v>
      </c>
      <c r="O1160" s="12">
        <f t="shared" si="184"/>
        <v>8.6174000000000017</v>
      </c>
      <c r="P1160" s="12">
        <f t="shared" si="188"/>
        <v>5.2774000000000019</v>
      </c>
      <c r="R1160" s="12">
        <v>4.16</v>
      </c>
      <c r="S1160" s="12">
        <f t="shared" si="179"/>
        <v>8.6130047619047652</v>
      </c>
      <c r="T1160" s="24">
        <v>18.034600000000001</v>
      </c>
      <c r="U1160" s="24">
        <f t="shared" si="185"/>
        <v>1.2063999999999986</v>
      </c>
      <c r="V1160" s="10"/>
    </row>
    <row r="1161" spans="1:22" x14ac:dyDescent="0.25">
      <c r="A1161" s="13">
        <v>42422</v>
      </c>
      <c r="B1161" s="14">
        <v>0.42648148148148146</v>
      </c>
      <c r="C1161" s="12">
        <v>0</v>
      </c>
      <c r="D1161" s="12">
        <v>13.247999999999999</v>
      </c>
      <c r="E1161" s="12">
        <v>11.567</v>
      </c>
      <c r="F1161" s="12">
        <v>1159</v>
      </c>
      <c r="G1161" s="1">
        <f t="shared" si="180"/>
        <v>19.316666666666666</v>
      </c>
      <c r="H1161" s="7">
        <f t="shared" si="181"/>
        <v>1.2859321855799524</v>
      </c>
      <c r="I1161" s="12">
        <v>1159</v>
      </c>
      <c r="J1161" s="1">
        <f t="shared" si="182"/>
        <v>19.316666666666666</v>
      </c>
      <c r="K1161" s="1">
        <f t="shared" si="183"/>
        <v>1.2859321855799524</v>
      </c>
      <c r="L1161" s="1">
        <f t="shared" si="186"/>
        <v>27629.379741186971</v>
      </c>
      <c r="M1161" s="1">
        <f t="shared" si="187"/>
        <v>4.4413711354411776</v>
      </c>
      <c r="O1161" s="12">
        <f t="shared" si="184"/>
        <v>8.6126000000000023</v>
      </c>
      <c r="P1161" s="12">
        <f t="shared" si="188"/>
        <v>5.2726000000000024</v>
      </c>
      <c r="R1161" s="12">
        <v>4.16</v>
      </c>
      <c r="S1161" s="12">
        <f t="shared" si="179"/>
        <v>8.6126571428571452</v>
      </c>
      <c r="T1161" s="24">
        <v>18.033999999999999</v>
      </c>
      <c r="U1161" s="24">
        <f t="shared" si="185"/>
        <v>1.2070000000000007</v>
      </c>
      <c r="V1161" s="10"/>
    </row>
    <row r="1162" spans="1:22" x14ac:dyDescent="0.25">
      <c r="A1162" s="13">
        <v>42422</v>
      </c>
      <c r="B1162" s="14">
        <v>0.42649305555555556</v>
      </c>
      <c r="C1162" s="12">
        <v>0</v>
      </c>
      <c r="D1162" s="12">
        <v>13.2524</v>
      </c>
      <c r="E1162" s="12">
        <v>11.566000000000001</v>
      </c>
      <c r="F1162" s="12">
        <v>1160</v>
      </c>
      <c r="G1162" s="1">
        <f t="shared" si="180"/>
        <v>19.333333333333332</v>
      </c>
      <c r="H1162" s="7">
        <f t="shared" si="181"/>
        <v>1.2863067388432747</v>
      </c>
      <c r="I1162" s="12">
        <v>1160</v>
      </c>
      <c r="J1162" s="1">
        <f t="shared" si="182"/>
        <v>19.333333333333332</v>
      </c>
      <c r="K1162" s="1">
        <f t="shared" si="183"/>
        <v>1.2863067388432747</v>
      </c>
      <c r="L1162" s="1">
        <f t="shared" si="186"/>
        <v>27653.218722844595</v>
      </c>
      <c r="M1162" s="1">
        <f t="shared" si="187"/>
        <v>4.4417456887045006</v>
      </c>
      <c r="O1162" s="12">
        <f t="shared" si="184"/>
        <v>8.6082000000000019</v>
      </c>
      <c r="P1162" s="12">
        <f t="shared" si="188"/>
        <v>5.268200000000002</v>
      </c>
      <c r="R1162" s="12">
        <v>4.16</v>
      </c>
      <c r="S1162" s="12">
        <f t="shared" si="179"/>
        <v>8.6129809523809548</v>
      </c>
      <c r="T1162" s="24">
        <v>18.034500000000001</v>
      </c>
      <c r="U1162" s="24">
        <f t="shared" si="185"/>
        <v>1.2064999999999984</v>
      </c>
      <c r="V1162" s="10"/>
    </row>
    <row r="1163" spans="1:22" x14ac:dyDescent="0.25">
      <c r="A1163" s="13">
        <v>42422</v>
      </c>
      <c r="B1163" s="14">
        <v>0.42650462962962959</v>
      </c>
      <c r="C1163" s="12">
        <v>0</v>
      </c>
      <c r="D1163" s="12">
        <v>13.2575</v>
      </c>
      <c r="E1163" s="12">
        <v>11.566000000000001</v>
      </c>
      <c r="F1163" s="12">
        <v>1161</v>
      </c>
      <c r="G1163" s="1">
        <f t="shared" si="180"/>
        <v>19.350000000000001</v>
      </c>
      <c r="H1163" s="7">
        <f t="shared" si="181"/>
        <v>1.2866809693549301</v>
      </c>
      <c r="I1163" s="12">
        <v>1161</v>
      </c>
      <c r="J1163" s="1">
        <f t="shared" si="182"/>
        <v>19.350000000000001</v>
      </c>
      <c r="K1163" s="1">
        <f t="shared" si="183"/>
        <v>1.2866809693549301</v>
      </c>
      <c r="L1163" s="1">
        <f t="shared" si="186"/>
        <v>27677.057704502218</v>
      </c>
      <c r="M1163" s="1">
        <f t="shared" si="187"/>
        <v>4.4421199192161556</v>
      </c>
      <c r="O1163" s="12">
        <f t="shared" si="184"/>
        <v>8.6031000000000013</v>
      </c>
      <c r="P1163" s="12">
        <f t="shared" si="188"/>
        <v>5.2631000000000014</v>
      </c>
      <c r="R1163" s="12">
        <v>4.16</v>
      </c>
      <c r="S1163" s="12">
        <f t="shared" si="179"/>
        <v>8.6111000000000022</v>
      </c>
      <c r="T1163" s="24">
        <v>18.035</v>
      </c>
      <c r="U1163" s="24">
        <f t="shared" si="185"/>
        <v>1.2059999999999995</v>
      </c>
      <c r="V1163" s="10"/>
    </row>
    <row r="1164" spans="1:22" x14ac:dyDescent="0.25">
      <c r="A1164" s="13">
        <v>42422</v>
      </c>
      <c r="B1164" s="14">
        <v>0.42651620370370374</v>
      </c>
      <c r="C1164" s="12">
        <v>0</v>
      </c>
      <c r="D1164" s="12">
        <v>13.241</v>
      </c>
      <c r="E1164" s="12">
        <v>11.566000000000001</v>
      </c>
      <c r="F1164" s="12">
        <v>1162</v>
      </c>
      <c r="G1164" s="1">
        <f t="shared" si="180"/>
        <v>19.366666666666667</v>
      </c>
      <c r="H1164" s="7">
        <f t="shared" si="181"/>
        <v>1.2870548776706683</v>
      </c>
      <c r="I1164" s="12">
        <v>1162</v>
      </c>
      <c r="J1164" s="1">
        <f t="shared" si="182"/>
        <v>19.366666666666667</v>
      </c>
      <c r="K1164" s="1">
        <f t="shared" si="183"/>
        <v>1.2870548776706683</v>
      </c>
      <c r="L1164" s="1">
        <f t="shared" si="186"/>
        <v>27700.896686159842</v>
      </c>
      <c r="M1164" s="1">
        <f t="shared" si="187"/>
        <v>4.4424938275318935</v>
      </c>
      <c r="O1164" s="12">
        <f t="shared" si="184"/>
        <v>8.6196000000000019</v>
      </c>
      <c r="P1164" s="12">
        <f t="shared" si="188"/>
        <v>5.2796000000000021</v>
      </c>
      <c r="R1164" s="12">
        <v>4.16</v>
      </c>
      <c r="S1164" s="12">
        <f t="shared" si="179"/>
        <v>8.6099714285714324</v>
      </c>
      <c r="T1164" s="24">
        <v>18.0334</v>
      </c>
      <c r="U1164" s="24">
        <f t="shared" si="185"/>
        <v>1.2075999999999993</v>
      </c>
      <c r="V1164" s="10"/>
    </row>
    <row r="1165" spans="1:22" x14ac:dyDescent="0.25">
      <c r="A1165" s="13">
        <v>42422</v>
      </c>
      <c r="B1165" s="14">
        <v>0.42652777777777778</v>
      </c>
      <c r="C1165" s="12">
        <v>0</v>
      </c>
      <c r="D1165" s="12">
        <v>13.253299999999999</v>
      </c>
      <c r="E1165" s="12">
        <v>11.566000000000001</v>
      </c>
      <c r="F1165" s="12">
        <v>1163</v>
      </c>
      <c r="G1165" s="1">
        <f t="shared" si="180"/>
        <v>19.383333333333333</v>
      </c>
      <c r="H1165" s="7">
        <f t="shared" si="181"/>
        <v>1.2874284643448048</v>
      </c>
      <c r="I1165" s="12">
        <v>1163</v>
      </c>
      <c r="J1165" s="1">
        <f t="shared" si="182"/>
        <v>19.383333333333333</v>
      </c>
      <c r="K1165" s="1">
        <f t="shared" si="183"/>
        <v>1.2874284643448048</v>
      </c>
      <c r="L1165" s="1">
        <f t="shared" si="186"/>
        <v>27724.735667817466</v>
      </c>
      <c r="M1165" s="1">
        <f t="shared" si="187"/>
        <v>4.44286741420603</v>
      </c>
      <c r="O1165" s="12">
        <f t="shared" si="184"/>
        <v>8.6073000000000022</v>
      </c>
      <c r="P1165" s="12">
        <f t="shared" si="188"/>
        <v>5.2673000000000023</v>
      </c>
      <c r="R1165" s="12">
        <v>4.16</v>
      </c>
      <c r="S1165" s="12">
        <f t="shared" ref="S1165:S1228" si="189">SUM(O1155:O1175)/21</f>
        <v>8.6091428571428601</v>
      </c>
      <c r="T1165" s="24">
        <v>18.034500000000001</v>
      </c>
      <c r="U1165" s="24">
        <f t="shared" si="185"/>
        <v>1.2064999999999984</v>
      </c>
      <c r="V1165" s="10"/>
    </row>
    <row r="1166" spans="1:22" x14ac:dyDescent="0.25">
      <c r="A1166" s="13">
        <v>42422</v>
      </c>
      <c r="B1166" s="14">
        <v>0.42653935185185188</v>
      </c>
      <c r="C1166" s="12">
        <v>0</v>
      </c>
      <c r="D1166" s="12">
        <v>13.250999999999999</v>
      </c>
      <c r="E1166" s="12">
        <v>11.567</v>
      </c>
      <c r="F1166" s="12">
        <v>1164</v>
      </c>
      <c r="G1166" s="1">
        <f t="shared" si="180"/>
        <v>19.399999999999999</v>
      </c>
      <c r="H1166" s="7">
        <f t="shared" si="181"/>
        <v>1.287801729930226</v>
      </c>
      <c r="I1166" s="12">
        <v>1164</v>
      </c>
      <c r="J1166" s="1">
        <f t="shared" si="182"/>
        <v>19.399999999999999</v>
      </c>
      <c r="K1166" s="1">
        <f t="shared" si="183"/>
        <v>1.287801729930226</v>
      </c>
      <c r="L1166" s="1">
        <f t="shared" si="186"/>
        <v>27748.574649475089</v>
      </c>
      <c r="M1166" s="1">
        <f t="shared" si="187"/>
        <v>4.4432406797914519</v>
      </c>
      <c r="O1166" s="12">
        <f t="shared" si="184"/>
        <v>8.6096000000000021</v>
      </c>
      <c r="P1166" s="12">
        <f t="shared" si="188"/>
        <v>5.2696000000000023</v>
      </c>
      <c r="R1166" s="12">
        <v>4.16</v>
      </c>
      <c r="S1166" s="12">
        <f t="shared" si="189"/>
        <v>8.608561904761908</v>
      </c>
      <c r="T1166" s="24">
        <v>18.034500000000001</v>
      </c>
      <c r="U1166" s="24">
        <f t="shared" si="185"/>
        <v>1.2064999999999984</v>
      </c>
      <c r="V1166" s="10"/>
    </row>
    <row r="1167" spans="1:22" x14ac:dyDescent="0.25">
      <c r="A1167" s="13">
        <v>42422</v>
      </c>
      <c r="B1167" s="14">
        <v>0.42655092592592592</v>
      </c>
      <c r="C1167" s="12">
        <v>0</v>
      </c>
      <c r="D1167" s="12">
        <v>13.2517</v>
      </c>
      <c r="E1167" s="12">
        <v>11.567</v>
      </c>
      <c r="F1167" s="12">
        <v>1165</v>
      </c>
      <c r="G1167" s="1">
        <f t="shared" si="180"/>
        <v>19.416666666666668</v>
      </c>
      <c r="H1167" s="7">
        <f t="shared" si="181"/>
        <v>1.2881746749783942</v>
      </c>
      <c r="I1167" s="12">
        <v>1165</v>
      </c>
      <c r="J1167" s="1">
        <f t="shared" si="182"/>
        <v>19.416666666666668</v>
      </c>
      <c r="K1167" s="1">
        <f t="shared" si="183"/>
        <v>1.2881746749783942</v>
      </c>
      <c r="L1167" s="1">
        <f t="shared" si="186"/>
        <v>27772.41363113272</v>
      </c>
      <c r="M1167" s="1">
        <f t="shared" si="187"/>
        <v>4.4436136248396201</v>
      </c>
      <c r="O1167" s="12">
        <f t="shared" si="184"/>
        <v>8.608900000000002</v>
      </c>
      <c r="P1167" s="12">
        <f t="shared" si="188"/>
        <v>5.2689000000000021</v>
      </c>
      <c r="R1167" s="12">
        <v>4.16</v>
      </c>
      <c r="S1167" s="12">
        <f t="shared" si="189"/>
        <v>8.6083333333333361</v>
      </c>
      <c r="T1167" s="24">
        <v>18.034600000000001</v>
      </c>
      <c r="U1167" s="24">
        <f t="shared" si="185"/>
        <v>1.2063999999999986</v>
      </c>
      <c r="V1167" s="10"/>
    </row>
    <row r="1168" spans="1:22" x14ac:dyDescent="0.25">
      <c r="A1168" s="13">
        <v>42422</v>
      </c>
      <c r="B1168" s="14">
        <v>0.42656250000000001</v>
      </c>
      <c r="C1168" s="12">
        <v>0</v>
      </c>
      <c r="D1168" s="12">
        <v>13.255100000000001</v>
      </c>
      <c r="E1168" s="12">
        <v>11.567</v>
      </c>
      <c r="F1168" s="12">
        <v>1166</v>
      </c>
      <c r="G1168" s="1">
        <f t="shared" si="180"/>
        <v>19.433333333333334</v>
      </c>
      <c r="H1168" s="7">
        <f t="shared" si="181"/>
        <v>1.2885473000393517</v>
      </c>
      <c r="I1168" s="12">
        <v>1166</v>
      </c>
      <c r="J1168" s="1">
        <f t="shared" si="182"/>
        <v>19.433333333333334</v>
      </c>
      <c r="K1168" s="1">
        <f t="shared" si="183"/>
        <v>1.2885473000393517</v>
      </c>
      <c r="L1168" s="1">
        <f t="shared" si="186"/>
        <v>27796.252612790344</v>
      </c>
      <c r="M1168" s="1">
        <f t="shared" si="187"/>
        <v>4.4439862499005773</v>
      </c>
      <c r="O1168" s="12">
        <f t="shared" si="184"/>
        <v>8.605500000000001</v>
      </c>
      <c r="P1168" s="12">
        <f t="shared" si="188"/>
        <v>5.2655000000000012</v>
      </c>
      <c r="R1168" s="12">
        <v>4.16</v>
      </c>
      <c r="S1168" s="12">
        <f t="shared" si="189"/>
        <v>8.6077809523809563</v>
      </c>
      <c r="T1168" s="24">
        <v>18.035</v>
      </c>
      <c r="U1168" s="24">
        <f t="shared" si="185"/>
        <v>1.2059999999999995</v>
      </c>
      <c r="V1168" s="10"/>
    </row>
    <row r="1169" spans="1:22" x14ac:dyDescent="0.25">
      <c r="A1169" s="13">
        <v>42422</v>
      </c>
      <c r="B1169" s="14">
        <v>0.42657407407407405</v>
      </c>
      <c r="C1169" s="12">
        <v>0</v>
      </c>
      <c r="D1169" s="12">
        <v>13.2432</v>
      </c>
      <c r="E1169" s="12">
        <v>11.566000000000001</v>
      </c>
      <c r="F1169" s="12">
        <v>1167</v>
      </c>
      <c r="G1169" s="1">
        <f t="shared" si="180"/>
        <v>19.45</v>
      </c>
      <c r="H1169" s="7">
        <f t="shared" si="181"/>
        <v>1.2889196056617265</v>
      </c>
      <c r="I1169" s="12">
        <v>1167</v>
      </c>
      <c r="J1169" s="1">
        <f t="shared" si="182"/>
        <v>19.45</v>
      </c>
      <c r="K1169" s="1">
        <f t="shared" si="183"/>
        <v>1.2889196056617265</v>
      </c>
      <c r="L1169" s="1">
        <f t="shared" si="186"/>
        <v>27820.091594447968</v>
      </c>
      <c r="M1169" s="1">
        <f t="shared" si="187"/>
        <v>4.4443585555229523</v>
      </c>
      <c r="O1169" s="12">
        <f t="shared" si="184"/>
        <v>8.6174000000000017</v>
      </c>
      <c r="P1169" s="12">
        <f t="shared" si="188"/>
        <v>5.2774000000000019</v>
      </c>
      <c r="R1169" s="12">
        <v>4.16</v>
      </c>
      <c r="S1169" s="12">
        <f t="shared" si="189"/>
        <v>8.6078809523809561</v>
      </c>
      <c r="T1169" s="24">
        <v>18.034600000000001</v>
      </c>
      <c r="U1169" s="24">
        <f t="shared" si="185"/>
        <v>1.2063999999999986</v>
      </c>
      <c r="V1169" s="10"/>
    </row>
    <row r="1170" spans="1:22" x14ac:dyDescent="0.25">
      <c r="A1170" s="13">
        <v>42422</v>
      </c>
      <c r="B1170" s="14">
        <v>0.4265856481481482</v>
      </c>
      <c r="C1170" s="12">
        <v>0</v>
      </c>
      <c r="D1170" s="12">
        <v>13.2521</v>
      </c>
      <c r="E1170" s="12">
        <v>11.566000000000001</v>
      </c>
      <c r="F1170" s="12">
        <v>1168</v>
      </c>
      <c r="G1170" s="1">
        <f t="shared" si="180"/>
        <v>19.466666666666665</v>
      </c>
      <c r="H1170" s="7">
        <f t="shared" si="181"/>
        <v>1.2892915923927371</v>
      </c>
      <c r="I1170" s="12">
        <v>1168</v>
      </c>
      <c r="J1170" s="1">
        <f t="shared" si="182"/>
        <v>19.466666666666665</v>
      </c>
      <c r="K1170" s="1">
        <f t="shared" si="183"/>
        <v>1.2892915923927371</v>
      </c>
      <c r="L1170" s="1">
        <f t="shared" si="186"/>
        <v>27843.930576105591</v>
      </c>
      <c r="M1170" s="1">
        <f t="shared" si="187"/>
        <v>4.4447305422539625</v>
      </c>
      <c r="O1170" s="12">
        <f t="shared" si="184"/>
        <v>8.6085000000000012</v>
      </c>
      <c r="P1170" s="12">
        <f t="shared" si="188"/>
        <v>5.2685000000000013</v>
      </c>
      <c r="R1170" s="12">
        <v>4.16</v>
      </c>
      <c r="S1170" s="12">
        <f t="shared" si="189"/>
        <v>8.6071809523809542</v>
      </c>
      <c r="T1170" s="24">
        <v>18.034400000000002</v>
      </c>
      <c r="U1170" s="24">
        <f t="shared" si="185"/>
        <v>1.2065999999999981</v>
      </c>
      <c r="V1170" s="10"/>
    </row>
    <row r="1171" spans="1:22" x14ac:dyDescent="0.25">
      <c r="A1171" s="13">
        <v>42422</v>
      </c>
      <c r="B1171" s="14">
        <v>0.42659722222222224</v>
      </c>
      <c r="C1171" s="12">
        <v>0</v>
      </c>
      <c r="D1171" s="12">
        <v>13.2475</v>
      </c>
      <c r="E1171" s="12">
        <v>11.566000000000001</v>
      </c>
      <c r="F1171" s="12">
        <v>1169</v>
      </c>
      <c r="G1171" s="1">
        <f t="shared" si="180"/>
        <v>19.483333333333334</v>
      </c>
      <c r="H1171" s="7">
        <f t="shared" si="181"/>
        <v>1.2896632607781966</v>
      </c>
      <c r="I1171" s="12">
        <v>1169</v>
      </c>
      <c r="J1171" s="1">
        <f t="shared" si="182"/>
        <v>19.483333333333334</v>
      </c>
      <c r="K1171" s="1">
        <f t="shared" si="183"/>
        <v>1.2896632607781966</v>
      </c>
      <c r="L1171" s="1">
        <f t="shared" si="186"/>
        <v>27867.769557763215</v>
      </c>
      <c r="M1171" s="1">
        <f t="shared" si="187"/>
        <v>4.4451022106394218</v>
      </c>
      <c r="O1171" s="12">
        <f t="shared" si="184"/>
        <v>8.6131000000000011</v>
      </c>
      <c r="P1171" s="12">
        <f t="shared" si="188"/>
        <v>5.2731000000000012</v>
      </c>
      <c r="R1171" s="12">
        <v>4.16</v>
      </c>
      <c r="S1171" s="12">
        <f t="shared" si="189"/>
        <v>8.6059952380952396</v>
      </c>
      <c r="T1171" s="24">
        <v>18.033200000000001</v>
      </c>
      <c r="U1171" s="24">
        <f t="shared" si="185"/>
        <v>1.2077999999999989</v>
      </c>
      <c r="V1171" s="10"/>
    </row>
    <row r="1172" spans="1:22" x14ac:dyDescent="0.25">
      <c r="A1172" s="13">
        <v>42422</v>
      </c>
      <c r="B1172" s="14">
        <v>0.42660879629629633</v>
      </c>
      <c r="C1172" s="12">
        <v>0</v>
      </c>
      <c r="D1172" s="12">
        <v>13.247199999999999</v>
      </c>
      <c r="E1172" s="12">
        <v>11.566000000000001</v>
      </c>
      <c r="F1172" s="12">
        <v>1170</v>
      </c>
      <c r="G1172" s="1">
        <f t="shared" ref="G1172:G1235" si="190">F1172/60</f>
        <v>19.5</v>
      </c>
      <c r="H1172" s="7">
        <f t="shared" si="181"/>
        <v>1.2900346113625181</v>
      </c>
      <c r="I1172" s="12">
        <v>1170</v>
      </c>
      <c r="J1172" s="1">
        <f t="shared" si="182"/>
        <v>19.5</v>
      </c>
      <c r="K1172" s="1">
        <f t="shared" si="183"/>
        <v>1.2900346113625181</v>
      </c>
      <c r="L1172" s="1">
        <f t="shared" si="186"/>
        <v>27891.608539420838</v>
      </c>
      <c r="M1172" s="1">
        <f t="shared" si="187"/>
        <v>4.4454735612237437</v>
      </c>
      <c r="O1172" s="12">
        <f t="shared" si="184"/>
        <v>8.6134000000000022</v>
      </c>
      <c r="P1172" s="12">
        <f t="shared" si="188"/>
        <v>5.2734000000000023</v>
      </c>
      <c r="R1172" s="12">
        <v>4.16</v>
      </c>
      <c r="S1172" s="12">
        <f t="shared" si="189"/>
        <v>8.6064095238095231</v>
      </c>
      <c r="T1172" s="24">
        <v>18.033999999999999</v>
      </c>
      <c r="U1172" s="24">
        <f t="shared" si="185"/>
        <v>1.2070000000000007</v>
      </c>
      <c r="V1172" s="10"/>
    </row>
    <row r="1173" spans="1:22" x14ac:dyDescent="0.25">
      <c r="A1173" s="13">
        <v>42422</v>
      </c>
      <c r="B1173" s="14">
        <v>0.42662037037037037</v>
      </c>
      <c r="C1173" s="12">
        <v>0</v>
      </c>
      <c r="D1173" s="12">
        <v>13.2721</v>
      </c>
      <c r="E1173" s="12">
        <v>11.566000000000001</v>
      </c>
      <c r="F1173" s="12">
        <v>1171</v>
      </c>
      <c r="G1173" s="1">
        <f t="shared" si="190"/>
        <v>19.516666666666666</v>
      </c>
      <c r="H1173" s="7">
        <f t="shared" si="181"/>
        <v>1.2904056446887195</v>
      </c>
      <c r="I1173" s="12">
        <v>1171</v>
      </c>
      <c r="J1173" s="1">
        <f t="shared" si="182"/>
        <v>19.516666666666666</v>
      </c>
      <c r="K1173" s="1">
        <f t="shared" si="183"/>
        <v>1.2904056446887195</v>
      </c>
      <c r="L1173" s="1">
        <f t="shared" si="186"/>
        <v>27915.447521078462</v>
      </c>
      <c r="M1173" s="1">
        <f t="shared" si="187"/>
        <v>4.4458445945499454</v>
      </c>
      <c r="O1173" s="12">
        <f t="shared" si="184"/>
        <v>8.5885000000000016</v>
      </c>
      <c r="P1173" s="12">
        <f t="shared" si="188"/>
        <v>5.2485000000000017</v>
      </c>
      <c r="R1173" s="12">
        <v>4.16</v>
      </c>
      <c r="S1173" s="12">
        <f t="shared" si="189"/>
        <v>8.6057666666666659</v>
      </c>
      <c r="T1173" s="24">
        <v>18.0337</v>
      </c>
      <c r="U1173" s="24">
        <f t="shared" si="185"/>
        <v>1.2073</v>
      </c>
      <c r="V1173" s="10"/>
    </row>
    <row r="1174" spans="1:22" x14ac:dyDescent="0.25">
      <c r="A1174" s="13">
        <v>42422</v>
      </c>
      <c r="B1174" s="14">
        <v>0.42663194444444441</v>
      </c>
      <c r="C1174" s="12">
        <v>0</v>
      </c>
      <c r="D1174" s="12">
        <v>13.2592</v>
      </c>
      <c r="E1174" s="12">
        <v>11.566000000000001</v>
      </c>
      <c r="F1174" s="12">
        <v>1172</v>
      </c>
      <c r="G1174" s="1">
        <f t="shared" si="190"/>
        <v>19.533333333333335</v>
      </c>
      <c r="H1174" s="7">
        <f t="shared" si="181"/>
        <v>1.2907763612984282</v>
      </c>
      <c r="I1174" s="12">
        <v>1172</v>
      </c>
      <c r="J1174" s="1">
        <f t="shared" si="182"/>
        <v>19.533333333333335</v>
      </c>
      <c r="K1174" s="1">
        <f t="shared" si="183"/>
        <v>1.2907763612984282</v>
      </c>
      <c r="L1174" s="1">
        <f t="shared" si="186"/>
        <v>27939.286502736089</v>
      </c>
      <c r="M1174" s="1">
        <f t="shared" si="187"/>
        <v>4.4462153111596541</v>
      </c>
      <c r="O1174" s="12">
        <f t="shared" si="184"/>
        <v>8.6014000000000017</v>
      </c>
      <c r="P1174" s="12">
        <f t="shared" si="188"/>
        <v>5.2614000000000019</v>
      </c>
      <c r="R1174" s="12">
        <v>4.16</v>
      </c>
      <c r="S1174" s="12">
        <f t="shared" si="189"/>
        <v>8.6062571428571424</v>
      </c>
      <c r="T1174" s="24">
        <v>18.034800000000001</v>
      </c>
      <c r="U1174" s="24">
        <f t="shared" si="185"/>
        <v>1.2061999999999991</v>
      </c>
      <c r="V1174" s="10"/>
    </row>
    <row r="1175" spans="1:22" x14ac:dyDescent="0.25">
      <c r="A1175" s="13">
        <v>42422</v>
      </c>
      <c r="B1175" s="14">
        <v>0.42664351851851851</v>
      </c>
      <c r="C1175" s="12">
        <v>0</v>
      </c>
      <c r="D1175" s="12">
        <v>13.2559</v>
      </c>
      <c r="E1175" s="12">
        <v>11.566000000000001</v>
      </c>
      <c r="F1175" s="12">
        <v>1173</v>
      </c>
      <c r="G1175" s="1">
        <f t="shared" si="190"/>
        <v>19.55</v>
      </c>
      <c r="H1175" s="7">
        <f t="shared" si="181"/>
        <v>1.2911467617318857</v>
      </c>
      <c r="I1175" s="12">
        <v>1173</v>
      </c>
      <c r="J1175" s="1">
        <f t="shared" si="182"/>
        <v>19.55</v>
      </c>
      <c r="K1175" s="1">
        <f t="shared" si="183"/>
        <v>1.2911467617318857</v>
      </c>
      <c r="L1175" s="1">
        <f t="shared" si="186"/>
        <v>27963.125484393717</v>
      </c>
      <c r="M1175" s="1">
        <f t="shared" si="187"/>
        <v>4.4465857115931113</v>
      </c>
      <c r="O1175" s="12">
        <f t="shared" si="184"/>
        <v>8.6047000000000011</v>
      </c>
      <c r="P1175" s="12">
        <f t="shared" si="188"/>
        <v>5.2647000000000013</v>
      </c>
      <c r="R1175" s="12">
        <v>4.16</v>
      </c>
      <c r="S1175" s="12">
        <f t="shared" si="189"/>
        <v>8.6062095238095253</v>
      </c>
      <c r="T1175" s="24">
        <v>18.034099999999999</v>
      </c>
      <c r="U1175" s="24">
        <f t="shared" si="185"/>
        <v>1.206900000000001</v>
      </c>
      <c r="V1175" s="10"/>
    </row>
    <row r="1176" spans="1:22" x14ac:dyDescent="0.25">
      <c r="A1176" s="13">
        <v>42422</v>
      </c>
      <c r="B1176" s="14">
        <v>0.42665509259259254</v>
      </c>
      <c r="C1176" s="12">
        <v>0</v>
      </c>
      <c r="D1176" s="12">
        <v>13.2582</v>
      </c>
      <c r="E1176" s="12">
        <v>11.566000000000001</v>
      </c>
      <c r="F1176" s="12">
        <v>1174</v>
      </c>
      <c r="G1176" s="1">
        <f t="shared" si="190"/>
        <v>19.566666666666666</v>
      </c>
      <c r="H1176" s="7">
        <f t="shared" si="181"/>
        <v>1.2915168465279521</v>
      </c>
      <c r="I1176" s="12">
        <v>1174</v>
      </c>
      <c r="J1176" s="1">
        <f t="shared" si="182"/>
        <v>19.566666666666666</v>
      </c>
      <c r="K1176" s="1">
        <f t="shared" si="183"/>
        <v>1.2915168465279521</v>
      </c>
      <c r="L1176" s="1">
        <f t="shared" si="186"/>
        <v>27986.96446605134</v>
      </c>
      <c r="M1176" s="1">
        <f t="shared" si="187"/>
        <v>4.4469557963891777</v>
      </c>
      <c r="O1176" s="12">
        <f t="shared" si="184"/>
        <v>8.6024000000000012</v>
      </c>
      <c r="P1176" s="12">
        <f t="shared" si="188"/>
        <v>5.2624000000000013</v>
      </c>
      <c r="R1176" s="12">
        <v>4.16</v>
      </c>
      <c r="S1176" s="12">
        <f t="shared" si="189"/>
        <v>8.6061761904761926</v>
      </c>
      <c r="T1176" s="24">
        <v>18.034199999999998</v>
      </c>
      <c r="U1176" s="24">
        <f t="shared" si="185"/>
        <v>1.2068000000000012</v>
      </c>
      <c r="V1176" s="10"/>
    </row>
    <row r="1177" spans="1:22" x14ac:dyDescent="0.25">
      <c r="A1177" s="13">
        <v>42422</v>
      </c>
      <c r="B1177" s="14">
        <v>0.42666666666666669</v>
      </c>
      <c r="C1177" s="12">
        <v>0</v>
      </c>
      <c r="D1177" s="12">
        <v>13.260199999999999</v>
      </c>
      <c r="E1177" s="12">
        <v>11.566000000000001</v>
      </c>
      <c r="F1177" s="12">
        <v>1175</v>
      </c>
      <c r="G1177" s="1">
        <f t="shared" si="190"/>
        <v>19.583333333333332</v>
      </c>
      <c r="H1177" s="7">
        <f t="shared" si="181"/>
        <v>1.2918866162241114</v>
      </c>
      <c r="I1177" s="12">
        <v>1175</v>
      </c>
      <c r="J1177" s="1">
        <f t="shared" si="182"/>
        <v>19.583333333333332</v>
      </c>
      <c r="K1177" s="1">
        <f t="shared" si="183"/>
        <v>1.2918866162241114</v>
      </c>
      <c r="L1177" s="1">
        <f t="shared" si="186"/>
        <v>28010.803447708964</v>
      </c>
      <c r="M1177" s="1">
        <f t="shared" si="187"/>
        <v>4.447325566085337</v>
      </c>
      <c r="O1177" s="12">
        <f t="shared" si="184"/>
        <v>8.6004000000000023</v>
      </c>
      <c r="P1177" s="12">
        <f t="shared" si="188"/>
        <v>5.2604000000000024</v>
      </c>
      <c r="R1177" s="12">
        <v>4.16</v>
      </c>
      <c r="S1177" s="12">
        <f t="shared" si="189"/>
        <v>8.6062619047619062</v>
      </c>
      <c r="T1177" s="24">
        <v>18.033899999999999</v>
      </c>
      <c r="U1177" s="24">
        <f t="shared" si="185"/>
        <v>1.2071000000000005</v>
      </c>
      <c r="V1177" s="10"/>
    </row>
    <row r="1178" spans="1:22" x14ac:dyDescent="0.25">
      <c r="A1178" s="13">
        <v>42422</v>
      </c>
      <c r="B1178" s="14">
        <v>0.42667824074074073</v>
      </c>
      <c r="C1178" s="12">
        <v>0</v>
      </c>
      <c r="D1178" s="12">
        <v>13.263</v>
      </c>
      <c r="E1178" s="12">
        <v>11.566000000000001</v>
      </c>
      <c r="F1178" s="12">
        <v>1176</v>
      </c>
      <c r="G1178" s="1">
        <f t="shared" si="190"/>
        <v>19.600000000000001</v>
      </c>
      <c r="H1178" s="7">
        <f t="shared" si="181"/>
        <v>1.2922560713564761</v>
      </c>
      <c r="I1178" s="12">
        <v>1176</v>
      </c>
      <c r="J1178" s="1">
        <f t="shared" si="182"/>
        <v>19.600000000000001</v>
      </c>
      <c r="K1178" s="1">
        <f t="shared" si="183"/>
        <v>1.2922560713564761</v>
      </c>
      <c r="L1178" s="1">
        <f t="shared" si="186"/>
        <v>28034.642429366588</v>
      </c>
      <c r="M1178" s="1">
        <f t="shared" si="187"/>
        <v>4.4476950212177018</v>
      </c>
      <c r="O1178" s="12">
        <f t="shared" si="184"/>
        <v>8.5976000000000017</v>
      </c>
      <c r="P1178" s="12">
        <f t="shared" si="188"/>
        <v>5.2576000000000018</v>
      </c>
      <c r="R1178" s="12">
        <v>4.16</v>
      </c>
      <c r="S1178" s="12">
        <f t="shared" si="189"/>
        <v>8.6063380952380975</v>
      </c>
      <c r="T1178" s="24">
        <v>18.0336</v>
      </c>
      <c r="U1178" s="24">
        <f t="shared" si="185"/>
        <v>1.2073999999999998</v>
      </c>
      <c r="V1178" s="10"/>
    </row>
    <row r="1179" spans="1:22" x14ac:dyDescent="0.25">
      <c r="A1179" s="13">
        <v>42422</v>
      </c>
      <c r="B1179" s="14">
        <v>0.42668981481481483</v>
      </c>
      <c r="C1179" s="12">
        <v>0</v>
      </c>
      <c r="D1179" s="12">
        <v>13.249499999999999</v>
      </c>
      <c r="E1179" s="12">
        <v>11.566000000000001</v>
      </c>
      <c r="F1179" s="12">
        <v>1177</v>
      </c>
      <c r="G1179" s="1">
        <f t="shared" si="190"/>
        <v>19.616666666666667</v>
      </c>
      <c r="H1179" s="7">
        <f t="shared" si="181"/>
        <v>1.292625212459791</v>
      </c>
      <c r="I1179" s="12">
        <v>1177</v>
      </c>
      <c r="J1179" s="1">
        <f t="shared" si="182"/>
        <v>19.616666666666667</v>
      </c>
      <c r="K1179" s="1">
        <f t="shared" si="183"/>
        <v>1.292625212459791</v>
      </c>
      <c r="L1179" s="1">
        <f t="shared" si="186"/>
        <v>28058.481411024211</v>
      </c>
      <c r="M1179" s="1">
        <f t="shared" si="187"/>
        <v>4.4480641623210166</v>
      </c>
      <c r="O1179" s="12">
        <f t="shared" si="184"/>
        <v>8.6111000000000022</v>
      </c>
      <c r="P1179" s="12">
        <f t="shared" si="188"/>
        <v>5.2711000000000023</v>
      </c>
      <c r="R1179" s="12">
        <v>4.16</v>
      </c>
      <c r="S1179" s="12">
        <f t="shared" si="189"/>
        <v>8.6064761904761937</v>
      </c>
      <c r="T1179" s="24">
        <v>18.0336</v>
      </c>
      <c r="U1179" s="24">
        <f t="shared" si="185"/>
        <v>1.2073999999999998</v>
      </c>
      <c r="V1179" s="10"/>
    </row>
    <row r="1180" spans="1:22" x14ac:dyDescent="0.25">
      <c r="A1180" s="13">
        <v>42422</v>
      </c>
      <c r="B1180" s="14">
        <v>0.42670138888888887</v>
      </c>
      <c r="C1180" s="12">
        <v>0</v>
      </c>
      <c r="D1180" s="12">
        <v>13.2605</v>
      </c>
      <c r="E1180" s="12">
        <v>11.566000000000001</v>
      </c>
      <c r="F1180" s="12">
        <v>1178</v>
      </c>
      <c r="G1180" s="1">
        <f t="shared" si="190"/>
        <v>19.633333333333333</v>
      </c>
      <c r="H1180" s="7">
        <f t="shared" si="181"/>
        <v>1.2929940400674391</v>
      </c>
      <c r="I1180" s="12">
        <v>1178</v>
      </c>
      <c r="J1180" s="1">
        <f t="shared" si="182"/>
        <v>19.633333333333333</v>
      </c>
      <c r="K1180" s="1">
        <f t="shared" si="183"/>
        <v>1.2929940400674391</v>
      </c>
      <c r="L1180" s="1">
        <f t="shared" si="186"/>
        <v>28082.320392681835</v>
      </c>
      <c r="M1180" s="1">
        <f t="shared" si="187"/>
        <v>4.4484329899286648</v>
      </c>
      <c r="O1180" s="12">
        <f t="shared" si="184"/>
        <v>8.6001000000000012</v>
      </c>
      <c r="P1180" s="12">
        <f t="shared" si="188"/>
        <v>5.2601000000000013</v>
      </c>
      <c r="R1180" s="12">
        <v>4.16</v>
      </c>
      <c r="S1180" s="12">
        <f t="shared" si="189"/>
        <v>8.6062095238095253</v>
      </c>
      <c r="T1180" s="24">
        <v>18.033100000000001</v>
      </c>
      <c r="U1180" s="24">
        <f t="shared" si="185"/>
        <v>1.2078999999999986</v>
      </c>
      <c r="V1180" s="10"/>
    </row>
    <row r="1181" spans="1:22" x14ac:dyDescent="0.25">
      <c r="A1181" s="13">
        <v>42422</v>
      </c>
      <c r="B1181" s="14">
        <v>0.42671296296296296</v>
      </c>
      <c r="C1181" s="12">
        <v>0</v>
      </c>
      <c r="D1181" s="12">
        <v>13.2681</v>
      </c>
      <c r="E1181" s="12">
        <v>11.566000000000001</v>
      </c>
      <c r="F1181" s="12">
        <v>1179</v>
      </c>
      <c r="G1181" s="1">
        <f t="shared" si="190"/>
        <v>19.649999999999999</v>
      </c>
      <c r="H1181" s="7">
        <f t="shared" si="181"/>
        <v>1.2933625547114456</v>
      </c>
      <c r="I1181" s="12">
        <v>1179</v>
      </c>
      <c r="J1181" s="1">
        <f t="shared" si="182"/>
        <v>19.649999999999999</v>
      </c>
      <c r="K1181" s="1">
        <f t="shared" si="183"/>
        <v>1.2933625547114456</v>
      </c>
      <c r="L1181" s="1">
        <f t="shared" si="186"/>
        <v>28106.159374339459</v>
      </c>
      <c r="M1181" s="1">
        <f t="shared" si="187"/>
        <v>4.4488015045726712</v>
      </c>
      <c r="O1181" s="12">
        <f t="shared" si="184"/>
        <v>8.5925000000000011</v>
      </c>
      <c r="P1181" s="12">
        <f t="shared" si="188"/>
        <v>5.2525000000000013</v>
      </c>
      <c r="R1181" s="12">
        <v>4.16</v>
      </c>
      <c r="S1181" s="12">
        <f t="shared" si="189"/>
        <v>8.6072809523809539</v>
      </c>
      <c r="T1181" s="24">
        <v>18.034600000000001</v>
      </c>
      <c r="U1181" s="24">
        <f t="shared" si="185"/>
        <v>1.2063999999999986</v>
      </c>
      <c r="V1181" s="10"/>
    </row>
    <row r="1182" spans="1:22" x14ac:dyDescent="0.25">
      <c r="A1182" s="13">
        <v>42422</v>
      </c>
      <c r="B1182" s="14">
        <v>0.426724537037037</v>
      </c>
      <c r="C1182" s="12">
        <v>0</v>
      </c>
      <c r="D1182" s="12">
        <v>13.2393</v>
      </c>
      <c r="E1182" s="12">
        <v>11.566000000000001</v>
      </c>
      <c r="F1182" s="12">
        <v>1180</v>
      </c>
      <c r="G1182" s="1">
        <f t="shared" si="190"/>
        <v>19.666666666666668</v>
      </c>
      <c r="H1182" s="7">
        <f t="shared" si="181"/>
        <v>1.2937307569224819</v>
      </c>
      <c r="I1182" s="12">
        <v>1180</v>
      </c>
      <c r="J1182" s="1">
        <f t="shared" si="182"/>
        <v>19.666666666666668</v>
      </c>
      <c r="K1182" s="1">
        <f t="shared" si="183"/>
        <v>1.2937307569224819</v>
      </c>
      <c r="L1182" s="1">
        <f t="shared" si="186"/>
        <v>28129.99835599709</v>
      </c>
      <c r="M1182" s="1">
        <f t="shared" si="187"/>
        <v>4.4491697067837075</v>
      </c>
      <c r="O1182" s="12">
        <f t="shared" si="184"/>
        <v>8.6213000000000015</v>
      </c>
      <c r="P1182" s="12">
        <f t="shared" si="188"/>
        <v>5.2813000000000017</v>
      </c>
      <c r="R1182" s="12">
        <v>4.16</v>
      </c>
      <c r="S1182" s="12">
        <f t="shared" si="189"/>
        <v>8.6067666666666671</v>
      </c>
      <c r="T1182" s="24">
        <v>18.0337</v>
      </c>
      <c r="U1182" s="24">
        <f t="shared" si="185"/>
        <v>1.2073</v>
      </c>
      <c r="V1182" s="10"/>
    </row>
    <row r="1183" spans="1:22" x14ac:dyDescent="0.25">
      <c r="A1183" s="13">
        <v>42422</v>
      </c>
      <c r="B1183" s="14">
        <v>0.42673611111111115</v>
      </c>
      <c r="C1183" s="12">
        <v>0</v>
      </c>
      <c r="D1183" s="12">
        <v>13.2659</v>
      </c>
      <c r="E1183" s="12">
        <v>11.566000000000001</v>
      </c>
      <c r="F1183" s="12">
        <v>1181</v>
      </c>
      <c r="G1183" s="1">
        <f t="shared" si="190"/>
        <v>19.683333333333334</v>
      </c>
      <c r="H1183" s="7">
        <f t="shared" si="181"/>
        <v>1.2940986472298712</v>
      </c>
      <c r="I1183" s="12">
        <v>1181</v>
      </c>
      <c r="J1183" s="1">
        <f t="shared" si="182"/>
        <v>19.683333333333334</v>
      </c>
      <c r="K1183" s="1">
        <f t="shared" si="183"/>
        <v>1.2940986472298712</v>
      </c>
      <c r="L1183" s="1">
        <f t="shared" si="186"/>
        <v>28153.837337654713</v>
      </c>
      <c r="M1183" s="1">
        <f t="shared" si="187"/>
        <v>4.4495375970910969</v>
      </c>
      <c r="O1183" s="12">
        <f t="shared" si="184"/>
        <v>8.5947000000000013</v>
      </c>
      <c r="P1183" s="12">
        <f t="shared" si="188"/>
        <v>5.2547000000000015</v>
      </c>
      <c r="R1183" s="12">
        <v>4.16</v>
      </c>
      <c r="S1183" s="12">
        <f t="shared" si="189"/>
        <v>8.6062142857142856</v>
      </c>
      <c r="T1183" s="24">
        <v>18.034400000000002</v>
      </c>
      <c r="U1183" s="24">
        <f t="shared" si="185"/>
        <v>1.2065999999999981</v>
      </c>
      <c r="V1183" s="10"/>
    </row>
    <row r="1184" spans="1:22" x14ac:dyDescent="0.25">
      <c r="A1184" s="13">
        <v>42422</v>
      </c>
      <c r="B1184" s="14">
        <v>0.42674768518518519</v>
      </c>
      <c r="C1184" s="12">
        <v>0</v>
      </c>
      <c r="D1184" s="12">
        <v>13.247199999999999</v>
      </c>
      <c r="E1184" s="12">
        <v>11.566000000000001</v>
      </c>
      <c r="F1184" s="12">
        <v>1182</v>
      </c>
      <c r="G1184" s="1">
        <f t="shared" si="190"/>
        <v>19.7</v>
      </c>
      <c r="H1184" s="7">
        <f t="shared" si="181"/>
        <v>1.2944662261615929</v>
      </c>
      <c r="I1184" s="12">
        <v>1182</v>
      </c>
      <c r="J1184" s="1">
        <f t="shared" si="182"/>
        <v>19.7</v>
      </c>
      <c r="K1184" s="1">
        <f t="shared" si="183"/>
        <v>1.2944662261615929</v>
      </c>
      <c r="L1184" s="1">
        <f t="shared" si="186"/>
        <v>28177.676319312337</v>
      </c>
      <c r="M1184" s="1">
        <f t="shared" si="187"/>
        <v>4.4499051760228188</v>
      </c>
      <c r="O1184" s="12">
        <f t="shared" si="184"/>
        <v>8.6134000000000022</v>
      </c>
      <c r="P1184" s="12">
        <f t="shared" si="188"/>
        <v>5.2734000000000023</v>
      </c>
      <c r="R1184" s="12">
        <v>4.16</v>
      </c>
      <c r="S1184" s="12">
        <f t="shared" si="189"/>
        <v>8.6072857142857142</v>
      </c>
      <c r="T1184" s="24">
        <v>18.033799999999999</v>
      </c>
      <c r="U1184" s="24">
        <f t="shared" si="185"/>
        <v>1.2072000000000003</v>
      </c>
      <c r="V1184" s="10"/>
    </row>
    <row r="1185" spans="1:22" x14ac:dyDescent="0.25">
      <c r="A1185" s="13">
        <v>42422</v>
      </c>
      <c r="B1185" s="14">
        <v>0.42675925925925928</v>
      </c>
      <c r="C1185" s="12">
        <v>0</v>
      </c>
      <c r="D1185" s="12">
        <v>13.242000000000001</v>
      </c>
      <c r="E1185" s="12">
        <v>11.566000000000001</v>
      </c>
      <c r="F1185" s="12">
        <v>1183</v>
      </c>
      <c r="G1185" s="1">
        <f t="shared" si="190"/>
        <v>19.716666666666665</v>
      </c>
      <c r="H1185" s="7">
        <f t="shared" si="181"/>
        <v>1.2948334942442867</v>
      </c>
      <c r="I1185" s="12">
        <v>1183</v>
      </c>
      <c r="J1185" s="1">
        <f t="shared" si="182"/>
        <v>19.716666666666665</v>
      </c>
      <c r="K1185" s="1">
        <f t="shared" si="183"/>
        <v>1.2948334942442867</v>
      </c>
      <c r="L1185" s="1">
        <f t="shared" si="186"/>
        <v>28201.515300969961</v>
      </c>
      <c r="M1185" s="1">
        <f t="shared" si="187"/>
        <v>4.4502724441055124</v>
      </c>
      <c r="O1185" s="12">
        <f t="shared" si="184"/>
        <v>8.6186000000000007</v>
      </c>
      <c r="P1185" s="12">
        <f t="shared" si="188"/>
        <v>5.2786000000000008</v>
      </c>
      <c r="R1185" s="12">
        <v>4.16</v>
      </c>
      <c r="S1185" s="12">
        <f t="shared" si="189"/>
        <v>8.607109523809525</v>
      </c>
      <c r="T1185" s="24">
        <v>18.0352</v>
      </c>
      <c r="U1185" s="24">
        <f t="shared" si="185"/>
        <v>1.2058</v>
      </c>
      <c r="V1185" s="10"/>
    </row>
    <row r="1186" spans="1:22" x14ac:dyDescent="0.25">
      <c r="A1186" s="13">
        <v>42422</v>
      </c>
      <c r="B1186" s="14">
        <v>0.42677083333333332</v>
      </c>
      <c r="C1186" s="12">
        <v>0</v>
      </c>
      <c r="D1186" s="12">
        <v>13.254</v>
      </c>
      <c r="E1186" s="12">
        <v>11.566000000000001</v>
      </c>
      <c r="F1186" s="12">
        <v>1184</v>
      </c>
      <c r="G1186" s="1">
        <f t="shared" si="190"/>
        <v>19.733333333333334</v>
      </c>
      <c r="H1186" s="7">
        <f t="shared" si="181"/>
        <v>1.2952004520032574</v>
      </c>
      <c r="I1186" s="12">
        <v>1184</v>
      </c>
      <c r="J1186" s="1">
        <f t="shared" si="182"/>
        <v>19.733333333333334</v>
      </c>
      <c r="K1186" s="1">
        <f t="shared" si="183"/>
        <v>1.2952004520032574</v>
      </c>
      <c r="L1186" s="1">
        <f t="shared" si="186"/>
        <v>28225.354282627584</v>
      </c>
      <c r="M1186" s="1">
        <f t="shared" si="187"/>
        <v>4.4506394018644828</v>
      </c>
      <c r="O1186" s="12">
        <f t="shared" si="184"/>
        <v>8.606600000000002</v>
      </c>
      <c r="P1186" s="12">
        <f t="shared" si="188"/>
        <v>5.2666000000000022</v>
      </c>
      <c r="R1186" s="12">
        <v>4.16</v>
      </c>
      <c r="S1186" s="12">
        <f t="shared" si="189"/>
        <v>8.6077095238095254</v>
      </c>
      <c r="T1186" s="24">
        <v>18.0349</v>
      </c>
      <c r="U1186" s="24">
        <f t="shared" si="185"/>
        <v>1.2060999999999993</v>
      </c>
      <c r="V1186" s="10"/>
    </row>
    <row r="1187" spans="1:22" x14ac:dyDescent="0.25">
      <c r="A1187" s="13">
        <v>42422</v>
      </c>
      <c r="B1187" s="14">
        <v>0.42678240740740742</v>
      </c>
      <c r="C1187" s="12">
        <v>0</v>
      </c>
      <c r="D1187" s="12">
        <v>13.2492</v>
      </c>
      <c r="E1187" s="12">
        <v>11.566000000000001</v>
      </c>
      <c r="F1187" s="12">
        <v>1185</v>
      </c>
      <c r="G1187" s="1">
        <f t="shared" si="190"/>
        <v>19.75</v>
      </c>
      <c r="H1187" s="7">
        <f t="shared" si="181"/>
        <v>1.2955670999624791</v>
      </c>
      <c r="I1187" s="12">
        <v>1185</v>
      </c>
      <c r="J1187" s="1">
        <f t="shared" si="182"/>
        <v>19.75</v>
      </c>
      <c r="K1187" s="1">
        <f t="shared" si="183"/>
        <v>1.2955670999624791</v>
      </c>
      <c r="L1187" s="1">
        <f t="shared" si="186"/>
        <v>28249.193264285208</v>
      </c>
      <c r="M1187" s="1">
        <f t="shared" si="187"/>
        <v>4.4510060498237047</v>
      </c>
      <c r="O1187" s="12">
        <f t="shared" si="184"/>
        <v>8.6114000000000015</v>
      </c>
      <c r="P1187" s="12">
        <f t="shared" si="188"/>
        <v>5.2714000000000016</v>
      </c>
      <c r="R1187" s="12">
        <v>4.16</v>
      </c>
      <c r="S1187" s="12">
        <f t="shared" si="189"/>
        <v>8.6083333333333343</v>
      </c>
      <c r="T1187" s="24">
        <v>18.033899999999999</v>
      </c>
      <c r="U1187" s="24">
        <f t="shared" si="185"/>
        <v>1.2071000000000005</v>
      </c>
      <c r="V1187" s="10"/>
    </row>
    <row r="1188" spans="1:22" x14ac:dyDescent="0.25">
      <c r="A1188" s="13">
        <v>42422</v>
      </c>
      <c r="B1188" s="14">
        <v>0.42679398148148145</v>
      </c>
      <c r="C1188" s="12">
        <v>0</v>
      </c>
      <c r="D1188" s="12">
        <v>13.2501</v>
      </c>
      <c r="E1188" s="12">
        <v>11.566000000000001</v>
      </c>
      <c r="F1188" s="12">
        <v>1186</v>
      </c>
      <c r="G1188" s="1">
        <f t="shared" si="190"/>
        <v>19.766666666666666</v>
      </c>
      <c r="H1188" s="7">
        <f t="shared" ref="H1188:H1251" si="191">LOG10(G1188)</f>
        <v>1.2959334386446002</v>
      </c>
      <c r="I1188" s="12">
        <v>1186</v>
      </c>
      <c r="J1188" s="1">
        <f t="shared" si="182"/>
        <v>19.766666666666666</v>
      </c>
      <c r="K1188" s="1">
        <f t="shared" si="183"/>
        <v>1.2959334386446002</v>
      </c>
      <c r="L1188" s="1">
        <f t="shared" si="186"/>
        <v>28273.032245942832</v>
      </c>
      <c r="M1188" s="1">
        <f t="shared" si="187"/>
        <v>4.4513723885058258</v>
      </c>
      <c r="O1188" s="12">
        <f t="shared" si="184"/>
        <v>8.6105000000000018</v>
      </c>
      <c r="P1188" s="12">
        <f t="shared" si="188"/>
        <v>5.270500000000002</v>
      </c>
      <c r="R1188" s="12">
        <v>4.16</v>
      </c>
      <c r="S1188" s="12">
        <f t="shared" si="189"/>
        <v>8.608957142857145</v>
      </c>
      <c r="T1188" s="24">
        <v>18.033799999999999</v>
      </c>
      <c r="U1188" s="24">
        <f t="shared" si="185"/>
        <v>1.2072000000000003</v>
      </c>
      <c r="V1188" s="10"/>
    </row>
    <row r="1189" spans="1:22" x14ac:dyDescent="0.25">
      <c r="A1189" s="13">
        <v>42422</v>
      </c>
      <c r="B1189" s="14">
        <v>0.4268055555555556</v>
      </c>
      <c r="C1189" s="12">
        <v>0</v>
      </c>
      <c r="D1189" s="12">
        <v>13.2522</v>
      </c>
      <c r="E1189" s="12">
        <v>11.566000000000001</v>
      </c>
      <c r="F1189" s="12">
        <v>1187</v>
      </c>
      <c r="G1189" s="1">
        <f t="shared" si="190"/>
        <v>19.783333333333335</v>
      </c>
      <c r="H1189" s="7">
        <f t="shared" si="191"/>
        <v>1.2962994685709477</v>
      </c>
      <c r="I1189" s="12">
        <v>1187</v>
      </c>
      <c r="J1189" s="1">
        <f t="shared" si="182"/>
        <v>19.783333333333335</v>
      </c>
      <c r="K1189" s="1">
        <f t="shared" si="183"/>
        <v>1.2962994685709477</v>
      </c>
      <c r="L1189" s="1">
        <f t="shared" si="186"/>
        <v>28296.871227600459</v>
      </c>
      <c r="M1189" s="1">
        <f t="shared" si="187"/>
        <v>4.4517384184321731</v>
      </c>
      <c r="O1189" s="12">
        <f t="shared" si="184"/>
        <v>8.6084000000000014</v>
      </c>
      <c r="P1189" s="12">
        <f t="shared" si="188"/>
        <v>5.2684000000000015</v>
      </c>
      <c r="R1189" s="12">
        <v>4.16</v>
      </c>
      <c r="S1189" s="12">
        <f t="shared" si="189"/>
        <v>8.6097238095238104</v>
      </c>
      <c r="T1189" s="24">
        <v>18.033899999999999</v>
      </c>
      <c r="U1189" s="24">
        <f t="shared" si="185"/>
        <v>1.2071000000000005</v>
      </c>
      <c r="V1189" s="10"/>
    </row>
    <row r="1190" spans="1:22" x14ac:dyDescent="0.25">
      <c r="A1190" s="13">
        <v>42422</v>
      </c>
      <c r="B1190" s="14">
        <v>0.42681712962962964</v>
      </c>
      <c r="C1190" s="12">
        <v>0</v>
      </c>
      <c r="D1190" s="12">
        <v>13.248799999999999</v>
      </c>
      <c r="E1190" s="12">
        <v>11.566000000000001</v>
      </c>
      <c r="F1190" s="12">
        <v>1188</v>
      </c>
      <c r="G1190" s="1">
        <f t="shared" si="190"/>
        <v>19.8</v>
      </c>
      <c r="H1190" s="7">
        <f t="shared" si="191"/>
        <v>1.2966651902615312</v>
      </c>
      <c r="I1190" s="12">
        <v>1188</v>
      </c>
      <c r="J1190" s="1">
        <f t="shared" si="182"/>
        <v>19.8</v>
      </c>
      <c r="K1190" s="1">
        <f t="shared" si="183"/>
        <v>1.2966651902615312</v>
      </c>
      <c r="L1190" s="1">
        <f t="shared" si="186"/>
        <v>28320.710209258086</v>
      </c>
      <c r="M1190" s="1">
        <f t="shared" si="187"/>
        <v>4.4521041401227563</v>
      </c>
      <c r="O1190" s="12">
        <f t="shared" si="184"/>
        <v>8.6118000000000023</v>
      </c>
      <c r="P1190" s="12">
        <f t="shared" si="188"/>
        <v>5.2718000000000025</v>
      </c>
      <c r="R1190" s="12">
        <v>4.16</v>
      </c>
      <c r="S1190" s="12">
        <f t="shared" si="189"/>
        <v>8.6100095238095236</v>
      </c>
      <c r="T1190" s="24">
        <v>18.033999999999999</v>
      </c>
      <c r="U1190" s="24">
        <f t="shared" si="185"/>
        <v>1.2070000000000007</v>
      </c>
      <c r="V1190" s="10"/>
    </row>
    <row r="1191" spans="1:22" x14ac:dyDescent="0.25">
      <c r="A1191" s="13">
        <v>42422</v>
      </c>
      <c r="B1191" s="14">
        <v>0.42682870370370374</v>
      </c>
      <c r="C1191" s="12">
        <v>0</v>
      </c>
      <c r="D1191" s="12">
        <v>13.2296</v>
      </c>
      <c r="E1191" s="12">
        <v>11.566000000000001</v>
      </c>
      <c r="F1191" s="12">
        <v>1189</v>
      </c>
      <c r="G1191" s="1">
        <f t="shared" si="190"/>
        <v>19.816666666666666</v>
      </c>
      <c r="H1191" s="7">
        <f t="shared" si="191"/>
        <v>1.2970306042350479</v>
      </c>
      <c r="I1191" s="12">
        <v>1189</v>
      </c>
      <c r="J1191" s="1">
        <f t="shared" ref="J1191:J1254" si="192">I1191/60</f>
        <v>19.816666666666666</v>
      </c>
      <c r="K1191" s="1">
        <f t="shared" ref="K1191:K1254" si="193">LOG10(J1191)</f>
        <v>1.2970306042350479</v>
      </c>
      <c r="L1191" s="1">
        <f t="shared" si="186"/>
        <v>28344.54919091571</v>
      </c>
      <c r="M1191" s="1">
        <f t="shared" si="187"/>
        <v>4.4524695540962735</v>
      </c>
      <c r="O1191" s="12">
        <f t="shared" si="184"/>
        <v>8.631000000000002</v>
      </c>
      <c r="P1191" s="12">
        <f t="shared" si="188"/>
        <v>5.2910000000000021</v>
      </c>
      <c r="R1191" s="12">
        <v>4.16</v>
      </c>
      <c r="S1191" s="12">
        <f t="shared" si="189"/>
        <v>8.6102047619047628</v>
      </c>
      <c r="T1191" s="24">
        <v>18.034099999999999</v>
      </c>
      <c r="U1191" s="24">
        <f t="shared" si="185"/>
        <v>1.206900000000001</v>
      </c>
      <c r="V1191" s="10"/>
    </row>
    <row r="1192" spans="1:22" x14ac:dyDescent="0.25">
      <c r="A1192" s="13">
        <v>42422</v>
      </c>
      <c r="B1192" s="14">
        <v>0.42684027777777778</v>
      </c>
      <c r="C1192" s="12">
        <v>0</v>
      </c>
      <c r="D1192" s="12">
        <v>13.2583</v>
      </c>
      <c r="E1192" s="12">
        <v>11.566000000000001</v>
      </c>
      <c r="F1192" s="12">
        <v>1190</v>
      </c>
      <c r="G1192" s="1">
        <f t="shared" si="190"/>
        <v>19.833333333333332</v>
      </c>
      <c r="H1192" s="7">
        <f t="shared" si="191"/>
        <v>1.2973957110088872</v>
      </c>
      <c r="I1192" s="12">
        <v>1190</v>
      </c>
      <c r="J1192" s="1">
        <f t="shared" si="192"/>
        <v>19.833333333333332</v>
      </c>
      <c r="K1192" s="1">
        <f t="shared" si="193"/>
        <v>1.2973957110088872</v>
      </c>
      <c r="L1192" s="1">
        <f t="shared" si="186"/>
        <v>28368.388172573334</v>
      </c>
      <c r="M1192" s="1">
        <f t="shared" si="187"/>
        <v>4.4528346608701126</v>
      </c>
      <c r="O1192" s="12">
        <f t="shared" si="184"/>
        <v>8.6023000000000014</v>
      </c>
      <c r="P1192" s="12">
        <f t="shared" si="188"/>
        <v>5.2623000000000015</v>
      </c>
      <c r="R1192" s="12">
        <v>4.16</v>
      </c>
      <c r="S1192" s="12">
        <f t="shared" si="189"/>
        <v>8.6113428571428585</v>
      </c>
      <c r="T1192" s="24">
        <v>18.035</v>
      </c>
      <c r="U1192" s="24">
        <f t="shared" si="185"/>
        <v>1.2059999999999995</v>
      </c>
      <c r="V1192" s="10"/>
    </row>
    <row r="1193" spans="1:22" x14ac:dyDescent="0.25">
      <c r="A1193" s="13">
        <v>42422</v>
      </c>
      <c r="B1193" s="14">
        <v>0.42685185185185182</v>
      </c>
      <c r="C1193" s="12">
        <v>0</v>
      </c>
      <c r="D1193" s="12">
        <v>13.258800000000001</v>
      </c>
      <c r="E1193" s="12">
        <v>11.566000000000001</v>
      </c>
      <c r="F1193" s="12">
        <v>1191</v>
      </c>
      <c r="G1193" s="1">
        <f t="shared" si="190"/>
        <v>19.850000000000001</v>
      </c>
      <c r="H1193" s="7">
        <f t="shared" si="191"/>
        <v>1.2977605110991339</v>
      </c>
      <c r="I1193" s="12">
        <v>1191</v>
      </c>
      <c r="J1193" s="1">
        <f t="shared" si="192"/>
        <v>19.850000000000001</v>
      </c>
      <c r="K1193" s="1">
        <f t="shared" si="193"/>
        <v>1.2977605110991339</v>
      </c>
      <c r="L1193" s="1">
        <f t="shared" si="186"/>
        <v>28392.227154230957</v>
      </c>
      <c r="M1193" s="1">
        <f t="shared" si="187"/>
        <v>4.4531994609603593</v>
      </c>
      <c r="O1193" s="12">
        <f t="shared" si="184"/>
        <v>8.6018000000000008</v>
      </c>
      <c r="P1193" s="12">
        <f t="shared" si="188"/>
        <v>5.2618000000000009</v>
      </c>
      <c r="R1193" s="12">
        <v>4.16</v>
      </c>
      <c r="S1193" s="12">
        <f t="shared" si="189"/>
        <v>8.6113428571428567</v>
      </c>
      <c r="T1193" s="24">
        <v>18.0335</v>
      </c>
      <c r="U1193" s="24">
        <f t="shared" si="185"/>
        <v>1.2074999999999996</v>
      </c>
      <c r="V1193" s="10"/>
    </row>
    <row r="1194" spans="1:22" x14ac:dyDescent="0.25">
      <c r="A1194" s="13">
        <v>42422</v>
      </c>
      <c r="B1194" s="14">
        <v>0.42686342592592591</v>
      </c>
      <c r="C1194" s="12">
        <v>0</v>
      </c>
      <c r="D1194" s="12">
        <v>13.249599999999999</v>
      </c>
      <c r="E1194" s="12">
        <v>11.566000000000001</v>
      </c>
      <c r="F1194" s="12">
        <v>1192</v>
      </c>
      <c r="G1194" s="1">
        <f t="shared" si="190"/>
        <v>19.866666666666667</v>
      </c>
      <c r="H1194" s="7">
        <f t="shared" si="191"/>
        <v>1.2981250050205739</v>
      </c>
      <c r="I1194" s="12">
        <v>1192</v>
      </c>
      <c r="J1194" s="1">
        <f t="shared" si="192"/>
        <v>19.866666666666667</v>
      </c>
      <c r="K1194" s="1">
        <f t="shared" si="193"/>
        <v>1.2981250050205739</v>
      </c>
      <c r="L1194" s="1">
        <f t="shared" si="186"/>
        <v>28416.066135888581</v>
      </c>
      <c r="M1194" s="1">
        <f t="shared" si="187"/>
        <v>4.4535639548817993</v>
      </c>
      <c r="O1194" s="12">
        <f t="shared" si="184"/>
        <v>8.6110000000000024</v>
      </c>
      <c r="P1194" s="12">
        <f t="shared" si="188"/>
        <v>5.2710000000000026</v>
      </c>
      <c r="R1194" s="12">
        <v>4.16</v>
      </c>
      <c r="S1194" s="12">
        <f t="shared" si="189"/>
        <v>8.6120190476190484</v>
      </c>
      <c r="T1194" s="24">
        <v>18.0336</v>
      </c>
      <c r="U1194" s="24">
        <f t="shared" si="185"/>
        <v>1.2073999999999998</v>
      </c>
      <c r="V1194" s="10"/>
    </row>
    <row r="1195" spans="1:22" x14ac:dyDescent="0.25">
      <c r="A1195" s="13">
        <v>42422</v>
      </c>
      <c r="B1195" s="14">
        <v>0.42687499999999995</v>
      </c>
      <c r="C1195" s="12">
        <v>0</v>
      </c>
      <c r="D1195" s="12">
        <v>13.2629</v>
      </c>
      <c r="E1195" s="12">
        <v>11.566000000000001</v>
      </c>
      <c r="F1195" s="12">
        <v>1193</v>
      </c>
      <c r="G1195" s="1">
        <f t="shared" si="190"/>
        <v>19.883333333333333</v>
      </c>
      <c r="H1195" s="7">
        <f t="shared" si="191"/>
        <v>1.2984891932866982</v>
      </c>
      <c r="I1195" s="12">
        <v>1193</v>
      </c>
      <c r="J1195" s="1">
        <f t="shared" si="192"/>
        <v>19.883333333333333</v>
      </c>
      <c r="K1195" s="1">
        <f t="shared" si="193"/>
        <v>1.2984891932866982</v>
      </c>
      <c r="L1195" s="1">
        <f t="shared" si="186"/>
        <v>28439.905117546205</v>
      </c>
      <c r="M1195" s="1">
        <f t="shared" si="187"/>
        <v>4.4539281431479241</v>
      </c>
      <c r="O1195" s="12">
        <f t="shared" si="184"/>
        <v>8.5977000000000015</v>
      </c>
      <c r="P1195" s="12">
        <f t="shared" si="188"/>
        <v>5.2577000000000016</v>
      </c>
      <c r="R1195" s="12">
        <v>4.16</v>
      </c>
      <c r="S1195" s="12">
        <f t="shared" si="189"/>
        <v>8.6124333333333336</v>
      </c>
      <c r="T1195" s="24">
        <v>18.033999999999999</v>
      </c>
      <c r="U1195" s="24">
        <f t="shared" si="185"/>
        <v>1.2070000000000007</v>
      </c>
      <c r="V1195" s="10"/>
    </row>
    <row r="1196" spans="1:22" x14ac:dyDescent="0.25">
      <c r="A1196" s="13">
        <v>42422</v>
      </c>
      <c r="B1196" s="14">
        <v>0.4268865740740741</v>
      </c>
      <c r="C1196" s="12">
        <v>0</v>
      </c>
      <c r="D1196" s="12">
        <v>13.2433</v>
      </c>
      <c r="E1196" s="12">
        <v>11.566000000000001</v>
      </c>
      <c r="F1196" s="12">
        <v>1194</v>
      </c>
      <c r="G1196" s="1">
        <f t="shared" si="190"/>
        <v>19.899999999999999</v>
      </c>
      <c r="H1196" s="7">
        <f t="shared" si="191"/>
        <v>1.2988530764097066</v>
      </c>
      <c r="I1196" s="12">
        <v>1194</v>
      </c>
      <c r="J1196" s="1">
        <f t="shared" si="192"/>
        <v>19.899999999999999</v>
      </c>
      <c r="K1196" s="1">
        <f t="shared" si="193"/>
        <v>1.2988530764097066</v>
      </c>
      <c r="L1196" s="1">
        <f t="shared" si="186"/>
        <v>28463.744099203832</v>
      </c>
      <c r="M1196" s="1">
        <f t="shared" si="187"/>
        <v>4.4542920262709327</v>
      </c>
      <c r="O1196" s="12">
        <f t="shared" si="184"/>
        <v>8.617300000000002</v>
      </c>
      <c r="P1196" s="12">
        <f t="shared" si="188"/>
        <v>5.2773000000000021</v>
      </c>
      <c r="R1196" s="12">
        <v>4.16</v>
      </c>
      <c r="S1196" s="12">
        <f t="shared" si="189"/>
        <v>8.6124190476190474</v>
      </c>
      <c r="T1196" s="24">
        <v>18.0336</v>
      </c>
      <c r="U1196" s="24">
        <f t="shared" si="185"/>
        <v>1.2073999999999998</v>
      </c>
      <c r="V1196" s="10"/>
    </row>
    <row r="1197" spans="1:22" x14ac:dyDescent="0.25">
      <c r="A1197" s="13">
        <v>42422</v>
      </c>
      <c r="B1197" s="14">
        <v>0.42689814814814814</v>
      </c>
      <c r="C1197" s="12">
        <v>0</v>
      </c>
      <c r="D1197" s="12">
        <v>13.245100000000001</v>
      </c>
      <c r="E1197" s="12">
        <v>11.566000000000001</v>
      </c>
      <c r="F1197" s="12">
        <v>1195</v>
      </c>
      <c r="G1197" s="1">
        <f t="shared" si="190"/>
        <v>19.916666666666668</v>
      </c>
      <c r="H1197" s="7">
        <f t="shared" si="191"/>
        <v>1.2992166549005129</v>
      </c>
      <c r="I1197" s="12">
        <v>1195</v>
      </c>
      <c r="J1197" s="1">
        <f t="shared" si="192"/>
        <v>19.916666666666668</v>
      </c>
      <c r="K1197" s="1">
        <f t="shared" si="193"/>
        <v>1.2992166549005129</v>
      </c>
      <c r="L1197" s="1">
        <f t="shared" si="186"/>
        <v>28487.583080861459</v>
      </c>
      <c r="M1197" s="1">
        <f t="shared" si="187"/>
        <v>4.4546556047617383</v>
      </c>
      <c r="O1197" s="12">
        <f t="shared" si="184"/>
        <v>8.6155000000000008</v>
      </c>
      <c r="P1197" s="12">
        <f t="shared" si="188"/>
        <v>5.275500000000001</v>
      </c>
      <c r="R1197" s="12">
        <v>4.16</v>
      </c>
      <c r="S1197" s="12">
        <f t="shared" si="189"/>
        <v>8.6125904761904764</v>
      </c>
      <c r="T1197" s="24">
        <v>18.0337</v>
      </c>
      <c r="U1197" s="24">
        <f t="shared" si="185"/>
        <v>1.2073</v>
      </c>
      <c r="V1197" s="10"/>
    </row>
    <row r="1198" spans="1:22" x14ac:dyDescent="0.25">
      <c r="A1198" s="13">
        <v>42422</v>
      </c>
      <c r="B1198" s="14">
        <v>0.42690972222222223</v>
      </c>
      <c r="C1198" s="12">
        <v>0</v>
      </c>
      <c r="D1198" s="12">
        <v>13.2471</v>
      </c>
      <c r="E1198" s="12">
        <v>11.566000000000001</v>
      </c>
      <c r="F1198" s="12">
        <v>1196</v>
      </c>
      <c r="G1198" s="1">
        <f t="shared" si="190"/>
        <v>19.933333333333334</v>
      </c>
      <c r="H1198" s="7">
        <f t="shared" si="191"/>
        <v>1.2995799292687484</v>
      </c>
      <c r="I1198" s="12">
        <v>1196</v>
      </c>
      <c r="J1198" s="1">
        <f t="shared" si="192"/>
        <v>19.933333333333334</v>
      </c>
      <c r="K1198" s="1">
        <f t="shared" si="193"/>
        <v>1.2995799292687484</v>
      </c>
      <c r="L1198" s="1">
        <f t="shared" si="186"/>
        <v>28511.422062519083</v>
      </c>
      <c r="M1198" s="1">
        <f t="shared" si="187"/>
        <v>4.4550188791299741</v>
      </c>
      <c r="O1198" s="12">
        <f t="shared" si="184"/>
        <v>8.6135000000000019</v>
      </c>
      <c r="P1198" s="12">
        <f t="shared" si="188"/>
        <v>5.2735000000000021</v>
      </c>
      <c r="R1198" s="12">
        <v>4.16</v>
      </c>
      <c r="S1198" s="12">
        <f t="shared" si="189"/>
        <v>8.6124809523809542</v>
      </c>
      <c r="T1198" s="24">
        <v>18.034600000000001</v>
      </c>
      <c r="U1198" s="24">
        <f t="shared" si="185"/>
        <v>1.2063999999999986</v>
      </c>
      <c r="V1198" s="10"/>
    </row>
    <row r="1199" spans="1:22" x14ac:dyDescent="0.25">
      <c r="A1199" s="13">
        <v>42422</v>
      </c>
      <c r="B1199" s="14">
        <v>0.42692129629629627</v>
      </c>
      <c r="C1199" s="12">
        <v>0</v>
      </c>
      <c r="D1199" s="12">
        <v>13.2469</v>
      </c>
      <c r="E1199" s="12">
        <v>11.566000000000001</v>
      </c>
      <c r="F1199" s="12">
        <v>1197</v>
      </c>
      <c r="G1199" s="1">
        <f t="shared" si="190"/>
        <v>19.95</v>
      </c>
      <c r="H1199" s="7">
        <f t="shared" si="191"/>
        <v>1.2999429000227669</v>
      </c>
      <c r="I1199" s="12">
        <v>1197</v>
      </c>
      <c r="J1199" s="1">
        <f t="shared" si="192"/>
        <v>19.95</v>
      </c>
      <c r="K1199" s="1">
        <f t="shared" si="193"/>
        <v>1.2999429000227669</v>
      </c>
      <c r="L1199" s="1">
        <f t="shared" si="186"/>
        <v>28535.261044176706</v>
      </c>
      <c r="M1199" s="1">
        <f t="shared" si="187"/>
        <v>4.4553818498839926</v>
      </c>
      <c r="O1199" s="12">
        <f t="shared" si="184"/>
        <v>8.6137000000000015</v>
      </c>
      <c r="P1199" s="12">
        <f t="shared" si="188"/>
        <v>5.2737000000000016</v>
      </c>
      <c r="R1199" s="12">
        <v>4.16</v>
      </c>
      <c r="S1199" s="12">
        <f t="shared" si="189"/>
        <v>8.612814285714288</v>
      </c>
      <c r="T1199" s="24">
        <v>18.034199999999998</v>
      </c>
      <c r="U1199" s="24">
        <f t="shared" si="185"/>
        <v>1.2068000000000012</v>
      </c>
      <c r="V1199" s="10"/>
    </row>
    <row r="1200" spans="1:22" x14ac:dyDescent="0.25">
      <c r="A1200" s="13">
        <v>42422</v>
      </c>
      <c r="B1200" s="14">
        <v>0.42693287037037037</v>
      </c>
      <c r="C1200" s="12">
        <v>0</v>
      </c>
      <c r="D1200" s="12">
        <v>13.243499999999999</v>
      </c>
      <c r="E1200" s="12">
        <v>11.566000000000001</v>
      </c>
      <c r="F1200" s="12">
        <v>1198</v>
      </c>
      <c r="G1200" s="1">
        <f t="shared" si="190"/>
        <v>19.966666666666665</v>
      </c>
      <c r="H1200" s="7">
        <f t="shared" si="191"/>
        <v>1.3003055676696489</v>
      </c>
      <c r="I1200" s="12">
        <v>1198</v>
      </c>
      <c r="J1200" s="1">
        <f t="shared" si="192"/>
        <v>19.966666666666665</v>
      </c>
      <c r="K1200" s="1">
        <f t="shared" si="193"/>
        <v>1.3003055676696489</v>
      </c>
      <c r="L1200" s="1">
        <f t="shared" si="186"/>
        <v>28559.10002583433</v>
      </c>
      <c r="M1200" s="1">
        <f t="shared" si="187"/>
        <v>4.4557445175308743</v>
      </c>
      <c r="O1200" s="12">
        <f t="shared" si="184"/>
        <v>8.6171000000000024</v>
      </c>
      <c r="P1200" s="12">
        <f t="shared" si="188"/>
        <v>5.2771000000000026</v>
      </c>
      <c r="R1200" s="12">
        <v>4.16</v>
      </c>
      <c r="S1200" s="12">
        <f t="shared" si="189"/>
        <v>8.612976190476191</v>
      </c>
      <c r="T1200" s="24">
        <v>18.033999999999999</v>
      </c>
      <c r="U1200" s="24">
        <f t="shared" si="185"/>
        <v>1.2070000000000007</v>
      </c>
      <c r="V1200" s="10"/>
    </row>
    <row r="1201" spans="1:22" x14ac:dyDescent="0.25">
      <c r="A1201" s="13">
        <v>42422</v>
      </c>
      <c r="B1201" s="14">
        <v>0.4269444444444444</v>
      </c>
      <c r="C1201" s="12">
        <v>0</v>
      </c>
      <c r="D1201" s="12">
        <v>13.256399999999999</v>
      </c>
      <c r="E1201" s="12">
        <v>11.565</v>
      </c>
      <c r="F1201" s="12">
        <v>1199</v>
      </c>
      <c r="G1201" s="1">
        <f t="shared" si="190"/>
        <v>19.983333333333334</v>
      </c>
      <c r="H1201" s="7">
        <f t="shared" si="191"/>
        <v>1.3006679327152051</v>
      </c>
      <c r="I1201" s="12">
        <v>1199</v>
      </c>
      <c r="J1201" s="1">
        <f t="shared" si="192"/>
        <v>19.983333333333334</v>
      </c>
      <c r="K1201" s="1">
        <f t="shared" si="193"/>
        <v>1.3006679327152051</v>
      </c>
      <c r="L1201" s="1">
        <f t="shared" si="186"/>
        <v>28582.939007491954</v>
      </c>
      <c r="M1201" s="1">
        <f t="shared" si="187"/>
        <v>4.4561068825764307</v>
      </c>
      <c r="O1201" s="12">
        <f t="shared" si="184"/>
        <v>8.6042000000000023</v>
      </c>
      <c r="P1201" s="12">
        <f t="shared" si="188"/>
        <v>5.2642000000000024</v>
      </c>
      <c r="R1201" s="12">
        <v>4.16</v>
      </c>
      <c r="S1201" s="12">
        <f t="shared" si="189"/>
        <v>8.6129000000000016</v>
      </c>
      <c r="T1201" s="24">
        <v>18.0351</v>
      </c>
      <c r="U1201" s="24">
        <f t="shared" si="185"/>
        <v>1.2058999999999997</v>
      </c>
      <c r="V1201" s="10"/>
    </row>
    <row r="1202" spans="1:22" x14ac:dyDescent="0.25">
      <c r="A1202" s="13">
        <v>42422</v>
      </c>
      <c r="B1202" s="14">
        <v>0.42695601851851855</v>
      </c>
      <c r="C1202" s="12">
        <v>0</v>
      </c>
      <c r="D1202" s="12">
        <v>13.244199999999999</v>
      </c>
      <c r="E1202" s="12">
        <v>11.566000000000001</v>
      </c>
      <c r="F1202" s="12">
        <v>1200</v>
      </c>
      <c r="G1202" s="1">
        <f t="shared" si="190"/>
        <v>20</v>
      </c>
      <c r="H1202" s="7">
        <f t="shared" si="191"/>
        <v>1.3010299956639813</v>
      </c>
      <c r="I1202" s="12">
        <v>1200</v>
      </c>
      <c r="J1202" s="1">
        <f t="shared" si="192"/>
        <v>20</v>
      </c>
      <c r="K1202" s="1">
        <f t="shared" si="193"/>
        <v>1.3010299956639813</v>
      </c>
      <c r="L1202" s="1">
        <f t="shared" si="186"/>
        <v>28606.777989149577</v>
      </c>
      <c r="M1202" s="1">
        <f t="shared" si="187"/>
        <v>4.4564689455252067</v>
      </c>
      <c r="N1202">
        <v>8.61</v>
      </c>
      <c r="O1202" s="12">
        <f t="shared" si="184"/>
        <v>8.6164000000000023</v>
      </c>
      <c r="P1202" s="12">
        <f t="shared" si="188"/>
        <v>5.2764000000000024</v>
      </c>
      <c r="R1202" s="12">
        <v>4.16</v>
      </c>
      <c r="S1202" s="12">
        <f t="shared" si="189"/>
        <v>8.6121666666666705</v>
      </c>
      <c r="T1202" s="24">
        <v>18.033799999999999</v>
      </c>
      <c r="U1202" s="24">
        <f t="shared" si="185"/>
        <v>1.2072000000000003</v>
      </c>
      <c r="V1202" s="10"/>
    </row>
    <row r="1203" spans="1:22" x14ac:dyDescent="0.25">
      <c r="A1203" s="13">
        <v>42422</v>
      </c>
      <c r="B1203" s="14">
        <v>0.42696759259259259</v>
      </c>
      <c r="C1203" s="12">
        <v>0</v>
      </c>
      <c r="D1203" s="12">
        <v>13.2393</v>
      </c>
      <c r="E1203" s="12">
        <v>11.565</v>
      </c>
      <c r="F1203" s="12">
        <v>1201</v>
      </c>
      <c r="G1203" s="1">
        <f t="shared" si="190"/>
        <v>20.016666666666666</v>
      </c>
      <c r="H1203" s="7">
        <f t="shared" si="191"/>
        <v>1.3013917570192624</v>
      </c>
      <c r="I1203" s="12">
        <v>1201</v>
      </c>
      <c r="J1203" s="1">
        <f t="shared" si="192"/>
        <v>20.016666666666666</v>
      </c>
      <c r="K1203" s="1">
        <f t="shared" si="193"/>
        <v>1.3013917570192624</v>
      </c>
      <c r="L1203" s="1">
        <f t="shared" si="186"/>
        <v>28630.616970807205</v>
      </c>
      <c r="M1203" s="1">
        <f t="shared" si="187"/>
        <v>4.4568307068804884</v>
      </c>
      <c r="O1203" s="12">
        <f t="shared" si="184"/>
        <v>8.6213000000000015</v>
      </c>
      <c r="P1203" s="12">
        <f t="shared" si="188"/>
        <v>5.2813000000000017</v>
      </c>
      <c r="R1203" s="12">
        <v>4.16</v>
      </c>
      <c r="S1203" s="12">
        <f t="shared" si="189"/>
        <v>8.6123428571428597</v>
      </c>
      <c r="T1203" s="24">
        <v>18.033100000000001</v>
      </c>
      <c r="U1203" s="24">
        <f t="shared" si="185"/>
        <v>1.2078999999999986</v>
      </c>
      <c r="V1203" s="10"/>
    </row>
    <row r="1204" spans="1:22" x14ac:dyDescent="0.25">
      <c r="A1204" s="13">
        <v>42422</v>
      </c>
      <c r="B1204" s="14">
        <v>0.42697916666666669</v>
      </c>
      <c r="C1204" s="12">
        <v>0</v>
      </c>
      <c r="D1204" s="12">
        <v>13.2517</v>
      </c>
      <c r="E1204" s="12">
        <v>11.566000000000001</v>
      </c>
      <c r="F1204" s="12">
        <v>1202</v>
      </c>
      <c r="G1204" s="1">
        <f t="shared" si="190"/>
        <v>20.033333333333335</v>
      </c>
      <c r="H1204" s="7">
        <f t="shared" si="191"/>
        <v>1.301753217283077</v>
      </c>
      <c r="I1204" s="12">
        <v>1202</v>
      </c>
      <c r="J1204" s="1">
        <f t="shared" si="192"/>
        <v>20.033333333333335</v>
      </c>
      <c r="K1204" s="1">
        <f t="shared" si="193"/>
        <v>1.301753217283077</v>
      </c>
      <c r="L1204" s="1">
        <f t="shared" si="186"/>
        <v>28654.455952464828</v>
      </c>
      <c r="M1204" s="1">
        <f t="shared" si="187"/>
        <v>4.4571921671443029</v>
      </c>
      <c r="O1204" s="12">
        <f t="shared" si="184"/>
        <v>8.608900000000002</v>
      </c>
      <c r="P1204" s="12">
        <f t="shared" si="188"/>
        <v>5.2689000000000021</v>
      </c>
      <c r="R1204" s="12">
        <v>4.16</v>
      </c>
      <c r="S1204" s="12">
        <f t="shared" si="189"/>
        <v>8.613209523809525</v>
      </c>
      <c r="T1204" s="24">
        <v>18.033300000000001</v>
      </c>
      <c r="U1204" s="24">
        <f t="shared" si="185"/>
        <v>1.2076999999999991</v>
      </c>
      <c r="V1204" s="10"/>
    </row>
    <row r="1205" spans="1:22" x14ac:dyDescent="0.25">
      <c r="A1205" s="13">
        <v>42422</v>
      </c>
      <c r="B1205" s="14">
        <v>0.42699074074074073</v>
      </c>
      <c r="C1205" s="12">
        <v>0</v>
      </c>
      <c r="D1205" s="12">
        <v>13.2385</v>
      </c>
      <c r="E1205" s="12">
        <v>11.566000000000001</v>
      </c>
      <c r="F1205" s="12">
        <v>1203</v>
      </c>
      <c r="G1205" s="1">
        <f t="shared" si="190"/>
        <v>20.05</v>
      </c>
      <c r="H1205" s="7">
        <f t="shared" si="191"/>
        <v>1.3021143769562011</v>
      </c>
      <c r="I1205" s="12">
        <v>1203</v>
      </c>
      <c r="J1205" s="1">
        <f t="shared" si="192"/>
        <v>20.05</v>
      </c>
      <c r="K1205" s="1">
        <f t="shared" si="193"/>
        <v>1.3021143769562011</v>
      </c>
      <c r="L1205" s="1">
        <f t="shared" si="186"/>
        <v>28678.294934122456</v>
      </c>
      <c r="M1205" s="1">
        <f t="shared" si="187"/>
        <v>4.4575533268174263</v>
      </c>
      <c r="O1205" s="12">
        <f t="shared" si="184"/>
        <v>8.6221000000000014</v>
      </c>
      <c r="P1205" s="12">
        <f t="shared" si="188"/>
        <v>5.2821000000000016</v>
      </c>
      <c r="R1205" s="12">
        <v>4.16</v>
      </c>
      <c r="S1205" s="12">
        <f t="shared" si="189"/>
        <v>8.6140571428571455</v>
      </c>
      <c r="T1205" s="24">
        <v>18.034199999999998</v>
      </c>
      <c r="U1205" s="24">
        <f t="shared" si="185"/>
        <v>1.2068000000000012</v>
      </c>
      <c r="V1205" s="10"/>
    </row>
    <row r="1206" spans="1:22" x14ac:dyDescent="0.25">
      <c r="A1206" s="13">
        <v>42422</v>
      </c>
      <c r="B1206" s="14">
        <v>0.42700231481481482</v>
      </c>
      <c r="C1206" s="12">
        <v>0</v>
      </c>
      <c r="D1206" s="12">
        <v>13.2423</v>
      </c>
      <c r="E1206" s="12">
        <v>11.565</v>
      </c>
      <c r="F1206" s="12">
        <v>1204</v>
      </c>
      <c r="G1206" s="1">
        <f t="shared" si="190"/>
        <v>20.066666666666666</v>
      </c>
      <c r="H1206" s="7">
        <f t="shared" si="191"/>
        <v>1.3024752365381622</v>
      </c>
      <c r="I1206" s="12">
        <v>1204</v>
      </c>
      <c r="J1206" s="1">
        <f t="shared" si="192"/>
        <v>20.066666666666666</v>
      </c>
      <c r="K1206" s="1">
        <f t="shared" si="193"/>
        <v>1.3024752365381622</v>
      </c>
      <c r="L1206" s="1">
        <f t="shared" si="186"/>
        <v>28702.133915780079</v>
      </c>
      <c r="M1206" s="1">
        <f t="shared" si="187"/>
        <v>4.4579141863993881</v>
      </c>
      <c r="O1206" s="12">
        <f t="shared" si="184"/>
        <v>8.6183000000000014</v>
      </c>
      <c r="P1206" s="12">
        <f t="shared" si="188"/>
        <v>5.2783000000000015</v>
      </c>
      <c r="R1206" s="12">
        <v>4.16</v>
      </c>
      <c r="S1206" s="12">
        <f t="shared" si="189"/>
        <v>8.6144809523809549</v>
      </c>
      <c r="T1206" s="24">
        <v>18.034500000000001</v>
      </c>
      <c r="U1206" s="24">
        <f t="shared" si="185"/>
        <v>1.2064999999999984</v>
      </c>
      <c r="V1206" s="10"/>
    </row>
    <row r="1207" spans="1:22" x14ac:dyDescent="0.25">
      <c r="A1207" s="13">
        <v>42422</v>
      </c>
      <c r="B1207" s="14">
        <v>0.42701388888888886</v>
      </c>
      <c r="C1207" s="12">
        <v>0</v>
      </c>
      <c r="D1207" s="12">
        <v>13.250400000000001</v>
      </c>
      <c r="E1207" s="12">
        <v>11.565</v>
      </c>
      <c r="F1207" s="12">
        <v>1205</v>
      </c>
      <c r="G1207" s="1">
        <f t="shared" si="190"/>
        <v>20.083333333333332</v>
      </c>
      <c r="H1207" s="7">
        <f t="shared" si="191"/>
        <v>1.3028357965272435</v>
      </c>
      <c r="I1207" s="12">
        <v>1205</v>
      </c>
      <c r="J1207" s="1">
        <f t="shared" si="192"/>
        <v>20.083333333333332</v>
      </c>
      <c r="K1207" s="1">
        <f t="shared" si="193"/>
        <v>1.3028357965272435</v>
      </c>
      <c r="L1207" s="1">
        <f t="shared" si="186"/>
        <v>28725.972897437703</v>
      </c>
      <c r="M1207" s="1">
        <f t="shared" si="187"/>
        <v>4.4582747463884695</v>
      </c>
      <c r="O1207" s="12">
        <f t="shared" si="184"/>
        <v>8.6102000000000007</v>
      </c>
      <c r="P1207" s="12">
        <f t="shared" si="188"/>
        <v>5.2702000000000009</v>
      </c>
      <c r="R1207" s="12">
        <v>4.16</v>
      </c>
      <c r="S1207" s="12">
        <f t="shared" si="189"/>
        <v>8.615180952380955</v>
      </c>
      <c r="T1207" s="24">
        <v>18.033899999999999</v>
      </c>
      <c r="U1207" s="24">
        <f t="shared" si="185"/>
        <v>1.2071000000000005</v>
      </c>
      <c r="V1207" s="10"/>
    </row>
    <row r="1208" spans="1:22" x14ac:dyDescent="0.25">
      <c r="A1208" s="13">
        <v>42422</v>
      </c>
      <c r="B1208" s="14">
        <v>0.42702546296296301</v>
      </c>
      <c r="C1208" s="12">
        <v>0</v>
      </c>
      <c r="D1208" s="12">
        <v>13.2515</v>
      </c>
      <c r="E1208" s="12">
        <v>11.565</v>
      </c>
      <c r="F1208" s="12">
        <v>1206</v>
      </c>
      <c r="G1208" s="1">
        <f t="shared" si="190"/>
        <v>20.100000000000001</v>
      </c>
      <c r="H1208" s="7">
        <f t="shared" si="191"/>
        <v>1.3031960574204888</v>
      </c>
      <c r="I1208" s="12">
        <v>1206</v>
      </c>
      <c r="J1208" s="1">
        <f t="shared" si="192"/>
        <v>20.100000000000001</v>
      </c>
      <c r="K1208" s="1">
        <f t="shared" si="193"/>
        <v>1.3031960574204888</v>
      </c>
      <c r="L1208" s="1">
        <f t="shared" si="186"/>
        <v>28749.811879095327</v>
      </c>
      <c r="M1208" s="1">
        <f t="shared" si="187"/>
        <v>4.458635007281714</v>
      </c>
      <c r="O1208" s="12">
        <f t="shared" si="184"/>
        <v>8.6091000000000015</v>
      </c>
      <c r="P1208" s="12">
        <f t="shared" si="188"/>
        <v>5.2691000000000017</v>
      </c>
      <c r="R1208" s="12">
        <v>4.16</v>
      </c>
      <c r="S1208" s="12">
        <f t="shared" si="189"/>
        <v>8.6159047619047655</v>
      </c>
      <c r="T1208" s="24">
        <v>18.034099999999999</v>
      </c>
      <c r="U1208" s="24">
        <f t="shared" si="185"/>
        <v>1.206900000000001</v>
      </c>
      <c r="V1208" s="10"/>
    </row>
    <row r="1209" spans="1:22" x14ac:dyDescent="0.25">
      <c r="A1209" s="13">
        <v>42422</v>
      </c>
      <c r="B1209" s="14">
        <v>0.42703703703703705</v>
      </c>
      <c r="C1209" s="12">
        <v>0</v>
      </c>
      <c r="D1209" s="12">
        <v>13.2431</v>
      </c>
      <c r="E1209" s="12">
        <v>11.566000000000001</v>
      </c>
      <c r="F1209" s="12">
        <v>1207</v>
      </c>
      <c r="G1209" s="1">
        <f t="shared" si="190"/>
        <v>20.116666666666667</v>
      </c>
      <c r="H1209" s="7">
        <f t="shared" si="191"/>
        <v>1.3035560197137055</v>
      </c>
      <c r="I1209" s="12">
        <v>1207</v>
      </c>
      <c r="J1209" s="1">
        <f t="shared" si="192"/>
        <v>20.116666666666667</v>
      </c>
      <c r="K1209" s="1">
        <f t="shared" si="193"/>
        <v>1.3035560197137055</v>
      </c>
      <c r="L1209" s="1">
        <f t="shared" si="186"/>
        <v>28773.65086075295</v>
      </c>
      <c r="M1209" s="1">
        <f t="shared" si="187"/>
        <v>4.4589949695749311</v>
      </c>
      <c r="O1209" s="12">
        <f t="shared" si="184"/>
        <v>8.6175000000000015</v>
      </c>
      <c r="P1209" s="12">
        <f t="shared" si="188"/>
        <v>5.2775000000000016</v>
      </c>
      <c r="R1209" s="12">
        <v>4.16</v>
      </c>
      <c r="S1209" s="12">
        <f t="shared" si="189"/>
        <v>8.6155619047619076</v>
      </c>
      <c r="T1209" s="24">
        <v>18.034199999999998</v>
      </c>
      <c r="U1209" s="24">
        <f t="shared" si="185"/>
        <v>1.2068000000000012</v>
      </c>
      <c r="V1209" s="10"/>
    </row>
    <row r="1210" spans="1:22" x14ac:dyDescent="0.25">
      <c r="A1210" s="13">
        <v>42422</v>
      </c>
      <c r="B1210" s="14">
        <v>0.42704861111111114</v>
      </c>
      <c r="C1210" s="12">
        <v>0</v>
      </c>
      <c r="D1210" s="12">
        <v>13.248799999999999</v>
      </c>
      <c r="E1210" s="12">
        <v>11.565</v>
      </c>
      <c r="F1210" s="12">
        <v>1208</v>
      </c>
      <c r="G1210" s="1">
        <f t="shared" si="190"/>
        <v>20.133333333333333</v>
      </c>
      <c r="H1210" s="7">
        <f t="shared" si="191"/>
        <v>1.3039156839014694</v>
      </c>
      <c r="I1210" s="12">
        <v>1208</v>
      </c>
      <c r="J1210" s="1">
        <f t="shared" si="192"/>
        <v>20.133333333333333</v>
      </c>
      <c r="K1210" s="1">
        <f t="shared" si="193"/>
        <v>1.3039156839014694</v>
      </c>
      <c r="L1210" s="1">
        <f t="shared" si="186"/>
        <v>28797.489842410578</v>
      </c>
      <c r="M1210" s="1">
        <f t="shared" si="187"/>
        <v>4.459354633762695</v>
      </c>
      <c r="O1210" s="12">
        <f t="shared" si="184"/>
        <v>8.6118000000000023</v>
      </c>
      <c r="P1210" s="12">
        <f t="shared" si="188"/>
        <v>5.2718000000000025</v>
      </c>
      <c r="R1210" s="12">
        <v>4.16</v>
      </c>
      <c r="S1210" s="12">
        <f t="shared" si="189"/>
        <v>8.6161476190476236</v>
      </c>
      <c r="T1210" s="24">
        <v>18.034300000000002</v>
      </c>
      <c r="U1210" s="24">
        <f t="shared" si="185"/>
        <v>1.2066999999999979</v>
      </c>
      <c r="V1210" s="10"/>
    </row>
    <row r="1211" spans="1:22" x14ac:dyDescent="0.25">
      <c r="A1211" s="13">
        <v>42422</v>
      </c>
      <c r="B1211" s="14">
        <v>0.42706018518518518</v>
      </c>
      <c r="C1211" s="12">
        <v>0</v>
      </c>
      <c r="D1211" s="12">
        <v>13.250400000000001</v>
      </c>
      <c r="E1211" s="12">
        <v>11.565</v>
      </c>
      <c r="F1211" s="12">
        <v>1209</v>
      </c>
      <c r="G1211" s="1">
        <f t="shared" si="190"/>
        <v>20.149999999999999</v>
      </c>
      <c r="H1211" s="7">
        <f t="shared" si="191"/>
        <v>1.3042750504771283</v>
      </c>
      <c r="I1211" s="12">
        <v>1209</v>
      </c>
      <c r="J1211" s="1">
        <f t="shared" si="192"/>
        <v>20.149999999999999</v>
      </c>
      <c r="K1211" s="1">
        <f t="shared" si="193"/>
        <v>1.3042750504771283</v>
      </c>
      <c r="L1211" s="1">
        <f t="shared" si="186"/>
        <v>28821.328824068201</v>
      </c>
      <c r="M1211" s="1">
        <f t="shared" si="187"/>
        <v>4.4597140003383542</v>
      </c>
      <c r="O1211" s="12">
        <f t="shared" si="184"/>
        <v>8.6102000000000007</v>
      </c>
      <c r="P1211" s="12">
        <f t="shared" si="188"/>
        <v>5.2702000000000009</v>
      </c>
      <c r="R1211" s="12">
        <v>4.16</v>
      </c>
      <c r="S1211" s="12">
        <f t="shared" si="189"/>
        <v>8.6161285714285754</v>
      </c>
      <c r="T1211" s="24">
        <v>18.0336</v>
      </c>
      <c r="U1211" s="24">
        <f t="shared" si="185"/>
        <v>1.2073999999999998</v>
      </c>
      <c r="V1211" s="10"/>
    </row>
    <row r="1212" spans="1:22" x14ac:dyDescent="0.25">
      <c r="A1212" s="13">
        <v>42422</v>
      </c>
      <c r="B1212" s="14">
        <v>0.42707175925925928</v>
      </c>
      <c r="C1212" s="12">
        <v>0</v>
      </c>
      <c r="D1212" s="12">
        <v>13.244999999999999</v>
      </c>
      <c r="E1212" s="12">
        <v>11.566000000000001</v>
      </c>
      <c r="F1212" s="12">
        <v>1210</v>
      </c>
      <c r="G1212" s="1">
        <f t="shared" si="190"/>
        <v>20.166666666666668</v>
      </c>
      <c r="H1212" s="7">
        <f t="shared" si="191"/>
        <v>1.3046341199328064</v>
      </c>
      <c r="I1212" s="12">
        <v>1210</v>
      </c>
      <c r="J1212" s="1">
        <f t="shared" si="192"/>
        <v>20.166666666666668</v>
      </c>
      <c r="K1212" s="1">
        <f t="shared" si="193"/>
        <v>1.3046341199328064</v>
      </c>
      <c r="L1212" s="1">
        <f t="shared" si="186"/>
        <v>28845.167805725829</v>
      </c>
      <c r="M1212" s="1">
        <f t="shared" si="187"/>
        <v>4.4600730697940323</v>
      </c>
      <c r="O1212" s="12">
        <f t="shared" si="184"/>
        <v>8.6156000000000024</v>
      </c>
      <c r="P1212" s="12">
        <f t="shared" si="188"/>
        <v>5.2756000000000025</v>
      </c>
      <c r="R1212" s="12">
        <v>4.16</v>
      </c>
      <c r="S1212" s="12">
        <f t="shared" si="189"/>
        <v>8.6162714285714319</v>
      </c>
      <c r="T1212" s="24">
        <v>18.034300000000002</v>
      </c>
      <c r="U1212" s="24">
        <f t="shared" si="185"/>
        <v>1.2066999999999979</v>
      </c>
      <c r="V1212" s="10"/>
    </row>
    <row r="1213" spans="1:22" x14ac:dyDescent="0.25">
      <c r="A1213" s="13">
        <v>42422</v>
      </c>
      <c r="B1213" s="14">
        <v>0.42708333333333331</v>
      </c>
      <c r="C1213" s="12">
        <v>0</v>
      </c>
      <c r="D1213" s="12">
        <v>13.2546</v>
      </c>
      <c r="E1213" s="12">
        <v>11.565</v>
      </c>
      <c r="F1213" s="12">
        <v>1211</v>
      </c>
      <c r="G1213" s="1">
        <f t="shared" si="190"/>
        <v>20.183333333333334</v>
      </c>
      <c r="H1213" s="7">
        <f t="shared" si="191"/>
        <v>1.3049928927594086</v>
      </c>
      <c r="I1213" s="12">
        <v>1211</v>
      </c>
      <c r="J1213" s="1">
        <f t="shared" si="192"/>
        <v>20.183333333333334</v>
      </c>
      <c r="K1213" s="1">
        <f t="shared" si="193"/>
        <v>1.3049928927594086</v>
      </c>
      <c r="L1213" s="1">
        <f t="shared" si="186"/>
        <v>28869.006787383452</v>
      </c>
      <c r="M1213" s="1">
        <f t="shared" si="187"/>
        <v>4.4604318426206344</v>
      </c>
      <c r="O1213" s="12">
        <f t="shared" si="184"/>
        <v>8.6060000000000016</v>
      </c>
      <c r="P1213" s="12">
        <f t="shared" si="188"/>
        <v>5.2660000000000018</v>
      </c>
      <c r="R1213" s="12">
        <v>4.16</v>
      </c>
      <c r="S1213" s="12">
        <f t="shared" si="189"/>
        <v>8.6160904761904789</v>
      </c>
      <c r="T1213" s="24">
        <v>18.034099999999999</v>
      </c>
      <c r="U1213" s="24">
        <f t="shared" si="185"/>
        <v>1.206900000000001</v>
      </c>
      <c r="V1213" s="10"/>
    </row>
    <row r="1214" spans="1:22" x14ac:dyDescent="0.25">
      <c r="A1214" s="13">
        <v>42422</v>
      </c>
      <c r="B1214" s="14">
        <v>0.42709490740740735</v>
      </c>
      <c r="C1214" s="12">
        <v>0</v>
      </c>
      <c r="D1214" s="12">
        <v>13.240600000000001</v>
      </c>
      <c r="E1214" s="12">
        <v>11.565</v>
      </c>
      <c r="F1214" s="12">
        <v>1212</v>
      </c>
      <c r="G1214" s="1">
        <f t="shared" si="190"/>
        <v>20.2</v>
      </c>
      <c r="H1214" s="7">
        <f t="shared" si="191"/>
        <v>1.3053513694466237</v>
      </c>
      <c r="I1214" s="12">
        <v>1212</v>
      </c>
      <c r="J1214" s="1">
        <f t="shared" si="192"/>
        <v>20.2</v>
      </c>
      <c r="K1214" s="1">
        <f t="shared" si="193"/>
        <v>1.3053513694466237</v>
      </c>
      <c r="L1214" s="1">
        <f t="shared" si="186"/>
        <v>28892.845769041076</v>
      </c>
      <c r="M1214" s="1">
        <f t="shared" si="187"/>
        <v>4.4607903193078497</v>
      </c>
      <c r="O1214" s="12">
        <f t="shared" si="184"/>
        <v>8.620000000000001</v>
      </c>
      <c r="P1214" s="12">
        <f t="shared" si="188"/>
        <v>5.2800000000000011</v>
      </c>
      <c r="R1214" s="12">
        <v>4.16</v>
      </c>
      <c r="S1214" s="12">
        <f t="shared" si="189"/>
        <v>8.6153523809523822</v>
      </c>
      <c r="T1214" s="24">
        <v>18.034199999999998</v>
      </c>
      <c r="U1214" s="24">
        <f t="shared" si="185"/>
        <v>1.2068000000000012</v>
      </c>
      <c r="V1214" s="10"/>
    </row>
    <row r="1215" spans="1:22" x14ac:dyDescent="0.25">
      <c r="A1215" s="13">
        <v>42422</v>
      </c>
      <c r="B1215" s="14">
        <v>0.4271064814814815</v>
      </c>
      <c r="C1215" s="12">
        <v>0</v>
      </c>
      <c r="D1215" s="12">
        <v>13.2318</v>
      </c>
      <c r="E1215" s="12">
        <v>11.566000000000001</v>
      </c>
      <c r="F1215" s="12">
        <v>1213</v>
      </c>
      <c r="G1215" s="1">
        <f t="shared" si="190"/>
        <v>20.216666666666665</v>
      </c>
      <c r="H1215" s="7">
        <f t="shared" si="191"/>
        <v>1.3057095504829292</v>
      </c>
      <c r="I1215" s="12">
        <v>1213</v>
      </c>
      <c r="J1215" s="1">
        <f t="shared" si="192"/>
        <v>20.216666666666665</v>
      </c>
      <c r="K1215" s="1">
        <f t="shared" si="193"/>
        <v>1.3057095504829292</v>
      </c>
      <c r="L1215" s="1">
        <f t="shared" si="186"/>
        <v>28916.6847506987</v>
      </c>
      <c r="M1215" s="1">
        <f t="shared" si="187"/>
        <v>4.4611485003441551</v>
      </c>
      <c r="O1215" s="12">
        <f t="shared" si="184"/>
        <v>8.6288000000000018</v>
      </c>
      <c r="P1215" s="12">
        <f t="shared" si="188"/>
        <v>5.2888000000000019</v>
      </c>
      <c r="R1215" s="12">
        <v>4.16</v>
      </c>
      <c r="S1215" s="12">
        <f t="shared" si="189"/>
        <v>8.6147571428571439</v>
      </c>
      <c r="T1215" s="24">
        <v>18.034400000000002</v>
      </c>
      <c r="U1215" s="24">
        <f t="shared" si="185"/>
        <v>1.2065999999999981</v>
      </c>
      <c r="V1215" s="10"/>
    </row>
    <row r="1216" spans="1:22" x14ac:dyDescent="0.25">
      <c r="A1216" s="13">
        <v>42422</v>
      </c>
      <c r="B1216" s="14">
        <v>0.42711805555555554</v>
      </c>
      <c r="C1216" s="12">
        <v>0</v>
      </c>
      <c r="D1216" s="12">
        <v>13.254</v>
      </c>
      <c r="E1216" s="12">
        <v>11.565</v>
      </c>
      <c r="F1216" s="12">
        <v>1214</v>
      </c>
      <c r="G1216" s="1">
        <f t="shared" si="190"/>
        <v>20.233333333333334</v>
      </c>
      <c r="H1216" s="7">
        <f t="shared" si="191"/>
        <v>1.3060674363555951</v>
      </c>
      <c r="I1216" s="12">
        <v>1214</v>
      </c>
      <c r="J1216" s="1">
        <f t="shared" si="192"/>
        <v>20.233333333333334</v>
      </c>
      <c r="K1216" s="1">
        <f t="shared" si="193"/>
        <v>1.3060674363555951</v>
      </c>
      <c r="L1216" s="1">
        <f t="shared" si="186"/>
        <v>28940.523732356323</v>
      </c>
      <c r="M1216" s="1">
        <f t="shared" si="187"/>
        <v>4.4615063862168212</v>
      </c>
      <c r="O1216" s="12">
        <f t="shared" si="184"/>
        <v>8.606600000000002</v>
      </c>
      <c r="P1216" s="12">
        <f t="shared" si="188"/>
        <v>5.2666000000000022</v>
      </c>
      <c r="R1216" s="12">
        <v>4.16</v>
      </c>
      <c r="S1216" s="12">
        <f t="shared" si="189"/>
        <v>8.6149000000000022</v>
      </c>
      <c r="T1216" s="24">
        <v>18.033000000000001</v>
      </c>
      <c r="U1216" s="24">
        <f t="shared" si="185"/>
        <v>1.2079999999999984</v>
      </c>
      <c r="V1216" s="10"/>
    </row>
    <row r="1217" spans="1:22" x14ac:dyDescent="0.25">
      <c r="A1217" s="13">
        <v>42422</v>
      </c>
      <c r="B1217" s="14">
        <v>0.42712962962962964</v>
      </c>
      <c r="C1217" s="12">
        <v>0</v>
      </c>
      <c r="D1217" s="12">
        <v>13.2286</v>
      </c>
      <c r="E1217" s="12">
        <v>11.565</v>
      </c>
      <c r="F1217" s="12">
        <v>1215</v>
      </c>
      <c r="G1217" s="1">
        <f t="shared" si="190"/>
        <v>20.25</v>
      </c>
      <c r="H1217" s="7">
        <f t="shared" si="191"/>
        <v>1.3064250275506875</v>
      </c>
      <c r="I1217" s="12">
        <v>1215</v>
      </c>
      <c r="J1217" s="1">
        <f t="shared" si="192"/>
        <v>20.25</v>
      </c>
      <c r="K1217" s="1">
        <f t="shared" si="193"/>
        <v>1.3064250275506875</v>
      </c>
      <c r="L1217" s="1">
        <f t="shared" si="186"/>
        <v>28964.362714013947</v>
      </c>
      <c r="M1217" s="1">
        <f t="shared" si="187"/>
        <v>4.4618639774119133</v>
      </c>
      <c r="O1217" s="12">
        <f t="shared" si="184"/>
        <v>8.6320000000000014</v>
      </c>
      <c r="P1217" s="12">
        <f t="shared" si="188"/>
        <v>5.2920000000000016</v>
      </c>
      <c r="R1217" s="12">
        <v>4.16</v>
      </c>
      <c r="S1217" s="12">
        <f t="shared" si="189"/>
        <v>8.6151238095238121</v>
      </c>
      <c r="T1217" s="24">
        <v>18.033999999999999</v>
      </c>
      <c r="U1217" s="24">
        <f t="shared" si="185"/>
        <v>1.2070000000000007</v>
      </c>
      <c r="V1217" s="10"/>
    </row>
    <row r="1218" spans="1:22" x14ac:dyDescent="0.25">
      <c r="A1218" s="13">
        <v>42422</v>
      </c>
      <c r="B1218" s="14">
        <v>0.42714120370370368</v>
      </c>
      <c r="C1218" s="12">
        <v>0</v>
      </c>
      <c r="D1218" s="12">
        <v>13.229900000000001</v>
      </c>
      <c r="E1218" s="12">
        <v>11.565</v>
      </c>
      <c r="F1218" s="12">
        <v>1216</v>
      </c>
      <c r="G1218" s="1">
        <f t="shared" si="190"/>
        <v>20.266666666666666</v>
      </c>
      <c r="H1218" s="7">
        <f t="shared" si="191"/>
        <v>1.3067823245530725</v>
      </c>
      <c r="I1218" s="12">
        <v>1216</v>
      </c>
      <c r="J1218" s="1">
        <f t="shared" si="192"/>
        <v>20.266666666666666</v>
      </c>
      <c r="K1218" s="1">
        <f t="shared" si="193"/>
        <v>1.3067823245530725</v>
      </c>
      <c r="L1218" s="1">
        <f t="shared" si="186"/>
        <v>28988.201695671574</v>
      </c>
      <c r="M1218" s="1">
        <f t="shared" si="187"/>
        <v>4.4622212744142979</v>
      </c>
      <c r="O1218" s="12">
        <f t="shared" si="184"/>
        <v>8.6307000000000009</v>
      </c>
      <c r="P1218" s="12">
        <f t="shared" si="188"/>
        <v>5.2907000000000011</v>
      </c>
      <c r="R1218" s="12">
        <v>4.16</v>
      </c>
      <c r="S1218" s="12">
        <f t="shared" si="189"/>
        <v>8.6160428571428582</v>
      </c>
      <c r="T1218" s="24">
        <v>18.032900000000001</v>
      </c>
      <c r="U1218" s="24">
        <f t="shared" si="185"/>
        <v>1.2080999999999982</v>
      </c>
      <c r="V1218" s="10"/>
    </row>
    <row r="1219" spans="1:22" x14ac:dyDescent="0.25">
      <c r="A1219" s="13">
        <v>42422</v>
      </c>
      <c r="B1219" s="14">
        <v>0.42715277777777777</v>
      </c>
      <c r="C1219" s="12">
        <v>0</v>
      </c>
      <c r="D1219" s="12">
        <v>13.254300000000001</v>
      </c>
      <c r="E1219" s="12">
        <v>11.565</v>
      </c>
      <c r="F1219" s="12">
        <v>1217</v>
      </c>
      <c r="G1219" s="1">
        <f t="shared" si="190"/>
        <v>20.283333333333335</v>
      </c>
      <c r="H1219" s="7">
        <f t="shared" si="191"/>
        <v>1.3071393278464214</v>
      </c>
      <c r="I1219" s="12">
        <v>1217</v>
      </c>
      <c r="J1219" s="1">
        <f t="shared" si="192"/>
        <v>20.283333333333335</v>
      </c>
      <c r="K1219" s="1">
        <f t="shared" si="193"/>
        <v>1.3071393278464214</v>
      </c>
      <c r="L1219" s="1">
        <f t="shared" si="186"/>
        <v>29012.040677329198</v>
      </c>
      <c r="M1219" s="1">
        <f t="shared" si="187"/>
        <v>4.4625782777076468</v>
      </c>
      <c r="O1219" s="12">
        <f t="shared" ref="O1219:O1282" si="194">$N$2+$D$2-D1219</f>
        <v>8.6063000000000009</v>
      </c>
      <c r="P1219" s="12">
        <f t="shared" si="188"/>
        <v>5.2663000000000011</v>
      </c>
      <c r="R1219" s="12">
        <v>4.16</v>
      </c>
      <c r="S1219" s="12">
        <f t="shared" si="189"/>
        <v>8.616438095238097</v>
      </c>
      <c r="T1219" s="24">
        <v>18.0337</v>
      </c>
      <c r="U1219" s="24">
        <f t="shared" ref="U1219:U1282" si="195">(1.2+$T$2)-T1219</f>
        <v>1.2073</v>
      </c>
      <c r="V1219" s="10"/>
    </row>
    <row r="1220" spans="1:22" x14ac:dyDescent="0.25">
      <c r="A1220" s="13">
        <v>42422</v>
      </c>
      <c r="B1220" s="14">
        <v>0.42716435185185181</v>
      </c>
      <c r="C1220" s="12">
        <v>0</v>
      </c>
      <c r="D1220" s="12">
        <v>13.2346</v>
      </c>
      <c r="E1220" s="12">
        <v>11.565</v>
      </c>
      <c r="F1220" s="12">
        <v>1218</v>
      </c>
      <c r="G1220" s="1">
        <f t="shared" si="190"/>
        <v>20.3</v>
      </c>
      <c r="H1220" s="7">
        <f t="shared" si="191"/>
        <v>1.307496037913213</v>
      </c>
      <c r="I1220" s="12">
        <v>1218</v>
      </c>
      <c r="J1220" s="1">
        <f t="shared" si="192"/>
        <v>20.3</v>
      </c>
      <c r="K1220" s="1">
        <f t="shared" si="193"/>
        <v>1.307496037913213</v>
      </c>
      <c r="L1220" s="1">
        <f t="shared" ref="L1220:L1283" si="196">($AB$14*I1220)/($AB$19*$AB$22^2)</f>
        <v>29035.879658986825</v>
      </c>
      <c r="M1220" s="1">
        <f t="shared" ref="M1220:M1283" si="197">LOG10(L1220)</f>
        <v>4.4629349877744389</v>
      </c>
      <c r="O1220" s="12">
        <f t="shared" si="194"/>
        <v>8.6260000000000012</v>
      </c>
      <c r="P1220" s="12">
        <f t="shared" si="188"/>
        <v>5.2860000000000014</v>
      </c>
      <c r="R1220" s="12">
        <v>4.16</v>
      </c>
      <c r="S1220" s="12">
        <f t="shared" si="189"/>
        <v>8.6167095238095239</v>
      </c>
      <c r="T1220" s="24">
        <v>18.0335</v>
      </c>
      <c r="U1220" s="24">
        <f t="shared" si="195"/>
        <v>1.2074999999999996</v>
      </c>
      <c r="V1220" s="10"/>
    </row>
    <row r="1221" spans="1:22" x14ac:dyDescent="0.25">
      <c r="A1221" s="13">
        <v>42422</v>
      </c>
      <c r="B1221" s="14">
        <v>0.42717592592592596</v>
      </c>
      <c r="C1221" s="12">
        <v>0</v>
      </c>
      <c r="D1221" s="12">
        <v>13.2439</v>
      </c>
      <c r="E1221" s="12">
        <v>11.565</v>
      </c>
      <c r="F1221" s="12">
        <v>1219</v>
      </c>
      <c r="G1221" s="1">
        <f t="shared" si="190"/>
        <v>20.316666666666666</v>
      </c>
      <c r="H1221" s="7">
        <f t="shared" si="191"/>
        <v>1.3078524552347384</v>
      </c>
      <c r="I1221" s="12">
        <v>1219</v>
      </c>
      <c r="J1221" s="1">
        <f t="shared" si="192"/>
        <v>20.316666666666666</v>
      </c>
      <c r="K1221" s="1">
        <f t="shared" si="193"/>
        <v>1.3078524552347384</v>
      </c>
      <c r="L1221" s="1">
        <f t="shared" si="196"/>
        <v>29059.718640644449</v>
      </c>
      <c r="M1221" s="1">
        <f t="shared" si="197"/>
        <v>4.4632914050959638</v>
      </c>
      <c r="O1221" s="12">
        <f t="shared" si="194"/>
        <v>8.6167000000000016</v>
      </c>
      <c r="P1221" s="12">
        <f t="shared" ref="P1221:P1284" si="198">O1221-$O$2</f>
        <v>5.2767000000000017</v>
      </c>
      <c r="R1221" s="12">
        <v>4.16</v>
      </c>
      <c r="S1221" s="12">
        <f t="shared" si="189"/>
        <v>8.6169333333333356</v>
      </c>
      <c r="T1221" s="24">
        <v>18.0336</v>
      </c>
      <c r="U1221" s="24">
        <f t="shared" si="195"/>
        <v>1.2073999999999998</v>
      </c>
      <c r="V1221" s="10"/>
    </row>
    <row r="1222" spans="1:22" x14ac:dyDescent="0.25">
      <c r="A1222" s="13">
        <v>42422</v>
      </c>
      <c r="B1222" s="14">
        <v>0.4271875</v>
      </c>
      <c r="C1222" s="12">
        <v>0</v>
      </c>
      <c r="D1222" s="12">
        <v>13.253399999999999</v>
      </c>
      <c r="E1222" s="12">
        <v>11.566000000000001</v>
      </c>
      <c r="F1222" s="12">
        <v>1220</v>
      </c>
      <c r="G1222" s="1">
        <f t="shared" si="190"/>
        <v>20.333333333333332</v>
      </c>
      <c r="H1222" s="7">
        <f t="shared" si="191"/>
        <v>1.3082085802911045</v>
      </c>
      <c r="I1222" s="12">
        <v>1220</v>
      </c>
      <c r="J1222" s="1">
        <f t="shared" si="192"/>
        <v>20.333333333333332</v>
      </c>
      <c r="K1222" s="1">
        <f t="shared" si="193"/>
        <v>1.3082085802911045</v>
      </c>
      <c r="L1222" s="1">
        <f t="shared" si="196"/>
        <v>29083.557622302073</v>
      </c>
      <c r="M1222" s="1">
        <f t="shared" si="197"/>
        <v>4.46364753015233</v>
      </c>
      <c r="O1222" s="12">
        <f t="shared" si="194"/>
        <v>8.6072000000000024</v>
      </c>
      <c r="P1222" s="12">
        <f t="shared" si="198"/>
        <v>5.2672000000000025</v>
      </c>
      <c r="R1222" s="12">
        <v>4.16</v>
      </c>
      <c r="S1222" s="12">
        <f t="shared" si="189"/>
        <v>8.6180047619047624</v>
      </c>
      <c r="T1222" s="24">
        <v>18.0336</v>
      </c>
      <c r="U1222" s="24">
        <f t="shared" si="195"/>
        <v>1.2073999999999998</v>
      </c>
      <c r="V1222" s="10"/>
    </row>
    <row r="1223" spans="1:22" x14ac:dyDescent="0.25">
      <c r="A1223" s="13">
        <v>42422</v>
      </c>
      <c r="B1223" s="14">
        <v>0.42719907407407409</v>
      </c>
      <c r="C1223" s="12">
        <v>0</v>
      </c>
      <c r="D1223" s="12">
        <v>13.247999999999999</v>
      </c>
      <c r="E1223" s="12">
        <v>11.565</v>
      </c>
      <c r="F1223" s="12">
        <v>1221</v>
      </c>
      <c r="G1223" s="1">
        <f t="shared" si="190"/>
        <v>20.350000000000001</v>
      </c>
      <c r="H1223" s="7">
        <f t="shared" si="191"/>
        <v>1.3085644135612389</v>
      </c>
      <c r="I1223" s="12">
        <v>1221</v>
      </c>
      <c r="J1223" s="1">
        <f t="shared" si="192"/>
        <v>20.350000000000001</v>
      </c>
      <c r="K1223" s="1">
        <f t="shared" si="193"/>
        <v>1.3085644135612389</v>
      </c>
      <c r="L1223" s="1">
        <f t="shared" si="196"/>
        <v>29107.396603959696</v>
      </c>
      <c r="M1223" s="1">
        <f t="shared" si="197"/>
        <v>4.4640033634224645</v>
      </c>
      <c r="O1223" s="12">
        <f t="shared" si="194"/>
        <v>8.6126000000000023</v>
      </c>
      <c r="P1223" s="12">
        <f t="shared" si="198"/>
        <v>5.2726000000000024</v>
      </c>
      <c r="R1223" s="12">
        <v>4.16</v>
      </c>
      <c r="S1223" s="12">
        <f t="shared" si="189"/>
        <v>8.6172857142857175</v>
      </c>
      <c r="T1223" s="24">
        <v>18.0335</v>
      </c>
      <c r="U1223" s="24">
        <f t="shared" si="195"/>
        <v>1.2074999999999996</v>
      </c>
      <c r="V1223" s="10"/>
    </row>
    <row r="1224" spans="1:22" x14ac:dyDescent="0.25">
      <c r="A1224" s="13">
        <v>42422</v>
      </c>
      <c r="B1224" s="14">
        <v>0.42721064814814813</v>
      </c>
      <c r="C1224" s="12">
        <v>0</v>
      </c>
      <c r="D1224" s="12">
        <v>13.254799999999999</v>
      </c>
      <c r="E1224" s="12">
        <v>11.565</v>
      </c>
      <c r="F1224" s="12">
        <v>1222</v>
      </c>
      <c r="G1224" s="1">
        <f t="shared" si="190"/>
        <v>20.366666666666667</v>
      </c>
      <c r="H1224" s="7">
        <f t="shared" si="191"/>
        <v>1.3089199555228919</v>
      </c>
      <c r="I1224" s="12">
        <v>1222</v>
      </c>
      <c r="J1224" s="1">
        <f t="shared" si="192"/>
        <v>20.366666666666667</v>
      </c>
      <c r="K1224" s="1">
        <f t="shared" si="193"/>
        <v>1.3089199555228919</v>
      </c>
      <c r="L1224" s="1">
        <f t="shared" si="196"/>
        <v>29131.23558561732</v>
      </c>
      <c r="M1224" s="1">
        <f t="shared" si="197"/>
        <v>4.4643589053841177</v>
      </c>
      <c r="O1224" s="12">
        <f t="shared" si="194"/>
        <v>8.6058000000000021</v>
      </c>
      <c r="P1224" s="12">
        <f t="shared" si="198"/>
        <v>5.2658000000000023</v>
      </c>
      <c r="R1224" s="12">
        <v>4.16</v>
      </c>
      <c r="S1224" s="12">
        <f t="shared" si="189"/>
        <v>8.6178809523809559</v>
      </c>
      <c r="T1224" s="24">
        <v>18.032699999999998</v>
      </c>
      <c r="U1224" s="24">
        <f t="shared" si="195"/>
        <v>1.2083000000000013</v>
      </c>
      <c r="V1224" s="10"/>
    </row>
    <row r="1225" spans="1:22" x14ac:dyDescent="0.25">
      <c r="A1225" s="13">
        <v>42422</v>
      </c>
      <c r="B1225" s="14">
        <v>0.42722222222222223</v>
      </c>
      <c r="C1225" s="12">
        <v>0</v>
      </c>
      <c r="D1225" s="12">
        <v>13.264200000000001</v>
      </c>
      <c r="E1225" s="12">
        <v>11.565</v>
      </c>
      <c r="F1225" s="12">
        <v>1223</v>
      </c>
      <c r="G1225" s="1">
        <f t="shared" si="190"/>
        <v>20.383333333333333</v>
      </c>
      <c r="H1225" s="7">
        <f t="shared" si="191"/>
        <v>1.3092752066526419</v>
      </c>
      <c r="I1225" s="12">
        <v>1223</v>
      </c>
      <c r="J1225" s="1">
        <f t="shared" si="192"/>
        <v>20.383333333333333</v>
      </c>
      <c r="K1225" s="1">
        <f t="shared" si="193"/>
        <v>1.3092752066526419</v>
      </c>
      <c r="L1225" s="1">
        <f t="shared" si="196"/>
        <v>29155.074567274947</v>
      </c>
      <c r="M1225" s="1">
        <f t="shared" si="197"/>
        <v>4.4647141565138675</v>
      </c>
      <c r="O1225" s="12">
        <f t="shared" si="194"/>
        <v>8.5964000000000009</v>
      </c>
      <c r="P1225" s="12">
        <f t="shared" si="198"/>
        <v>5.2564000000000011</v>
      </c>
      <c r="R1225" s="12">
        <v>4.16</v>
      </c>
      <c r="S1225" s="12">
        <f t="shared" si="189"/>
        <v>8.6185095238095268</v>
      </c>
      <c r="T1225" s="24">
        <v>18.033000000000001</v>
      </c>
      <c r="U1225" s="24">
        <f t="shared" si="195"/>
        <v>1.2079999999999984</v>
      </c>
      <c r="V1225" s="10"/>
    </row>
    <row r="1226" spans="1:22" x14ac:dyDescent="0.25">
      <c r="A1226" s="13">
        <v>42422</v>
      </c>
      <c r="B1226" s="14">
        <v>0.42723379629629626</v>
      </c>
      <c r="C1226" s="12">
        <v>0</v>
      </c>
      <c r="D1226" s="12">
        <v>13.2355</v>
      </c>
      <c r="E1226" s="12">
        <v>11.565</v>
      </c>
      <c r="F1226" s="12">
        <v>1224</v>
      </c>
      <c r="G1226" s="1">
        <f t="shared" si="190"/>
        <v>20.399999999999999</v>
      </c>
      <c r="H1226" s="7">
        <f t="shared" si="191"/>
        <v>1.3096301674258988</v>
      </c>
      <c r="I1226" s="12">
        <v>1224</v>
      </c>
      <c r="J1226" s="1">
        <f t="shared" si="192"/>
        <v>20.399999999999999</v>
      </c>
      <c r="K1226" s="1">
        <f t="shared" si="193"/>
        <v>1.3096301674258988</v>
      </c>
      <c r="L1226" s="1">
        <f t="shared" si="196"/>
        <v>29178.913548932571</v>
      </c>
      <c r="M1226" s="1">
        <f t="shared" si="197"/>
        <v>4.4650691172871246</v>
      </c>
      <c r="O1226" s="12">
        <f t="shared" si="194"/>
        <v>8.6251000000000015</v>
      </c>
      <c r="P1226" s="12">
        <f t="shared" si="198"/>
        <v>5.2851000000000017</v>
      </c>
      <c r="R1226" s="12">
        <v>4.16</v>
      </c>
      <c r="S1226" s="12">
        <f t="shared" si="189"/>
        <v>8.6177142857142872</v>
      </c>
      <c r="T1226" s="24">
        <v>18.034099999999999</v>
      </c>
      <c r="U1226" s="24">
        <f t="shared" si="195"/>
        <v>1.206900000000001</v>
      </c>
      <c r="V1226" s="10"/>
    </row>
    <row r="1227" spans="1:22" x14ac:dyDescent="0.25">
      <c r="A1227" s="13">
        <v>42422</v>
      </c>
      <c r="B1227" s="14">
        <v>0.42724537037037041</v>
      </c>
      <c r="C1227" s="12">
        <v>0</v>
      </c>
      <c r="D1227" s="12">
        <v>13.2376</v>
      </c>
      <c r="E1227" s="12">
        <v>11.565</v>
      </c>
      <c r="F1227" s="12">
        <v>1225</v>
      </c>
      <c r="G1227" s="1">
        <f t="shared" si="190"/>
        <v>20.416666666666668</v>
      </c>
      <c r="H1227" s="7">
        <f t="shared" si="191"/>
        <v>1.3099848383169077</v>
      </c>
      <c r="I1227" s="12">
        <v>1225</v>
      </c>
      <c r="J1227" s="1">
        <f t="shared" si="192"/>
        <v>20.416666666666668</v>
      </c>
      <c r="K1227" s="1">
        <f t="shared" si="193"/>
        <v>1.3099848383169077</v>
      </c>
      <c r="L1227" s="1">
        <f t="shared" si="196"/>
        <v>29202.752530590198</v>
      </c>
      <c r="M1227" s="1">
        <f t="shared" si="197"/>
        <v>4.4654237881781329</v>
      </c>
      <c r="O1227" s="12">
        <f t="shared" si="194"/>
        <v>8.6230000000000011</v>
      </c>
      <c r="P1227" s="12">
        <f t="shared" si="198"/>
        <v>5.2830000000000013</v>
      </c>
      <c r="R1227" s="12">
        <v>4.16</v>
      </c>
      <c r="S1227" s="12">
        <f t="shared" si="189"/>
        <v>8.6181047619047657</v>
      </c>
      <c r="T1227" s="24">
        <v>18.033999999999999</v>
      </c>
      <c r="U1227" s="24">
        <f t="shared" si="195"/>
        <v>1.2070000000000007</v>
      </c>
      <c r="V1227" s="10"/>
    </row>
    <row r="1228" spans="1:22" x14ac:dyDescent="0.25">
      <c r="A1228" s="13">
        <v>42422</v>
      </c>
      <c r="B1228" s="14">
        <v>0.42725694444444445</v>
      </c>
      <c r="C1228" s="12">
        <v>0</v>
      </c>
      <c r="D1228" s="12">
        <v>13.2311</v>
      </c>
      <c r="E1228" s="12">
        <v>11.565</v>
      </c>
      <c r="F1228" s="12">
        <v>1226</v>
      </c>
      <c r="G1228" s="1">
        <f t="shared" si="190"/>
        <v>20.433333333333334</v>
      </c>
      <c r="H1228" s="7">
        <f t="shared" si="191"/>
        <v>1.3103392197987527</v>
      </c>
      <c r="I1228" s="12">
        <v>1226</v>
      </c>
      <c r="J1228" s="1">
        <f t="shared" si="192"/>
        <v>20.433333333333334</v>
      </c>
      <c r="K1228" s="1">
        <f t="shared" si="193"/>
        <v>1.3103392197987527</v>
      </c>
      <c r="L1228" s="1">
        <f t="shared" si="196"/>
        <v>29226.591512247822</v>
      </c>
      <c r="M1228" s="1">
        <f t="shared" si="197"/>
        <v>4.4657781696599779</v>
      </c>
      <c r="O1228" s="12">
        <f t="shared" si="194"/>
        <v>8.6295000000000019</v>
      </c>
      <c r="P1228" s="12">
        <f t="shared" si="198"/>
        <v>5.2895000000000021</v>
      </c>
      <c r="R1228" s="12">
        <v>4.16</v>
      </c>
      <c r="S1228" s="12">
        <f t="shared" si="189"/>
        <v>8.6176857142857184</v>
      </c>
      <c r="T1228" s="24">
        <v>18.034199999999998</v>
      </c>
      <c r="U1228" s="24">
        <f t="shared" si="195"/>
        <v>1.2068000000000012</v>
      </c>
      <c r="V1228" s="10"/>
    </row>
    <row r="1229" spans="1:22" x14ac:dyDescent="0.25">
      <c r="A1229" s="13">
        <v>42422</v>
      </c>
      <c r="B1229" s="14">
        <v>0.42726851851851855</v>
      </c>
      <c r="C1229" s="12">
        <v>0</v>
      </c>
      <c r="D1229" s="12">
        <v>13.2432</v>
      </c>
      <c r="E1229" s="12">
        <v>11.565</v>
      </c>
      <c r="F1229" s="12">
        <v>1227</v>
      </c>
      <c r="G1229" s="1">
        <f t="shared" si="190"/>
        <v>20.45</v>
      </c>
      <c r="H1229" s="7">
        <f t="shared" si="191"/>
        <v>1.3106933123433606</v>
      </c>
      <c r="I1229" s="12">
        <v>1227</v>
      </c>
      <c r="J1229" s="1">
        <f t="shared" si="192"/>
        <v>20.45</v>
      </c>
      <c r="K1229" s="1">
        <f t="shared" si="193"/>
        <v>1.3106933123433606</v>
      </c>
      <c r="L1229" s="1">
        <f t="shared" si="196"/>
        <v>29250.430493905445</v>
      </c>
      <c r="M1229" s="1">
        <f t="shared" si="197"/>
        <v>4.466132262204586</v>
      </c>
      <c r="O1229" s="12">
        <f t="shared" si="194"/>
        <v>8.6174000000000017</v>
      </c>
      <c r="P1229" s="12">
        <f t="shared" si="198"/>
        <v>5.2774000000000019</v>
      </c>
      <c r="R1229" s="12">
        <v>4.16</v>
      </c>
      <c r="S1229" s="12">
        <f t="shared" ref="S1229:S1292" si="199">SUM(O1219:O1239)/21</f>
        <v>8.6166714285714292</v>
      </c>
      <c r="T1229" s="24">
        <v>18.033000000000001</v>
      </c>
      <c r="U1229" s="24">
        <f t="shared" si="195"/>
        <v>1.2079999999999984</v>
      </c>
      <c r="V1229" s="10"/>
    </row>
    <row r="1230" spans="1:22" x14ac:dyDescent="0.25">
      <c r="A1230" s="13">
        <v>42422</v>
      </c>
      <c r="B1230" s="14">
        <v>0.42728009259259259</v>
      </c>
      <c r="C1230" s="12">
        <v>0</v>
      </c>
      <c r="D1230" s="12">
        <v>13.237399999999999</v>
      </c>
      <c r="E1230" s="12">
        <v>11.565</v>
      </c>
      <c r="F1230" s="12">
        <v>1228</v>
      </c>
      <c r="G1230" s="1">
        <f t="shared" si="190"/>
        <v>20.466666666666665</v>
      </c>
      <c r="H1230" s="7">
        <f t="shared" si="191"/>
        <v>1.3110471164215052</v>
      </c>
      <c r="I1230" s="12">
        <v>1228</v>
      </c>
      <c r="J1230" s="1">
        <f t="shared" si="192"/>
        <v>20.466666666666665</v>
      </c>
      <c r="K1230" s="1">
        <f t="shared" si="193"/>
        <v>1.3110471164215052</v>
      </c>
      <c r="L1230" s="1">
        <f t="shared" si="196"/>
        <v>29274.269475563069</v>
      </c>
      <c r="M1230" s="1">
        <f t="shared" si="197"/>
        <v>4.466486066282731</v>
      </c>
      <c r="O1230" s="12">
        <f t="shared" si="194"/>
        <v>8.6232000000000024</v>
      </c>
      <c r="P1230" s="12">
        <f t="shared" si="198"/>
        <v>5.2832000000000026</v>
      </c>
      <c r="R1230" s="12">
        <v>4.16</v>
      </c>
      <c r="S1230" s="12">
        <f t="shared" si="199"/>
        <v>8.6179761904761936</v>
      </c>
      <c r="T1230" s="24">
        <v>18.034099999999999</v>
      </c>
      <c r="U1230" s="24">
        <f t="shared" si="195"/>
        <v>1.206900000000001</v>
      </c>
      <c r="V1230" s="10"/>
    </row>
    <row r="1231" spans="1:22" x14ac:dyDescent="0.25">
      <c r="A1231" s="13">
        <v>42422</v>
      </c>
      <c r="B1231" s="14">
        <v>0.42729166666666668</v>
      </c>
      <c r="C1231" s="12">
        <v>0</v>
      </c>
      <c r="D1231" s="12">
        <v>13.2441</v>
      </c>
      <c r="E1231" s="12">
        <v>11.564</v>
      </c>
      <c r="F1231" s="12">
        <v>1229</v>
      </c>
      <c r="G1231" s="1">
        <f t="shared" si="190"/>
        <v>20.483333333333334</v>
      </c>
      <c r="H1231" s="7">
        <f t="shared" si="191"/>
        <v>1.3114006325028105</v>
      </c>
      <c r="I1231" s="12">
        <v>1229</v>
      </c>
      <c r="J1231" s="1">
        <f t="shared" si="192"/>
        <v>20.483333333333334</v>
      </c>
      <c r="K1231" s="1">
        <f t="shared" si="193"/>
        <v>1.3114006325028105</v>
      </c>
      <c r="L1231" s="1">
        <f t="shared" si="196"/>
        <v>29298.108457220693</v>
      </c>
      <c r="M1231" s="1">
        <f t="shared" si="197"/>
        <v>4.4668395823640363</v>
      </c>
      <c r="O1231" s="12">
        <f t="shared" si="194"/>
        <v>8.616500000000002</v>
      </c>
      <c r="P1231" s="12">
        <f t="shared" si="198"/>
        <v>5.2765000000000022</v>
      </c>
      <c r="R1231" s="12">
        <v>4.16</v>
      </c>
      <c r="S1231" s="12">
        <f t="shared" si="199"/>
        <v>8.6181571428571431</v>
      </c>
      <c r="T1231" s="24">
        <v>18.033899999999999</v>
      </c>
      <c r="U1231" s="24">
        <f t="shared" si="195"/>
        <v>1.2071000000000005</v>
      </c>
      <c r="V1231" s="10"/>
    </row>
    <row r="1232" spans="1:22" x14ac:dyDescent="0.25">
      <c r="A1232" s="13">
        <v>42422</v>
      </c>
      <c r="B1232" s="14">
        <v>0.42730324074074072</v>
      </c>
      <c r="C1232" s="12">
        <v>0</v>
      </c>
      <c r="D1232" s="12">
        <v>13.2279</v>
      </c>
      <c r="E1232" s="12">
        <v>11.565</v>
      </c>
      <c r="F1232" s="12">
        <v>1230</v>
      </c>
      <c r="G1232" s="1">
        <f t="shared" si="190"/>
        <v>20.5</v>
      </c>
      <c r="H1232" s="7">
        <f t="shared" si="191"/>
        <v>1.3117538610557542</v>
      </c>
      <c r="I1232" s="12">
        <v>1230</v>
      </c>
      <c r="J1232" s="1">
        <f t="shared" si="192"/>
        <v>20.5</v>
      </c>
      <c r="K1232" s="1">
        <f t="shared" si="193"/>
        <v>1.3117538610557542</v>
      </c>
      <c r="L1232" s="1">
        <f t="shared" si="196"/>
        <v>29321.94743887832</v>
      </c>
      <c r="M1232" s="1">
        <f t="shared" si="197"/>
        <v>4.4671928109169796</v>
      </c>
      <c r="O1232" s="12">
        <f t="shared" si="194"/>
        <v>8.6327000000000016</v>
      </c>
      <c r="P1232" s="12">
        <f t="shared" si="198"/>
        <v>5.2927000000000017</v>
      </c>
      <c r="R1232" s="12">
        <v>4.16</v>
      </c>
      <c r="S1232" s="12">
        <f t="shared" si="199"/>
        <v>8.6181333333333328</v>
      </c>
      <c r="T1232" s="24">
        <v>18.034500000000001</v>
      </c>
      <c r="U1232" s="24">
        <f t="shared" si="195"/>
        <v>1.2064999999999984</v>
      </c>
      <c r="V1232" s="10"/>
    </row>
    <row r="1233" spans="1:22" x14ac:dyDescent="0.25">
      <c r="A1233" s="13">
        <v>42422</v>
      </c>
      <c r="B1233" s="14">
        <v>0.42731481481481487</v>
      </c>
      <c r="C1233" s="12">
        <v>0</v>
      </c>
      <c r="D1233" s="12">
        <v>13.2601</v>
      </c>
      <c r="E1233" s="12">
        <v>11.565</v>
      </c>
      <c r="F1233" s="12">
        <v>1231</v>
      </c>
      <c r="G1233" s="1">
        <f t="shared" si="190"/>
        <v>20.516666666666666</v>
      </c>
      <c r="H1233" s="7">
        <f t="shared" si="191"/>
        <v>1.3121068025476728</v>
      </c>
      <c r="I1233" s="12">
        <v>1231</v>
      </c>
      <c r="J1233" s="1">
        <f t="shared" si="192"/>
        <v>20.516666666666666</v>
      </c>
      <c r="K1233" s="1">
        <f t="shared" si="193"/>
        <v>1.3121068025476728</v>
      </c>
      <c r="L1233" s="1">
        <f t="shared" si="196"/>
        <v>29345.786420535944</v>
      </c>
      <c r="M1233" s="1">
        <f t="shared" si="197"/>
        <v>4.4675457524088982</v>
      </c>
      <c r="O1233" s="12">
        <f t="shared" si="194"/>
        <v>8.600500000000002</v>
      </c>
      <c r="P1233" s="12">
        <f t="shared" si="198"/>
        <v>5.2605000000000022</v>
      </c>
      <c r="R1233" s="12">
        <v>4.16</v>
      </c>
      <c r="S1233" s="12">
        <f t="shared" si="199"/>
        <v>8.6186238095238092</v>
      </c>
      <c r="T1233" s="24">
        <v>18.033799999999999</v>
      </c>
      <c r="U1233" s="24">
        <f t="shared" si="195"/>
        <v>1.2072000000000003</v>
      </c>
      <c r="V1233" s="10"/>
    </row>
    <row r="1234" spans="1:22" x14ac:dyDescent="0.25">
      <c r="A1234" s="13">
        <v>42422</v>
      </c>
      <c r="B1234" s="14">
        <v>0.42732638888888891</v>
      </c>
      <c r="C1234" s="12">
        <v>0</v>
      </c>
      <c r="D1234" s="12">
        <v>13.242100000000001</v>
      </c>
      <c r="E1234" s="12">
        <v>11.565</v>
      </c>
      <c r="F1234" s="12">
        <v>1232</v>
      </c>
      <c r="G1234" s="1">
        <f t="shared" si="190"/>
        <v>20.533333333333335</v>
      </c>
      <c r="H1234" s="7">
        <f t="shared" si="191"/>
        <v>1.312459457444763</v>
      </c>
      <c r="I1234" s="12">
        <v>1232</v>
      </c>
      <c r="J1234" s="1">
        <f t="shared" si="192"/>
        <v>20.533333333333335</v>
      </c>
      <c r="K1234" s="1">
        <f t="shared" si="193"/>
        <v>1.312459457444763</v>
      </c>
      <c r="L1234" s="1">
        <f t="shared" si="196"/>
        <v>29369.625402193567</v>
      </c>
      <c r="M1234" s="1">
        <f t="shared" si="197"/>
        <v>4.4678984073059889</v>
      </c>
      <c r="O1234" s="12">
        <f t="shared" si="194"/>
        <v>8.6185000000000009</v>
      </c>
      <c r="P1234" s="12">
        <f t="shared" si="198"/>
        <v>5.2785000000000011</v>
      </c>
      <c r="R1234" s="12">
        <v>4.16</v>
      </c>
      <c r="S1234" s="12">
        <f t="shared" si="199"/>
        <v>8.6186904761904763</v>
      </c>
      <c r="T1234" s="24">
        <v>18.033300000000001</v>
      </c>
      <c r="U1234" s="24">
        <f t="shared" si="195"/>
        <v>1.2076999999999991</v>
      </c>
      <c r="V1234" s="10"/>
    </row>
    <row r="1235" spans="1:22" x14ac:dyDescent="0.25">
      <c r="A1235" s="13">
        <v>42422</v>
      </c>
      <c r="B1235" s="14">
        <v>0.42733796296296295</v>
      </c>
      <c r="C1235" s="12">
        <v>0</v>
      </c>
      <c r="D1235" s="12">
        <v>13.227399999999999</v>
      </c>
      <c r="E1235" s="12">
        <v>11.564</v>
      </c>
      <c r="F1235" s="12">
        <v>1233</v>
      </c>
      <c r="G1235" s="1">
        <f t="shared" si="190"/>
        <v>20.55</v>
      </c>
      <c r="H1235" s="7">
        <f t="shared" si="191"/>
        <v>1.312811826212088</v>
      </c>
      <c r="I1235" s="12">
        <v>1233</v>
      </c>
      <c r="J1235" s="1">
        <f t="shared" si="192"/>
        <v>20.55</v>
      </c>
      <c r="K1235" s="1">
        <f t="shared" si="193"/>
        <v>1.312811826212088</v>
      </c>
      <c r="L1235" s="1">
        <f t="shared" si="196"/>
        <v>29393.464383851195</v>
      </c>
      <c r="M1235" s="1">
        <f t="shared" si="197"/>
        <v>4.4682507760733134</v>
      </c>
      <c r="O1235" s="12">
        <f t="shared" si="194"/>
        <v>8.6332000000000022</v>
      </c>
      <c r="P1235" s="12">
        <f t="shared" si="198"/>
        <v>5.2932000000000023</v>
      </c>
      <c r="R1235" s="12">
        <v>4.16</v>
      </c>
      <c r="S1235" s="12">
        <f t="shared" si="199"/>
        <v>8.6196952380952396</v>
      </c>
      <c r="T1235" s="24">
        <v>18.033999999999999</v>
      </c>
      <c r="U1235" s="24">
        <f t="shared" si="195"/>
        <v>1.2070000000000007</v>
      </c>
      <c r="V1235" s="10"/>
    </row>
    <row r="1236" spans="1:22" x14ac:dyDescent="0.25">
      <c r="A1236" s="13">
        <v>42422</v>
      </c>
      <c r="B1236" s="14">
        <v>0.42734953703703704</v>
      </c>
      <c r="C1236" s="12">
        <v>0</v>
      </c>
      <c r="D1236" s="12">
        <v>13.2485</v>
      </c>
      <c r="E1236" s="12">
        <v>11.565</v>
      </c>
      <c r="F1236" s="12">
        <v>1234</v>
      </c>
      <c r="G1236" s="1">
        <f t="shared" ref="G1236:G1299" si="200">F1236/60</f>
        <v>20.566666666666666</v>
      </c>
      <c r="H1236" s="7">
        <f t="shared" si="191"/>
        <v>1.3131639093135792</v>
      </c>
      <c r="I1236" s="12">
        <v>1234</v>
      </c>
      <c r="J1236" s="1">
        <f t="shared" si="192"/>
        <v>20.566666666666666</v>
      </c>
      <c r="K1236" s="1">
        <f t="shared" si="193"/>
        <v>1.3131639093135792</v>
      </c>
      <c r="L1236" s="1">
        <f t="shared" si="196"/>
        <v>29417.303365508818</v>
      </c>
      <c r="M1236" s="1">
        <f t="shared" si="197"/>
        <v>4.4686028591748048</v>
      </c>
      <c r="O1236" s="12">
        <f t="shared" si="194"/>
        <v>8.6121000000000016</v>
      </c>
      <c r="P1236" s="12">
        <f t="shared" si="198"/>
        <v>5.2721000000000018</v>
      </c>
      <c r="R1236" s="12">
        <v>4.16</v>
      </c>
      <c r="S1236" s="12">
        <f t="shared" si="199"/>
        <v>8.6213857142857151</v>
      </c>
      <c r="T1236" s="24">
        <v>18.034199999999998</v>
      </c>
      <c r="U1236" s="24">
        <f t="shared" si="195"/>
        <v>1.2068000000000012</v>
      </c>
      <c r="V1236" s="10"/>
    </row>
    <row r="1237" spans="1:22" x14ac:dyDescent="0.25">
      <c r="A1237" s="13">
        <v>42422</v>
      </c>
      <c r="B1237" s="14">
        <v>0.42736111111111108</v>
      </c>
      <c r="C1237" s="12">
        <v>0</v>
      </c>
      <c r="D1237" s="12">
        <v>13.245799999999999</v>
      </c>
      <c r="E1237" s="12">
        <v>11.564</v>
      </c>
      <c r="F1237" s="12">
        <v>1235</v>
      </c>
      <c r="G1237" s="1">
        <f t="shared" si="200"/>
        <v>20.583333333333332</v>
      </c>
      <c r="H1237" s="7">
        <f t="shared" si="191"/>
        <v>1.3135157072120409</v>
      </c>
      <c r="I1237" s="12">
        <v>1235</v>
      </c>
      <c r="J1237" s="1">
        <f t="shared" si="192"/>
        <v>20.583333333333332</v>
      </c>
      <c r="K1237" s="1">
        <f t="shared" si="193"/>
        <v>1.3135157072120409</v>
      </c>
      <c r="L1237" s="1">
        <f t="shared" si="196"/>
        <v>29441.142347166442</v>
      </c>
      <c r="M1237" s="1">
        <f t="shared" si="197"/>
        <v>4.4689546570732661</v>
      </c>
      <c r="O1237" s="12">
        <f t="shared" si="194"/>
        <v>8.6148000000000025</v>
      </c>
      <c r="P1237" s="12">
        <f t="shared" si="198"/>
        <v>5.2748000000000026</v>
      </c>
      <c r="R1237" s="12">
        <v>4.16</v>
      </c>
      <c r="S1237" s="12">
        <f t="shared" si="199"/>
        <v>8.6219000000000019</v>
      </c>
      <c r="T1237" s="24">
        <v>18.033899999999999</v>
      </c>
      <c r="U1237" s="24">
        <f t="shared" si="195"/>
        <v>1.2071000000000005</v>
      </c>
      <c r="V1237" s="10"/>
    </row>
    <row r="1238" spans="1:22" x14ac:dyDescent="0.25">
      <c r="A1238" s="13">
        <v>42422</v>
      </c>
      <c r="B1238" s="14">
        <v>0.42737268518518517</v>
      </c>
      <c r="C1238" s="12">
        <v>0</v>
      </c>
      <c r="D1238" s="12">
        <v>13.237399999999999</v>
      </c>
      <c r="E1238" s="12">
        <v>11.565</v>
      </c>
      <c r="F1238" s="12">
        <v>1236</v>
      </c>
      <c r="G1238" s="1">
        <f t="shared" si="200"/>
        <v>20.6</v>
      </c>
      <c r="H1238" s="7">
        <f t="shared" si="191"/>
        <v>1.3138672203691535</v>
      </c>
      <c r="I1238" s="12">
        <v>1236</v>
      </c>
      <c r="J1238" s="1">
        <f t="shared" si="192"/>
        <v>20.6</v>
      </c>
      <c r="K1238" s="1">
        <f t="shared" si="193"/>
        <v>1.3138672203691535</v>
      </c>
      <c r="L1238" s="1">
        <f t="shared" si="196"/>
        <v>29464.981328824066</v>
      </c>
      <c r="M1238" s="1">
        <f t="shared" si="197"/>
        <v>4.4693061702303787</v>
      </c>
      <c r="O1238" s="12">
        <f t="shared" si="194"/>
        <v>8.6232000000000024</v>
      </c>
      <c r="P1238" s="12">
        <f t="shared" si="198"/>
        <v>5.2832000000000026</v>
      </c>
      <c r="R1238" s="12">
        <v>4.16</v>
      </c>
      <c r="S1238" s="12">
        <f t="shared" si="199"/>
        <v>8.6208285714285733</v>
      </c>
      <c r="T1238" s="24">
        <v>18.033899999999999</v>
      </c>
      <c r="U1238" s="24">
        <f t="shared" si="195"/>
        <v>1.2071000000000005</v>
      </c>
      <c r="V1238" s="10"/>
    </row>
    <row r="1239" spans="1:22" x14ac:dyDescent="0.25">
      <c r="A1239" s="13">
        <v>42422</v>
      </c>
      <c r="B1239" s="14">
        <v>0.42738425925925921</v>
      </c>
      <c r="C1239" s="12">
        <v>0</v>
      </c>
      <c r="D1239" s="12">
        <v>13.251200000000001</v>
      </c>
      <c r="E1239" s="12">
        <v>11.564</v>
      </c>
      <c r="F1239" s="12">
        <v>1237</v>
      </c>
      <c r="G1239" s="1">
        <f t="shared" si="200"/>
        <v>20.616666666666667</v>
      </c>
      <c r="H1239" s="7">
        <f t="shared" si="191"/>
        <v>1.3142184492454769</v>
      </c>
      <c r="I1239" s="12">
        <v>1237</v>
      </c>
      <c r="J1239" s="1">
        <f t="shared" si="192"/>
        <v>20.616666666666667</v>
      </c>
      <c r="K1239" s="1">
        <f t="shared" si="193"/>
        <v>1.3142184492454769</v>
      </c>
      <c r="L1239" s="1">
        <f t="shared" si="196"/>
        <v>29488.820310481693</v>
      </c>
      <c r="M1239" s="1">
        <f t="shared" si="197"/>
        <v>4.469657399106703</v>
      </c>
      <c r="O1239" s="12">
        <f t="shared" si="194"/>
        <v>8.6094000000000008</v>
      </c>
      <c r="P1239" s="12">
        <f t="shared" si="198"/>
        <v>5.269400000000001</v>
      </c>
      <c r="R1239" s="12">
        <v>4.16</v>
      </c>
      <c r="S1239" s="12">
        <f t="shared" si="199"/>
        <v>8.6199761904761925</v>
      </c>
      <c r="T1239" s="24">
        <v>18.034099999999999</v>
      </c>
      <c r="U1239" s="24">
        <f t="shared" si="195"/>
        <v>1.206900000000001</v>
      </c>
      <c r="V1239" s="10"/>
    </row>
    <row r="1240" spans="1:22" x14ac:dyDescent="0.25">
      <c r="A1240" s="13">
        <v>42422</v>
      </c>
      <c r="B1240" s="14">
        <v>0.42739583333333336</v>
      </c>
      <c r="C1240" s="12">
        <v>0</v>
      </c>
      <c r="D1240" s="12">
        <v>13.226900000000001</v>
      </c>
      <c r="E1240" s="12">
        <v>11.565</v>
      </c>
      <c r="F1240" s="12">
        <v>1238</v>
      </c>
      <c r="G1240" s="1">
        <f t="shared" si="200"/>
        <v>20.633333333333333</v>
      </c>
      <c r="H1240" s="7">
        <f t="shared" si="191"/>
        <v>1.3145693943004555</v>
      </c>
      <c r="I1240" s="12">
        <v>1238</v>
      </c>
      <c r="J1240" s="1">
        <f t="shared" si="192"/>
        <v>20.633333333333333</v>
      </c>
      <c r="K1240" s="1">
        <f t="shared" si="193"/>
        <v>1.3145693943004555</v>
      </c>
      <c r="L1240" s="1">
        <f t="shared" si="196"/>
        <v>29512.659292139317</v>
      </c>
      <c r="M1240" s="1">
        <f t="shared" si="197"/>
        <v>4.4700083441616814</v>
      </c>
      <c r="O1240" s="12">
        <f t="shared" si="194"/>
        <v>8.633700000000001</v>
      </c>
      <c r="P1240" s="12">
        <f t="shared" si="198"/>
        <v>5.2937000000000012</v>
      </c>
      <c r="R1240" s="12">
        <v>4.16</v>
      </c>
      <c r="S1240" s="12">
        <f t="shared" si="199"/>
        <v>8.6199333333333357</v>
      </c>
      <c r="T1240" s="24">
        <v>18.0336</v>
      </c>
      <c r="U1240" s="24">
        <f t="shared" si="195"/>
        <v>1.2073999999999998</v>
      </c>
      <c r="V1240" s="10"/>
    </row>
    <row r="1241" spans="1:22" x14ac:dyDescent="0.25">
      <c r="A1241" s="13">
        <v>42422</v>
      </c>
      <c r="B1241" s="14">
        <v>0.4274074074074074</v>
      </c>
      <c r="C1241" s="12">
        <v>0</v>
      </c>
      <c r="D1241" s="12">
        <v>13.2308</v>
      </c>
      <c r="E1241" s="12">
        <v>11.565</v>
      </c>
      <c r="F1241" s="12">
        <v>1239</v>
      </c>
      <c r="G1241" s="1">
        <f t="shared" si="200"/>
        <v>20.65</v>
      </c>
      <c r="H1241" s="7">
        <f t="shared" si="191"/>
        <v>1.3149200559924199</v>
      </c>
      <c r="I1241" s="12">
        <v>1239</v>
      </c>
      <c r="J1241" s="1">
        <f t="shared" si="192"/>
        <v>20.65</v>
      </c>
      <c r="K1241" s="1">
        <f t="shared" si="193"/>
        <v>1.3149200559924199</v>
      </c>
      <c r="L1241" s="1">
        <f t="shared" si="196"/>
        <v>29536.49827379694</v>
      </c>
      <c r="M1241" s="1">
        <f t="shared" si="197"/>
        <v>4.4703590058536458</v>
      </c>
      <c r="O1241" s="12">
        <f t="shared" si="194"/>
        <v>8.6298000000000012</v>
      </c>
      <c r="P1241" s="12">
        <f t="shared" si="198"/>
        <v>5.2898000000000014</v>
      </c>
      <c r="R1241" s="12">
        <v>4.16</v>
      </c>
      <c r="S1241" s="12">
        <f t="shared" si="199"/>
        <v>8.619723809523812</v>
      </c>
      <c r="T1241" s="24">
        <v>18.033999999999999</v>
      </c>
      <c r="U1241" s="24">
        <f t="shared" si="195"/>
        <v>1.2070000000000007</v>
      </c>
      <c r="V1241" s="10"/>
    </row>
    <row r="1242" spans="1:22" x14ac:dyDescent="0.25">
      <c r="A1242" s="13">
        <v>42422</v>
      </c>
      <c r="B1242" s="14">
        <v>0.4274189814814815</v>
      </c>
      <c r="C1242" s="12">
        <v>0</v>
      </c>
      <c r="D1242" s="12">
        <v>13.244400000000001</v>
      </c>
      <c r="E1242" s="12">
        <v>11.565</v>
      </c>
      <c r="F1242" s="12">
        <v>1240</v>
      </c>
      <c r="G1242" s="1">
        <f t="shared" si="200"/>
        <v>20.666666666666668</v>
      </c>
      <c r="H1242" s="7">
        <f t="shared" si="191"/>
        <v>1.3152704347785915</v>
      </c>
      <c r="I1242" s="12">
        <v>1240</v>
      </c>
      <c r="J1242" s="1">
        <f t="shared" si="192"/>
        <v>20.666666666666668</v>
      </c>
      <c r="K1242" s="1">
        <f t="shared" si="193"/>
        <v>1.3152704347785915</v>
      </c>
      <c r="L1242" s="1">
        <f t="shared" si="196"/>
        <v>29560.337255454568</v>
      </c>
      <c r="M1242" s="1">
        <f t="shared" si="197"/>
        <v>4.4707093846398172</v>
      </c>
      <c r="O1242" s="12">
        <f t="shared" si="194"/>
        <v>8.616200000000001</v>
      </c>
      <c r="P1242" s="12">
        <f t="shared" si="198"/>
        <v>5.2762000000000011</v>
      </c>
      <c r="R1242" s="12">
        <v>4.16</v>
      </c>
      <c r="S1242" s="12">
        <f t="shared" si="199"/>
        <v>8.6201666666666679</v>
      </c>
      <c r="T1242" s="24">
        <v>18.033899999999999</v>
      </c>
      <c r="U1242" s="24">
        <f t="shared" si="195"/>
        <v>1.2071000000000005</v>
      </c>
      <c r="V1242" s="10"/>
    </row>
    <row r="1243" spans="1:22" x14ac:dyDescent="0.25">
      <c r="A1243" s="13">
        <v>42422</v>
      </c>
      <c r="B1243" s="14">
        <v>0.42743055555555554</v>
      </c>
      <c r="C1243" s="12">
        <v>0</v>
      </c>
      <c r="D1243" s="12">
        <v>13.2431</v>
      </c>
      <c r="E1243" s="12">
        <v>11.563000000000001</v>
      </c>
      <c r="F1243" s="12">
        <v>1241</v>
      </c>
      <c r="G1243" s="1">
        <f t="shared" si="200"/>
        <v>20.683333333333334</v>
      </c>
      <c r="H1243" s="7">
        <f t="shared" si="191"/>
        <v>1.3156205311150861</v>
      </c>
      <c r="I1243" s="12">
        <v>1241</v>
      </c>
      <c r="J1243" s="1">
        <f t="shared" si="192"/>
        <v>20.683333333333334</v>
      </c>
      <c r="K1243" s="1">
        <f t="shared" si="193"/>
        <v>1.3156205311150861</v>
      </c>
      <c r="L1243" s="1">
        <f t="shared" si="196"/>
        <v>29584.176237112191</v>
      </c>
      <c r="M1243" s="1">
        <f t="shared" si="197"/>
        <v>4.4710594809763116</v>
      </c>
      <c r="O1243" s="12">
        <f t="shared" si="194"/>
        <v>8.6175000000000015</v>
      </c>
      <c r="P1243" s="12">
        <f t="shared" si="198"/>
        <v>5.2775000000000016</v>
      </c>
      <c r="R1243" s="12">
        <v>4.16</v>
      </c>
      <c r="S1243" s="12">
        <f t="shared" si="199"/>
        <v>8.6201190476190508</v>
      </c>
      <c r="T1243" s="24">
        <v>18.033300000000001</v>
      </c>
      <c r="U1243" s="24">
        <f t="shared" si="195"/>
        <v>1.2076999999999991</v>
      </c>
      <c r="V1243" s="10"/>
    </row>
    <row r="1244" spans="1:22" x14ac:dyDescent="0.25">
      <c r="A1244" s="13">
        <v>42422</v>
      </c>
      <c r="B1244" s="14">
        <v>0.42744212962962963</v>
      </c>
      <c r="C1244" s="12">
        <v>0</v>
      </c>
      <c r="D1244" s="12">
        <v>13.246600000000001</v>
      </c>
      <c r="E1244" s="12">
        <v>11.564</v>
      </c>
      <c r="F1244" s="12">
        <v>1242</v>
      </c>
      <c r="G1244" s="1">
        <f t="shared" si="200"/>
        <v>20.7</v>
      </c>
      <c r="H1244" s="7">
        <f t="shared" si="191"/>
        <v>1.3159703454569178</v>
      </c>
      <c r="I1244" s="12">
        <v>1242</v>
      </c>
      <c r="J1244" s="1">
        <f t="shared" si="192"/>
        <v>20.7</v>
      </c>
      <c r="K1244" s="1">
        <f t="shared" si="193"/>
        <v>1.3159703454569178</v>
      </c>
      <c r="L1244" s="1">
        <f t="shared" si="196"/>
        <v>29608.015218769815</v>
      </c>
      <c r="M1244" s="1">
        <f t="shared" si="197"/>
        <v>4.4714092953181437</v>
      </c>
      <c r="O1244" s="12">
        <f t="shared" si="194"/>
        <v>8.6140000000000008</v>
      </c>
      <c r="P1244" s="12">
        <f t="shared" si="198"/>
        <v>5.2740000000000009</v>
      </c>
      <c r="R1244" s="12">
        <v>4.16</v>
      </c>
      <c r="S1244" s="12">
        <f t="shared" si="199"/>
        <v>8.6203714285714312</v>
      </c>
      <c r="T1244" s="24">
        <v>18.033899999999999</v>
      </c>
      <c r="U1244" s="24">
        <f t="shared" si="195"/>
        <v>1.2071000000000005</v>
      </c>
      <c r="V1244" s="10"/>
    </row>
    <row r="1245" spans="1:22" x14ac:dyDescent="0.25">
      <c r="A1245" s="13">
        <v>42422</v>
      </c>
      <c r="B1245" s="14">
        <v>0.42745370370370367</v>
      </c>
      <c r="C1245" s="12">
        <v>0</v>
      </c>
      <c r="D1245" s="12">
        <v>13.233700000000001</v>
      </c>
      <c r="E1245" s="12">
        <v>11.564</v>
      </c>
      <c r="F1245" s="12">
        <v>1243</v>
      </c>
      <c r="G1245" s="1">
        <f t="shared" si="200"/>
        <v>20.716666666666665</v>
      </c>
      <c r="H1245" s="7">
        <f t="shared" si="191"/>
        <v>1.316319878258001</v>
      </c>
      <c r="I1245" s="12">
        <v>1243</v>
      </c>
      <c r="J1245" s="1">
        <f t="shared" si="192"/>
        <v>20.716666666666665</v>
      </c>
      <c r="K1245" s="1">
        <f t="shared" si="193"/>
        <v>1.316319878258001</v>
      </c>
      <c r="L1245" s="1">
        <f t="shared" si="196"/>
        <v>29631.854200427439</v>
      </c>
      <c r="M1245" s="1">
        <f t="shared" si="197"/>
        <v>4.4717588281192269</v>
      </c>
      <c r="O1245" s="12">
        <f t="shared" si="194"/>
        <v>8.6269000000000009</v>
      </c>
      <c r="P1245" s="12">
        <f t="shared" si="198"/>
        <v>5.286900000000001</v>
      </c>
      <c r="R1245" s="12">
        <v>4.16</v>
      </c>
      <c r="S1245" s="12">
        <f t="shared" si="199"/>
        <v>8.6204380952380966</v>
      </c>
      <c r="T1245" s="24">
        <v>18.033899999999999</v>
      </c>
      <c r="U1245" s="24">
        <f t="shared" si="195"/>
        <v>1.2071000000000005</v>
      </c>
      <c r="V1245" s="10"/>
    </row>
    <row r="1246" spans="1:22" x14ac:dyDescent="0.25">
      <c r="A1246" s="13">
        <v>42422</v>
      </c>
      <c r="B1246" s="14">
        <v>0.42746527777777782</v>
      </c>
      <c r="C1246" s="12">
        <v>0</v>
      </c>
      <c r="D1246" s="12">
        <v>13.2287</v>
      </c>
      <c r="E1246" s="12">
        <v>11.564</v>
      </c>
      <c r="F1246" s="12">
        <v>1244</v>
      </c>
      <c r="G1246" s="1">
        <f t="shared" si="200"/>
        <v>20.733333333333334</v>
      </c>
      <c r="H1246" s="7">
        <f t="shared" si="191"/>
        <v>1.3166691299711564</v>
      </c>
      <c r="I1246" s="12">
        <v>1244</v>
      </c>
      <c r="J1246" s="1">
        <f t="shared" si="192"/>
        <v>20.733333333333334</v>
      </c>
      <c r="K1246" s="1">
        <f t="shared" si="193"/>
        <v>1.3166691299711564</v>
      </c>
      <c r="L1246" s="1">
        <f t="shared" si="196"/>
        <v>29655.693182085066</v>
      </c>
      <c r="M1246" s="1">
        <f t="shared" si="197"/>
        <v>4.472108079832382</v>
      </c>
      <c r="O1246" s="12">
        <f t="shared" si="194"/>
        <v>8.6319000000000017</v>
      </c>
      <c r="P1246" s="12">
        <f t="shared" si="198"/>
        <v>5.2919000000000018</v>
      </c>
      <c r="R1246" s="12">
        <v>4.16</v>
      </c>
      <c r="S1246" s="12">
        <f t="shared" si="199"/>
        <v>8.6201952380952402</v>
      </c>
      <c r="T1246" s="24">
        <v>18.0334</v>
      </c>
      <c r="U1246" s="24">
        <f t="shared" si="195"/>
        <v>1.2075999999999993</v>
      </c>
      <c r="V1246" s="10"/>
    </row>
    <row r="1247" spans="1:22" x14ac:dyDescent="0.25">
      <c r="A1247" s="13">
        <v>42422</v>
      </c>
      <c r="B1247" s="14">
        <v>0.42747685185185186</v>
      </c>
      <c r="C1247" s="12">
        <v>0</v>
      </c>
      <c r="D1247" s="12">
        <v>13.2247</v>
      </c>
      <c r="E1247" s="12">
        <v>11.564</v>
      </c>
      <c r="F1247" s="12">
        <v>1245</v>
      </c>
      <c r="G1247" s="1">
        <f t="shared" si="200"/>
        <v>20.75</v>
      </c>
      <c r="H1247" s="7">
        <f t="shared" si="191"/>
        <v>1.3170181010481115</v>
      </c>
      <c r="I1247" s="12">
        <v>1245</v>
      </c>
      <c r="J1247" s="1">
        <f t="shared" si="192"/>
        <v>20.75</v>
      </c>
      <c r="K1247" s="1">
        <f t="shared" si="193"/>
        <v>1.3170181010481115</v>
      </c>
      <c r="L1247" s="1">
        <f t="shared" si="196"/>
        <v>29679.53216374269</v>
      </c>
      <c r="M1247" s="1">
        <f t="shared" si="197"/>
        <v>4.4724570509093375</v>
      </c>
      <c r="O1247" s="12">
        <f t="shared" si="194"/>
        <v>8.6359000000000012</v>
      </c>
      <c r="P1247" s="12">
        <f t="shared" si="198"/>
        <v>5.2959000000000014</v>
      </c>
      <c r="R1247" s="12">
        <v>4.16</v>
      </c>
      <c r="S1247" s="12">
        <f t="shared" si="199"/>
        <v>8.6202190476190506</v>
      </c>
      <c r="T1247" s="24">
        <v>18.032599999999999</v>
      </c>
      <c r="U1247" s="24">
        <f t="shared" si="195"/>
        <v>1.208400000000001</v>
      </c>
      <c r="V1247" s="10"/>
    </row>
    <row r="1248" spans="1:22" x14ac:dyDescent="0.25">
      <c r="A1248" s="13">
        <v>42422</v>
      </c>
      <c r="B1248" s="14">
        <v>0.42748842592592595</v>
      </c>
      <c r="C1248" s="12">
        <v>0</v>
      </c>
      <c r="D1248" s="12">
        <v>13.2601</v>
      </c>
      <c r="E1248" s="12">
        <v>11.565</v>
      </c>
      <c r="F1248" s="12">
        <v>1246</v>
      </c>
      <c r="G1248" s="1">
        <f t="shared" si="200"/>
        <v>20.766666666666666</v>
      </c>
      <c r="H1248" s="7">
        <f t="shared" si="191"/>
        <v>1.3173667919395071</v>
      </c>
      <c r="I1248" s="12">
        <v>1246</v>
      </c>
      <c r="J1248" s="1">
        <f t="shared" si="192"/>
        <v>20.766666666666666</v>
      </c>
      <c r="K1248" s="1">
        <f t="shared" si="193"/>
        <v>1.3173667919395071</v>
      </c>
      <c r="L1248" s="1">
        <f t="shared" si="196"/>
        <v>29703.371145400313</v>
      </c>
      <c r="M1248" s="1">
        <f t="shared" si="197"/>
        <v>4.472805741800733</v>
      </c>
      <c r="O1248" s="12">
        <f t="shared" si="194"/>
        <v>8.600500000000002</v>
      </c>
      <c r="P1248" s="12">
        <f t="shared" si="198"/>
        <v>5.2605000000000022</v>
      </c>
      <c r="R1248" s="12">
        <v>4.16</v>
      </c>
      <c r="S1248" s="12">
        <f t="shared" si="199"/>
        <v>8.6206190476190496</v>
      </c>
      <c r="T1248" s="24">
        <v>18.0335</v>
      </c>
      <c r="U1248" s="24">
        <f t="shared" si="195"/>
        <v>1.2074999999999996</v>
      </c>
      <c r="V1248" s="10"/>
    </row>
    <row r="1249" spans="1:22" x14ac:dyDescent="0.25">
      <c r="A1249" s="13">
        <v>42422</v>
      </c>
      <c r="B1249" s="14">
        <v>0.42749999999999999</v>
      </c>
      <c r="C1249" s="12">
        <v>0</v>
      </c>
      <c r="D1249" s="12">
        <v>13.249000000000001</v>
      </c>
      <c r="E1249" s="12">
        <v>11.564</v>
      </c>
      <c r="F1249" s="12">
        <v>1247</v>
      </c>
      <c r="G1249" s="1">
        <f t="shared" si="200"/>
        <v>20.783333333333335</v>
      </c>
      <c r="H1249" s="7">
        <f t="shared" si="191"/>
        <v>1.3177152030948991</v>
      </c>
      <c r="I1249" s="12">
        <v>1247</v>
      </c>
      <c r="J1249" s="1">
        <f t="shared" si="192"/>
        <v>20.783333333333335</v>
      </c>
      <c r="K1249" s="1">
        <f t="shared" si="193"/>
        <v>1.3177152030948991</v>
      </c>
      <c r="L1249" s="1">
        <f t="shared" si="196"/>
        <v>29727.210127057937</v>
      </c>
      <c r="M1249" s="1">
        <f t="shared" si="197"/>
        <v>4.4731541529561243</v>
      </c>
      <c r="O1249" s="12">
        <f t="shared" si="194"/>
        <v>8.611600000000001</v>
      </c>
      <c r="P1249" s="12">
        <f t="shared" si="198"/>
        <v>5.2716000000000012</v>
      </c>
      <c r="R1249" s="12">
        <v>4.16</v>
      </c>
      <c r="S1249" s="12">
        <f t="shared" si="199"/>
        <v>8.6206190476190478</v>
      </c>
      <c r="T1249" s="24">
        <v>18.033000000000001</v>
      </c>
      <c r="U1249" s="24">
        <f t="shared" si="195"/>
        <v>1.2079999999999984</v>
      </c>
      <c r="V1249" s="10"/>
    </row>
    <row r="1250" spans="1:22" x14ac:dyDescent="0.25">
      <c r="A1250" s="13">
        <v>42422</v>
      </c>
      <c r="B1250" s="14">
        <v>0.42751157407407409</v>
      </c>
      <c r="C1250" s="12">
        <v>0</v>
      </c>
      <c r="D1250" s="12">
        <v>13.2441</v>
      </c>
      <c r="E1250" s="12">
        <v>11.564</v>
      </c>
      <c r="F1250" s="12">
        <v>1248</v>
      </c>
      <c r="G1250" s="1">
        <f t="shared" si="200"/>
        <v>20.8</v>
      </c>
      <c r="H1250" s="7">
        <f t="shared" si="191"/>
        <v>1.3180633349627615</v>
      </c>
      <c r="I1250" s="12">
        <v>1248</v>
      </c>
      <c r="J1250" s="1">
        <f t="shared" si="192"/>
        <v>20.8</v>
      </c>
      <c r="K1250" s="1">
        <f t="shared" si="193"/>
        <v>1.3180633349627615</v>
      </c>
      <c r="L1250" s="1">
        <f t="shared" si="196"/>
        <v>29751.049108715564</v>
      </c>
      <c r="M1250" s="1">
        <f t="shared" si="197"/>
        <v>4.4735022848239874</v>
      </c>
      <c r="O1250" s="12">
        <f t="shared" si="194"/>
        <v>8.616500000000002</v>
      </c>
      <c r="P1250" s="12">
        <f t="shared" si="198"/>
        <v>5.2765000000000022</v>
      </c>
      <c r="R1250" s="12">
        <v>4.16</v>
      </c>
      <c r="S1250" s="12">
        <f t="shared" si="199"/>
        <v>8.6200857142857128</v>
      </c>
      <c r="T1250" s="24">
        <v>18.0337</v>
      </c>
      <c r="U1250" s="24">
        <f t="shared" si="195"/>
        <v>1.2073</v>
      </c>
      <c r="V1250" s="10"/>
    </row>
    <row r="1251" spans="1:22" x14ac:dyDescent="0.25">
      <c r="A1251" s="13">
        <v>42422</v>
      </c>
      <c r="B1251" s="14">
        <v>0.42752314814814812</v>
      </c>
      <c r="C1251" s="12">
        <v>0</v>
      </c>
      <c r="D1251" s="12">
        <v>13.2418</v>
      </c>
      <c r="E1251" s="12">
        <v>11.564</v>
      </c>
      <c r="F1251" s="12">
        <v>1249</v>
      </c>
      <c r="G1251" s="1">
        <f t="shared" si="200"/>
        <v>20.816666666666666</v>
      </c>
      <c r="H1251" s="7">
        <f t="shared" si="191"/>
        <v>1.3184111879904918</v>
      </c>
      <c r="I1251" s="12">
        <v>1249</v>
      </c>
      <c r="J1251" s="1">
        <f t="shared" si="192"/>
        <v>20.816666666666666</v>
      </c>
      <c r="K1251" s="1">
        <f t="shared" si="193"/>
        <v>1.3184111879904918</v>
      </c>
      <c r="L1251" s="1">
        <f t="shared" si="196"/>
        <v>29774.888090373188</v>
      </c>
      <c r="M1251" s="1">
        <f t="shared" si="197"/>
        <v>4.4738501378517173</v>
      </c>
      <c r="O1251" s="12">
        <f t="shared" si="194"/>
        <v>8.618800000000002</v>
      </c>
      <c r="P1251" s="12">
        <f t="shared" si="198"/>
        <v>5.2788000000000022</v>
      </c>
      <c r="R1251" s="12">
        <v>4.16</v>
      </c>
      <c r="S1251" s="12">
        <f t="shared" si="199"/>
        <v>8.6188190476190467</v>
      </c>
      <c r="T1251" s="24">
        <v>18.033200000000001</v>
      </c>
      <c r="U1251" s="24">
        <f t="shared" si="195"/>
        <v>1.2077999999999989</v>
      </c>
      <c r="V1251" s="10"/>
    </row>
    <row r="1252" spans="1:22" x14ac:dyDescent="0.25">
      <c r="A1252" s="13">
        <v>42422</v>
      </c>
      <c r="B1252" s="14">
        <v>0.42753472222222227</v>
      </c>
      <c r="C1252" s="12">
        <v>0</v>
      </c>
      <c r="D1252" s="12">
        <v>13.2348</v>
      </c>
      <c r="E1252" s="12">
        <v>11.564</v>
      </c>
      <c r="F1252" s="12">
        <v>1250</v>
      </c>
      <c r="G1252" s="1">
        <f t="shared" si="200"/>
        <v>20.833333333333332</v>
      </c>
      <c r="H1252" s="7">
        <f t="shared" ref="H1252:H1315" si="201">LOG10(G1252)</f>
        <v>1.3187587626244128</v>
      </c>
      <c r="I1252" s="12">
        <v>1250</v>
      </c>
      <c r="J1252" s="1">
        <f t="shared" si="192"/>
        <v>20.833333333333332</v>
      </c>
      <c r="K1252" s="1">
        <f t="shared" si="193"/>
        <v>1.3187587626244128</v>
      </c>
      <c r="L1252" s="1">
        <f t="shared" si="196"/>
        <v>29798.727072030812</v>
      </c>
      <c r="M1252" s="1">
        <f t="shared" si="197"/>
        <v>4.4741977124856387</v>
      </c>
      <c r="O1252" s="12">
        <f t="shared" si="194"/>
        <v>8.6258000000000017</v>
      </c>
      <c r="P1252" s="12">
        <f t="shared" si="198"/>
        <v>5.2858000000000018</v>
      </c>
      <c r="R1252" s="12">
        <v>4.16</v>
      </c>
      <c r="S1252" s="12">
        <f t="shared" si="199"/>
        <v>8.6180380952380968</v>
      </c>
      <c r="T1252" s="24">
        <v>18.0337</v>
      </c>
      <c r="U1252" s="24">
        <f t="shared" si="195"/>
        <v>1.2073</v>
      </c>
      <c r="V1252" s="10"/>
    </row>
    <row r="1253" spans="1:22" x14ac:dyDescent="0.25">
      <c r="A1253" s="13">
        <v>42422</v>
      </c>
      <c r="B1253" s="14">
        <v>0.42754629629629631</v>
      </c>
      <c r="C1253" s="12">
        <v>0</v>
      </c>
      <c r="D1253" s="12">
        <v>13.228899999999999</v>
      </c>
      <c r="E1253" s="12">
        <v>11.564</v>
      </c>
      <c r="F1253" s="12">
        <v>1251</v>
      </c>
      <c r="G1253" s="1">
        <f t="shared" si="200"/>
        <v>20.85</v>
      </c>
      <c r="H1253" s="7">
        <f t="shared" si="201"/>
        <v>1.3191060593097763</v>
      </c>
      <c r="I1253" s="12">
        <v>1251</v>
      </c>
      <c r="J1253" s="1">
        <f t="shared" si="192"/>
        <v>20.85</v>
      </c>
      <c r="K1253" s="1">
        <f t="shared" si="193"/>
        <v>1.3191060593097763</v>
      </c>
      <c r="L1253" s="1">
        <f t="shared" si="196"/>
        <v>29822.566053688435</v>
      </c>
      <c r="M1253" s="1">
        <f t="shared" si="197"/>
        <v>4.4745450091710017</v>
      </c>
      <c r="O1253" s="12">
        <f t="shared" si="194"/>
        <v>8.6317000000000021</v>
      </c>
      <c r="P1253" s="12">
        <f t="shared" si="198"/>
        <v>5.2917000000000023</v>
      </c>
      <c r="R1253" s="12">
        <v>4.16</v>
      </c>
      <c r="S1253" s="12">
        <f t="shared" si="199"/>
        <v>8.617876190476192</v>
      </c>
      <c r="T1253" s="24">
        <v>18.0337</v>
      </c>
      <c r="U1253" s="24">
        <f t="shared" si="195"/>
        <v>1.2073</v>
      </c>
      <c r="V1253" s="10"/>
    </row>
    <row r="1254" spans="1:22" x14ac:dyDescent="0.25">
      <c r="A1254" s="13">
        <v>42422</v>
      </c>
      <c r="B1254" s="14">
        <v>0.42755787037037035</v>
      </c>
      <c r="C1254" s="12">
        <v>0</v>
      </c>
      <c r="D1254" s="12">
        <v>13.254799999999999</v>
      </c>
      <c r="E1254" s="12">
        <v>11.564</v>
      </c>
      <c r="F1254" s="12">
        <v>1252</v>
      </c>
      <c r="G1254" s="1">
        <f t="shared" si="200"/>
        <v>20.866666666666667</v>
      </c>
      <c r="H1254" s="7">
        <f t="shared" si="201"/>
        <v>1.3194530784907672</v>
      </c>
      <c r="I1254" s="12">
        <v>1252</v>
      </c>
      <c r="J1254" s="1">
        <f t="shared" si="192"/>
        <v>20.866666666666667</v>
      </c>
      <c r="K1254" s="1">
        <f t="shared" si="193"/>
        <v>1.3194530784907672</v>
      </c>
      <c r="L1254" s="1">
        <f t="shared" si="196"/>
        <v>29846.405035346063</v>
      </c>
      <c r="M1254" s="1">
        <f t="shared" si="197"/>
        <v>4.4748920283519933</v>
      </c>
      <c r="O1254" s="12">
        <f t="shared" si="194"/>
        <v>8.6058000000000021</v>
      </c>
      <c r="P1254" s="12">
        <f t="shared" si="198"/>
        <v>5.2658000000000023</v>
      </c>
      <c r="R1254" s="12">
        <v>4.16</v>
      </c>
      <c r="S1254" s="12">
        <f t="shared" si="199"/>
        <v>8.6171904761904781</v>
      </c>
      <c r="T1254" s="24">
        <v>18.032599999999999</v>
      </c>
      <c r="U1254" s="24">
        <f t="shared" si="195"/>
        <v>1.208400000000001</v>
      </c>
      <c r="V1254" s="10"/>
    </row>
    <row r="1255" spans="1:22" x14ac:dyDescent="0.25">
      <c r="A1255" s="13">
        <v>42422</v>
      </c>
      <c r="B1255" s="14">
        <v>0.42756944444444445</v>
      </c>
      <c r="C1255" s="12">
        <v>0</v>
      </c>
      <c r="D1255" s="12">
        <v>13.2407</v>
      </c>
      <c r="E1255" s="12">
        <v>11.564</v>
      </c>
      <c r="F1255" s="12">
        <v>1253</v>
      </c>
      <c r="G1255" s="1">
        <f t="shared" si="200"/>
        <v>20.883333333333333</v>
      </c>
      <c r="H1255" s="7">
        <f t="shared" si="201"/>
        <v>1.3197998206105064</v>
      </c>
      <c r="I1255" s="12">
        <v>1253</v>
      </c>
      <c r="J1255" s="1">
        <f t="shared" ref="J1255:J1318" si="202">I1255/60</f>
        <v>20.883333333333333</v>
      </c>
      <c r="K1255" s="1">
        <f t="shared" ref="K1255:K1318" si="203">LOG10(J1255)</f>
        <v>1.3197998206105064</v>
      </c>
      <c r="L1255" s="1">
        <f t="shared" si="196"/>
        <v>29870.244017003686</v>
      </c>
      <c r="M1255" s="1">
        <f t="shared" si="197"/>
        <v>4.4752387704717318</v>
      </c>
      <c r="O1255" s="12">
        <f t="shared" si="194"/>
        <v>8.6199000000000012</v>
      </c>
      <c r="P1255" s="12">
        <f t="shared" si="198"/>
        <v>5.2799000000000014</v>
      </c>
      <c r="R1255" s="12">
        <v>4.16</v>
      </c>
      <c r="S1255" s="12">
        <f t="shared" si="199"/>
        <v>8.6173904761904776</v>
      </c>
      <c r="T1255" s="24">
        <v>18.033100000000001</v>
      </c>
      <c r="U1255" s="24">
        <f t="shared" si="195"/>
        <v>1.2078999999999986</v>
      </c>
      <c r="V1255" s="10"/>
    </row>
    <row r="1256" spans="1:22" x14ac:dyDescent="0.25">
      <c r="A1256" s="13">
        <v>42422</v>
      </c>
      <c r="B1256" s="14">
        <v>0.42758101851851849</v>
      </c>
      <c r="C1256" s="12">
        <v>0</v>
      </c>
      <c r="D1256" s="12">
        <v>13.2325</v>
      </c>
      <c r="E1256" s="12">
        <v>11.563000000000001</v>
      </c>
      <c r="F1256" s="12">
        <v>1254</v>
      </c>
      <c r="G1256" s="1">
        <f t="shared" si="200"/>
        <v>20.9</v>
      </c>
      <c r="H1256" s="7">
        <f t="shared" si="201"/>
        <v>1.320146286111054</v>
      </c>
      <c r="I1256" s="12">
        <v>1254</v>
      </c>
      <c r="J1256" s="1">
        <f t="shared" si="202"/>
        <v>20.9</v>
      </c>
      <c r="K1256" s="1">
        <f t="shared" si="203"/>
        <v>1.320146286111054</v>
      </c>
      <c r="L1256" s="1">
        <f t="shared" si="196"/>
        <v>29894.08299866131</v>
      </c>
      <c r="M1256" s="1">
        <f t="shared" si="197"/>
        <v>4.4755852359722796</v>
      </c>
      <c r="O1256" s="12">
        <f t="shared" si="194"/>
        <v>8.6281000000000017</v>
      </c>
      <c r="P1256" s="12">
        <f t="shared" si="198"/>
        <v>5.2881000000000018</v>
      </c>
      <c r="R1256" s="12">
        <v>4.16</v>
      </c>
      <c r="S1256" s="12">
        <f t="shared" si="199"/>
        <v>8.6158857142857155</v>
      </c>
      <c r="T1256" s="24">
        <v>18.032800000000002</v>
      </c>
      <c r="U1256" s="24">
        <f t="shared" si="195"/>
        <v>1.2081999999999979</v>
      </c>
      <c r="V1256" s="10"/>
    </row>
    <row r="1257" spans="1:22" x14ac:dyDescent="0.25">
      <c r="A1257" s="13">
        <v>42422</v>
      </c>
      <c r="B1257" s="14">
        <v>0.42759259259259258</v>
      </c>
      <c r="C1257" s="12">
        <v>0</v>
      </c>
      <c r="D1257" s="12">
        <v>13.247999999999999</v>
      </c>
      <c r="E1257" s="12">
        <v>11.563000000000001</v>
      </c>
      <c r="F1257" s="12">
        <v>1255</v>
      </c>
      <c r="G1257" s="1">
        <f t="shared" si="200"/>
        <v>20.916666666666668</v>
      </c>
      <c r="H1257" s="7">
        <f t="shared" si="201"/>
        <v>1.3204924754334133</v>
      </c>
      <c r="I1257" s="12">
        <v>1255</v>
      </c>
      <c r="J1257" s="1">
        <f t="shared" si="202"/>
        <v>20.916666666666668</v>
      </c>
      <c r="K1257" s="1">
        <f t="shared" si="203"/>
        <v>1.3204924754334133</v>
      </c>
      <c r="L1257" s="1">
        <f t="shared" si="196"/>
        <v>29917.921980318933</v>
      </c>
      <c r="M1257" s="1">
        <f t="shared" si="197"/>
        <v>4.4759314252946387</v>
      </c>
      <c r="O1257" s="12">
        <f t="shared" si="194"/>
        <v>8.6126000000000023</v>
      </c>
      <c r="P1257" s="12">
        <f t="shared" si="198"/>
        <v>5.2726000000000024</v>
      </c>
      <c r="R1257" s="12">
        <v>4.16</v>
      </c>
      <c r="S1257" s="12">
        <f t="shared" si="199"/>
        <v>8.614723809523813</v>
      </c>
      <c r="T1257" s="24">
        <v>18.0336</v>
      </c>
      <c r="U1257" s="24">
        <f t="shared" si="195"/>
        <v>1.2073999999999998</v>
      </c>
      <c r="V1257" s="10"/>
    </row>
    <row r="1258" spans="1:22" x14ac:dyDescent="0.25">
      <c r="A1258" s="13">
        <v>42422</v>
      </c>
      <c r="B1258" s="14">
        <v>0.42760416666666662</v>
      </c>
      <c r="C1258" s="12">
        <v>0</v>
      </c>
      <c r="D1258" s="12">
        <v>13.237399999999999</v>
      </c>
      <c r="E1258" s="12">
        <v>11.564</v>
      </c>
      <c r="F1258" s="12">
        <v>1256</v>
      </c>
      <c r="G1258" s="1">
        <f t="shared" si="200"/>
        <v>20.933333333333334</v>
      </c>
      <c r="H1258" s="7">
        <f t="shared" si="201"/>
        <v>1.3208383890175337</v>
      </c>
      <c r="I1258" s="12">
        <v>1256</v>
      </c>
      <c r="J1258" s="1">
        <f t="shared" si="202"/>
        <v>20.933333333333334</v>
      </c>
      <c r="K1258" s="1">
        <f t="shared" si="203"/>
        <v>1.3208383890175337</v>
      </c>
      <c r="L1258" s="1">
        <f t="shared" si="196"/>
        <v>29941.760961976561</v>
      </c>
      <c r="M1258" s="1">
        <f t="shared" si="197"/>
        <v>4.4762773388787593</v>
      </c>
      <c r="O1258" s="12">
        <f t="shared" si="194"/>
        <v>8.6232000000000024</v>
      </c>
      <c r="P1258" s="12">
        <f t="shared" si="198"/>
        <v>5.2832000000000026</v>
      </c>
      <c r="R1258" s="12">
        <v>4.16</v>
      </c>
      <c r="S1258" s="12">
        <f t="shared" si="199"/>
        <v>8.6138952380952425</v>
      </c>
      <c r="T1258" s="24">
        <v>18.0334</v>
      </c>
      <c r="U1258" s="24">
        <f t="shared" si="195"/>
        <v>1.2075999999999993</v>
      </c>
      <c r="V1258" s="10"/>
    </row>
    <row r="1259" spans="1:22" x14ac:dyDescent="0.25">
      <c r="A1259" s="13">
        <v>42422</v>
      </c>
      <c r="B1259" s="14">
        <v>0.42761574074074077</v>
      </c>
      <c r="C1259" s="12">
        <v>0</v>
      </c>
      <c r="D1259" s="12">
        <v>13.237399999999999</v>
      </c>
      <c r="E1259" s="12">
        <v>11.565</v>
      </c>
      <c r="F1259" s="12">
        <v>1257</v>
      </c>
      <c r="G1259" s="1">
        <f t="shared" si="200"/>
        <v>20.95</v>
      </c>
      <c r="H1259" s="7">
        <f t="shared" si="201"/>
        <v>1.3211840273023141</v>
      </c>
      <c r="I1259" s="12">
        <v>1257</v>
      </c>
      <c r="J1259" s="1">
        <f t="shared" si="202"/>
        <v>20.95</v>
      </c>
      <c r="K1259" s="1">
        <f t="shared" si="203"/>
        <v>1.3211840273023141</v>
      </c>
      <c r="L1259" s="1">
        <f t="shared" si="196"/>
        <v>29965.599943634184</v>
      </c>
      <c r="M1259" s="1">
        <f t="shared" si="197"/>
        <v>4.4766229771635393</v>
      </c>
      <c r="O1259" s="12">
        <f t="shared" si="194"/>
        <v>8.6232000000000024</v>
      </c>
      <c r="P1259" s="12">
        <f t="shared" si="198"/>
        <v>5.2832000000000026</v>
      </c>
      <c r="R1259" s="12">
        <v>4.16</v>
      </c>
      <c r="S1259" s="12">
        <f t="shared" si="199"/>
        <v>8.6143809523809551</v>
      </c>
      <c r="T1259" s="24">
        <v>18.0334</v>
      </c>
      <c r="U1259" s="24">
        <f t="shared" si="195"/>
        <v>1.2075999999999993</v>
      </c>
      <c r="V1259" s="10"/>
    </row>
    <row r="1260" spans="1:22" x14ac:dyDescent="0.25">
      <c r="A1260" s="13">
        <v>42422</v>
      </c>
      <c r="B1260" s="14">
        <v>0.42762731481481481</v>
      </c>
      <c r="C1260" s="12">
        <v>0</v>
      </c>
      <c r="D1260" s="12">
        <v>13.2624</v>
      </c>
      <c r="E1260" s="12">
        <v>11.564</v>
      </c>
      <c r="F1260" s="12">
        <v>1258</v>
      </c>
      <c r="G1260" s="1">
        <f t="shared" si="200"/>
        <v>20.966666666666665</v>
      </c>
      <c r="H1260" s="7">
        <f t="shared" si="201"/>
        <v>1.3215293907256065</v>
      </c>
      <c r="I1260" s="12">
        <v>1258</v>
      </c>
      <c r="J1260" s="1">
        <f t="shared" si="202"/>
        <v>20.966666666666665</v>
      </c>
      <c r="K1260" s="1">
        <f t="shared" si="203"/>
        <v>1.3215293907256065</v>
      </c>
      <c r="L1260" s="1">
        <f t="shared" si="196"/>
        <v>29989.438925291808</v>
      </c>
      <c r="M1260" s="1">
        <f t="shared" si="197"/>
        <v>4.4769683405868319</v>
      </c>
      <c r="O1260" s="12">
        <f t="shared" si="194"/>
        <v>8.5982000000000021</v>
      </c>
      <c r="P1260" s="12">
        <f t="shared" si="198"/>
        <v>5.2582000000000022</v>
      </c>
      <c r="R1260" s="12">
        <v>4.16</v>
      </c>
      <c r="S1260" s="12">
        <f t="shared" si="199"/>
        <v>8.6146904761904786</v>
      </c>
      <c r="T1260" s="24">
        <v>18.034300000000002</v>
      </c>
      <c r="U1260" s="24">
        <f t="shared" si="195"/>
        <v>1.2066999999999979</v>
      </c>
      <c r="V1260" s="10"/>
    </row>
    <row r="1261" spans="1:22" x14ac:dyDescent="0.25">
      <c r="A1261" s="13">
        <v>42422</v>
      </c>
      <c r="B1261" s="14">
        <v>0.4276388888888889</v>
      </c>
      <c r="C1261" s="12">
        <v>0</v>
      </c>
      <c r="D1261" s="12">
        <v>13.253500000000001</v>
      </c>
      <c r="E1261" s="12">
        <v>11.563000000000001</v>
      </c>
      <c r="F1261" s="12">
        <v>1259</v>
      </c>
      <c r="G1261" s="1">
        <f t="shared" si="200"/>
        <v>20.983333333333334</v>
      </c>
      <c r="H1261" s="7">
        <f t="shared" si="201"/>
        <v>1.321874479724219</v>
      </c>
      <c r="I1261" s="12">
        <v>1259</v>
      </c>
      <c r="J1261" s="1">
        <f t="shared" si="202"/>
        <v>20.983333333333334</v>
      </c>
      <c r="K1261" s="1">
        <f t="shared" si="203"/>
        <v>1.321874479724219</v>
      </c>
      <c r="L1261" s="1">
        <f t="shared" si="196"/>
        <v>30013.277906949435</v>
      </c>
      <c r="M1261" s="1">
        <f t="shared" si="197"/>
        <v>4.4773134295854442</v>
      </c>
      <c r="O1261" s="12">
        <f t="shared" si="194"/>
        <v>8.6071000000000009</v>
      </c>
      <c r="P1261" s="12">
        <f t="shared" si="198"/>
        <v>5.267100000000001</v>
      </c>
      <c r="R1261" s="12">
        <v>4.16</v>
      </c>
      <c r="S1261" s="12">
        <f t="shared" si="199"/>
        <v>8.6146571428571477</v>
      </c>
      <c r="T1261" s="24">
        <v>18.0334</v>
      </c>
      <c r="U1261" s="24">
        <f t="shared" si="195"/>
        <v>1.2075999999999993</v>
      </c>
      <c r="V1261" s="10"/>
    </row>
    <row r="1262" spans="1:22" x14ac:dyDescent="0.25">
      <c r="A1262" s="13">
        <v>42422</v>
      </c>
      <c r="B1262" s="14">
        <v>0.42765046296296294</v>
      </c>
      <c r="C1262" s="12">
        <v>0</v>
      </c>
      <c r="D1262" s="12">
        <v>13.247199999999999</v>
      </c>
      <c r="E1262" s="12">
        <v>11.564</v>
      </c>
      <c r="F1262" s="12">
        <v>1260</v>
      </c>
      <c r="G1262" s="1">
        <f t="shared" si="200"/>
        <v>21</v>
      </c>
      <c r="H1262" s="7">
        <f t="shared" si="201"/>
        <v>1.3222192947339193</v>
      </c>
      <c r="I1262" s="12">
        <v>1260</v>
      </c>
      <c r="J1262" s="1">
        <f t="shared" si="202"/>
        <v>21</v>
      </c>
      <c r="K1262" s="1">
        <f t="shared" si="203"/>
        <v>1.3222192947339193</v>
      </c>
      <c r="L1262" s="1">
        <f t="shared" si="196"/>
        <v>30037.116888607059</v>
      </c>
      <c r="M1262" s="1">
        <f t="shared" si="197"/>
        <v>4.4776582445951449</v>
      </c>
      <c r="O1262" s="12">
        <f t="shared" si="194"/>
        <v>8.6134000000000022</v>
      </c>
      <c r="P1262" s="12">
        <f t="shared" si="198"/>
        <v>5.2734000000000023</v>
      </c>
      <c r="R1262" s="12">
        <v>4.16</v>
      </c>
      <c r="S1262" s="12">
        <f t="shared" si="199"/>
        <v>8.6138666666666701</v>
      </c>
      <c r="T1262" s="24">
        <v>18.0337</v>
      </c>
      <c r="U1262" s="24">
        <f t="shared" si="195"/>
        <v>1.2073</v>
      </c>
      <c r="V1262" s="10"/>
    </row>
    <row r="1263" spans="1:22" x14ac:dyDescent="0.25">
      <c r="A1263" s="13">
        <v>42422</v>
      </c>
      <c r="B1263" s="14">
        <v>0.42766203703703703</v>
      </c>
      <c r="C1263" s="12">
        <v>0</v>
      </c>
      <c r="D1263" s="12">
        <v>13.2478</v>
      </c>
      <c r="E1263" s="12">
        <v>11.564</v>
      </c>
      <c r="F1263" s="12">
        <v>1261</v>
      </c>
      <c r="G1263" s="1">
        <f t="shared" si="200"/>
        <v>21.016666666666666</v>
      </c>
      <c r="H1263" s="7">
        <f t="shared" si="201"/>
        <v>1.3225638361894381</v>
      </c>
      <c r="I1263" s="12">
        <v>1261</v>
      </c>
      <c r="J1263" s="1">
        <f t="shared" si="202"/>
        <v>21.016666666666666</v>
      </c>
      <c r="K1263" s="1">
        <f t="shared" si="203"/>
        <v>1.3225638361894381</v>
      </c>
      <c r="L1263" s="1">
        <f t="shared" si="196"/>
        <v>30060.955870264683</v>
      </c>
      <c r="M1263" s="1">
        <f t="shared" si="197"/>
        <v>4.4780027860506637</v>
      </c>
      <c r="O1263" s="12">
        <f t="shared" si="194"/>
        <v>8.6128000000000018</v>
      </c>
      <c r="P1263" s="12">
        <f t="shared" si="198"/>
        <v>5.2728000000000019</v>
      </c>
      <c r="R1263" s="12">
        <v>4.16</v>
      </c>
      <c r="S1263" s="12">
        <f t="shared" si="199"/>
        <v>8.6135095238095261</v>
      </c>
      <c r="T1263" s="24">
        <v>18.032399999999999</v>
      </c>
      <c r="U1263" s="24">
        <f t="shared" si="195"/>
        <v>1.2086000000000006</v>
      </c>
      <c r="V1263" s="10"/>
    </row>
    <row r="1264" spans="1:22" x14ac:dyDescent="0.25">
      <c r="A1264" s="13">
        <v>42422</v>
      </c>
      <c r="B1264" s="14">
        <v>0.42767361111111107</v>
      </c>
      <c r="C1264" s="12">
        <v>0</v>
      </c>
      <c r="D1264" s="12">
        <v>13.2575</v>
      </c>
      <c r="E1264" s="12">
        <v>11.564</v>
      </c>
      <c r="F1264" s="12">
        <v>1262</v>
      </c>
      <c r="G1264" s="1">
        <f t="shared" si="200"/>
        <v>21.033333333333335</v>
      </c>
      <c r="H1264" s="7">
        <f t="shared" si="201"/>
        <v>1.3229081045244719</v>
      </c>
      <c r="I1264" s="12">
        <v>1262</v>
      </c>
      <c r="J1264" s="1">
        <f t="shared" si="202"/>
        <v>21.033333333333335</v>
      </c>
      <c r="K1264" s="1">
        <f t="shared" si="203"/>
        <v>1.3229081045244719</v>
      </c>
      <c r="L1264" s="1">
        <f t="shared" si="196"/>
        <v>30084.794851922306</v>
      </c>
      <c r="M1264" s="1">
        <f t="shared" si="197"/>
        <v>4.4783470543856971</v>
      </c>
      <c r="O1264" s="12">
        <f t="shared" si="194"/>
        <v>8.6031000000000013</v>
      </c>
      <c r="P1264" s="12">
        <f t="shared" si="198"/>
        <v>5.2631000000000014</v>
      </c>
      <c r="R1264" s="12">
        <v>4.16</v>
      </c>
      <c r="S1264" s="12">
        <f t="shared" si="199"/>
        <v>8.6136095238095276</v>
      </c>
      <c r="T1264" s="24">
        <v>18.033799999999999</v>
      </c>
      <c r="U1264" s="24">
        <f t="shared" si="195"/>
        <v>1.2072000000000003</v>
      </c>
      <c r="V1264" s="10"/>
    </row>
    <row r="1265" spans="1:22" x14ac:dyDescent="0.25">
      <c r="A1265" s="13">
        <v>42422</v>
      </c>
      <c r="B1265" s="14">
        <v>0.42768518518518522</v>
      </c>
      <c r="C1265" s="12">
        <v>0</v>
      </c>
      <c r="D1265" s="12">
        <v>13.2424</v>
      </c>
      <c r="E1265" s="12">
        <v>11.564</v>
      </c>
      <c r="F1265" s="12">
        <v>1263</v>
      </c>
      <c r="G1265" s="1">
        <f t="shared" si="200"/>
        <v>21.05</v>
      </c>
      <c r="H1265" s="7">
        <f t="shared" si="201"/>
        <v>1.323252100171687</v>
      </c>
      <c r="I1265" s="12">
        <v>1263</v>
      </c>
      <c r="J1265" s="1">
        <f t="shared" si="202"/>
        <v>21.05</v>
      </c>
      <c r="K1265" s="1">
        <f t="shared" si="203"/>
        <v>1.323252100171687</v>
      </c>
      <c r="L1265" s="1">
        <f t="shared" si="196"/>
        <v>30108.633833579934</v>
      </c>
      <c r="M1265" s="1">
        <f t="shared" si="197"/>
        <v>4.4786910500329125</v>
      </c>
      <c r="O1265" s="12">
        <f t="shared" si="194"/>
        <v>8.6182000000000016</v>
      </c>
      <c r="P1265" s="12">
        <f t="shared" si="198"/>
        <v>5.2782000000000018</v>
      </c>
      <c r="R1265" s="12">
        <v>4.16</v>
      </c>
      <c r="S1265" s="12">
        <f t="shared" si="199"/>
        <v>8.6130619047619081</v>
      </c>
      <c r="T1265" s="24">
        <v>18.033100000000001</v>
      </c>
      <c r="U1265" s="24">
        <f t="shared" si="195"/>
        <v>1.2078999999999986</v>
      </c>
      <c r="V1265" s="10"/>
    </row>
    <row r="1266" spans="1:22" x14ac:dyDescent="0.25">
      <c r="A1266" s="13">
        <v>42422</v>
      </c>
      <c r="B1266" s="14">
        <v>0.42769675925925926</v>
      </c>
      <c r="C1266" s="12">
        <v>0</v>
      </c>
      <c r="D1266" s="12">
        <v>13.2653</v>
      </c>
      <c r="E1266" s="12">
        <v>11.563000000000001</v>
      </c>
      <c r="F1266" s="12">
        <v>1264</v>
      </c>
      <c r="G1266" s="1">
        <f t="shared" si="200"/>
        <v>21.066666666666666</v>
      </c>
      <c r="H1266" s="7">
        <f t="shared" si="201"/>
        <v>1.3235958235627225</v>
      </c>
      <c r="I1266" s="12">
        <v>1264</v>
      </c>
      <c r="J1266" s="1">
        <f t="shared" si="202"/>
        <v>21.066666666666666</v>
      </c>
      <c r="K1266" s="1">
        <f t="shared" si="203"/>
        <v>1.3235958235627225</v>
      </c>
      <c r="L1266" s="1">
        <f t="shared" si="196"/>
        <v>30132.472815237557</v>
      </c>
      <c r="M1266" s="1">
        <f t="shared" si="197"/>
        <v>4.4790347734239484</v>
      </c>
      <c r="O1266" s="12">
        <f t="shared" si="194"/>
        <v>8.5953000000000017</v>
      </c>
      <c r="P1266" s="12">
        <f t="shared" si="198"/>
        <v>5.2553000000000019</v>
      </c>
      <c r="R1266" s="12">
        <v>4.16</v>
      </c>
      <c r="S1266" s="12">
        <f t="shared" si="199"/>
        <v>8.6128904761904792</v>
      </c>
      <c r="T1266" s="24">
        <v>18.032299999999999</v>
      </c>
      <c r="U1266" s="24">
        <f t="shared" si="195"/>
        <v>1.2087000000000003</v>
      </c>
      <c r="V1266" s="10"/>
    </row>
    <row r="1267" spans="1:22" x14ac:dyDescent="0.25">
      <c r="A1267" s="13">
        <v>42422</v>
      </c>
      <c r="B1267" s="14">
        <v>0.42770833333333336</v>
      </c>
      <c r="C1267" s="12">
        <v>0</v>
      </c>
      <c r="D1267" s="12">
        <v>13.2531</v>
      </c>
      <c r="E1267" s="12">
        <v>11.564</v>
      </c>
      <c r="F1267" s="12">
        <v>1265</v>
      </c>
      <c r="G1267" s="1">
        <f t="shared" si="200"/>
        <v>21.083333333333332</v>
      </c>
      <c r="H1267" s="7">
        <f t="shared" si="201"/>
        <v>1.3239392751281931</v>
      </c>
      <c r="I1267" s="12">
        <v>1265</v>
      </c>
      <c r="J1267" s="1">
        <f t="shared" si="202"/>
        <v>21.083333333333332</v>
      </c>
      <c r="K1267" s="1">
        <f t="shared" si="203"/>
        <v>1.3239392751281931</v>
      </c>
      <c r="L1267" s="1">
        <f t="shared" si="196"/>
        <v>30156.311796895181</v>
      </c>
      <c r="M1267" s="1">
        <f t="shared" si="197"/>
        <v>4.4793782249894187</v>
      </c>
      <c r="O1267" s="12">
        <f t="shared" si="194"/>
        <v>8.6075000000000017</v>
      </c>
      <c r="P1267" s="12">
        <f t="shared" si="198"/>
        <v>5.2675000000000018</v>
      </c>
      <c r="R1267" s="12">
        <v>4.16</v>
      </c>
      <c r="S1267" s="12">
        <f t="shared" si="199"/>
        <v>8.6127904761904794</v>
      </c>
      <c r="T1267" s="24">
        <v>18.032299999999999</v>
      </c>
      <c r="U1267" s="24">
        <f t="shared" si="195"/>
        <v>1.2087000000000003</v>
      </c>
      <c r="V1267" s="10"/>
    </row>
    <row r="1268" spans="1:22" x14ac:dyDescent="0.25">
      <c r="A1268" s="13">
        <v>42422</v>
      </c>
      <c r="B1268" s="14">
        <v>0.4277199074074074</v>
      </c>
      <c r="C1268" s="12">
        <v>0</v>
      </c>
      <c r="D1268" s="12">
        <v>13.242100000000001</v>
      </c>
      <c r="E1268" s="12">
        <v>11.564</v>
      </c>
      <c r="F1268" s="12">
        <v>1266</v>
      </c>
      <c r="G1268" s="1">
        <f t="shared" si="200"/>
        <v>21.1</v>
      </c>
      <c r="H1268" s="7">
        <f t="shared" si="201"/>
        <v>1.3242824552976926</v>
      </c>
      <c r="I1268" s="12">
        <v>1266</v>
      </c>
      <c r="J1268" s="1">
        <f t="shared" si="202"/>
        <v>21.1</v>
      </c>
      <c r="K1268" s="1">
        <f t="shared" si="203"/>
        <v>1.3242824552976926</v>
      </c>
      <c r="L1268" s="1">
        <f t="shared" si="196"/>
        <v>30180.150778552808</v>
      </c>
      <c r="M1268" s="1">
        <f t="shared" si="197"/>
        <v>4.4797214051589185</v>
      </c>
      <c r="O1268" s="12">
        <f t="shared" si="194"/>
        <v>8.6185000000000009</v>
      </c>
      <c r="P1268" s="12">
        <f t="shared" si="198"/>
        <v>5.2785000000000011</v>
      </c>
      <c r="R1268" s="12">
        <v>4.16</v>
      </c>
      <c r="S1268" s="12">
        <f t="shared" si="199"/>
        <v>8.613447619047621</v>
      </c>
      <c r="T1268" s="24">
        <v>18.033100000000001</v>
      </c>
      <c r="U1268" s="24">
        <f t="shared" si="195"/>
        <v>1.2078999999999986</v>
      </c>
      <c r="V1268" s="10"/>
    </row>
    <row r="1269" spans="1:22" x14ac:dyDescent="0.25">
      <c r="A1269" s="13">
        <v>42422</v>
      </c>
      <c r="B1269" s="14">
        <v>0.42773148148148149</v>
      </c>
      <c r="C1269" s="12">
        <v>0</v>
      </c>
      <c r="D1269" s="12">
        <v>13.2499</v>
      </c>
      <c r="E1269" s="12">
        <v>11.564</v>
      </c>
      <c r="F1269" s="12">
        <v>1267</v>
      </c>
      <c r="G1269" s="1">
        <f t="shared" si="200"/>
        <v>21.116666666666667</v>
      </c>
      <c r="H1269" s="7">
        <f t="shared" si="201"/>
        <v>1.3246253644997976</v>
      </c>
      <c r="I1269" s="12">
        <v>1267</v>
      </c>
      <c r="J1269" s="1">
        <f t="shared" si="202"/>
        <v>21.116666666666667</v>
      </c>
      <c r="K1269" s="1">
        <f t="shared" si="203"/>
        <v>1.3246253644997976</v>
      </c>
      <c r="L1269" s="1">
        <f t="shared" si="196"/>
        <v>30203.989760210432</v>
      </c>
      <c r="M1269" s="1">
        <f t="shared" si="197"/>
        <v>4.480064314361023</v>
      </c>
      <c r="O1269" s="12">
        <f t="shared" si="194"/>
        <v>8.6107000000000014</v>
      </c>
      <c r="P1269" s="12">
        <f t="shared" si="198"/>
        <v>5.2707000000000015</v>
      </c>
      <c r="R1269" s="12">
        <v>4.16</v>
      </c>
      <c r="S1269" s="12">
        <f t="shared" si="199"/>
        <v>8.6132761904761903</v>
      </c>
      <c r="T1269" s="24">
        <v>18.032399999999999</v>
      </c>
      <c r="U1269" s="24">
        <f t="shared" si="195"/>
        <v>1.2086000000000006</v>
      </c>
      <c r="V1269" s="10"/>
    </row>
    <row r="1270" spans="1:22" x14ac:dyDescent="0.25">
      <c r="A1270" s="13">
        <v>42422</v>
      </c>
      <c r="B1270" s="14">
        <v>0.42774305555555553</v>
      </c>
      <c r="C1270" s="12">
        <v>0</v>
      </c>
      <c r="D1270" s="12">
        <v>13.2425</v>
      </c>
      <c r="E1270" s="12">
        <v>11.563000000000001</v>
      </c>
      <c r="F1270" s="12">
        <v>1268</v>
      </c>
      <c r="G1270" s="1">
        <f t="shared" si="200"/>
        <v>21.133333333333333</v>
      </c>
      <c r="H1270" s="7">
        <f t="shared" si="201"/>
        <v>1.3249680031620703</v>
      </c>
      <c r="I1270" s="12">
        <v>1268</v>
      </c>
      <c r="J1270" s="1">
        <f t="shared" si="202"/>
        <v>21.133333333333333</v>
      </c>
      <c r="K1270" s="1">
        <f t="shared" si="203"/>
        <v>1.3249680031620703</v>
      </c>
      <c r="L1270" s="1">
        <f t="shared" si="196"/>
        <v>30227.828741868056</v>
      </c>
      <c r="M1270" s="1">
        <f t="shared" si="197"/>
        <v>4.4804069530232962</v>
      </c>
      <c r="O1270" s="12">
        <f t="shared" si="194"/>
        <v>8.6181000000000019</v>
      </c>
      <c r="P1270" s="12">
        <f t="shared" si="198"/>
        <v>5.278100000000002</v>
      </c>
      <c r="R1270" s="12">
        <v>4.16</v>
      </c>
      <c r="S1270" s="12">
        <f t="shared" si="199"/>
        <v>8.6129476190476186</v>
      </c>
      <c r="T1270" s="24">
        <v>18.032900000000001</v>
      </c>
      <c r="U1270" s="24">
        <f t="shared" si="195"/>
        <v>1.2080999999999982</v>
      </c>
      <c r="V1270" s="10"/>
    </row>
    <row r="1271" spans="1:22" x14ac:dyDescent="0.25">
      <c r="A1271" s="13">
        <v>42422</v>
      </c>
      <c r="B1271" s="14">
        <v>0.42775462962962968</v>
      </c>
      <c r="C1271" s="12">
        <v>0</v>
      </c>
      <c r="D1271" s="12">
        <v>13.2448</v>
      </c>
      <c r="E1271" s="12">
        <v>11.564</v>
      </c>
      <c r="F1271" s="12">
        <v>1269</v>
      </c>
      <c r="G1271" s="1">
        <f t="shared" si="200"/>
        <v>21.15</v>
      </c>
      <c r="H1271" s="7">
        <f t="shared" si="201"/>
        <v>1.325310371711061</v>
      </c>
      <c r="I1271" s="12">
        <v>1269</v>
      </c>
      <c r="J1271" s="1">
        <f t="shared" si="202"/>
        <v>21.15</v>
      </c>
      <c r="K1271" s="1">
        <f t="shared" si="203"/>
        <v>1.325310371711061</v>
      </c>
      <c r="L1271" s="1">
        <f t="shared" si="196"/>
        <v>30251.667723525679</v>
      </c>
      <c r="M1271" s="1">
        <f t="shared" si="197"/>
        <v>4.4807493215722864</v>
      </c>
      <c r="O1271" s="12">
        <f t="shared" si="194"/>
        <v>8.6158000000000019</v>
      </c>
      <c r="P1271" s="12">
        <f t="shared" si="198"/>
        <v>5.275800000000002</v>
      </c>
      <c r="R1271" s="12">
        <v>4.16</v>
      </c>
      <c r="S1271" s="12">
        <f t="shared" si="199"/>
        <v>8.6141428571428573</v>
      </c>
      <c r="T1271" s="24">
        <v>18.033999999999999</v>
      </c>
      <c r="U1271" s="24">
        <f t="shared" si="195"/>
        <v>1.2070000000000007</v>
      </c>
      <c r="V1271" s="10"/>
    </row>
    <row r="1272" spans="1:22" x14ac:dyDescent="0.25">
      <c r="A1272" s="13">
        <v>42422</v>
      </c>
      <c r="B1272" s="14">
        <v>0.42776620370370372</v>
      </c>
      <c r="C1272" s="12">
        <v>0</v>
      </c>
      <c r="D1272" s="12">
        <v>13.2584</v>
      </c>
      <c r="E1272" s="12">
        <v>11.565</v>
      </c>
      <c r="F1272" s="12">
        <v>1270</v>
      </c>
      <c r="G1272" s="1">
        <f t="shared" si="200"/>
        <v>21.166666666666668</v>
      </c>
      <c r="H1272" s="7">
        <f t="shared" si="201"/>
        <v>1.3256524705723132</v>
      </c>
      <c r="I1272" s="12">
        <v>1270</v>
      </c>
      <c r="J1272" s="1">
        <f t="shared" si="202"/>
        <v>21.166666666666668</v>
      </c>
      <c r="K1272" s="1">
        <f t="shared" si="203"/>
        <v>1.3256524705723132</v>
      </c>
      <c r="L1272" s="1">
        <f t="shared" si="196"/>
        <v>30275.506705183303</v>
      </c>
      <c r="M1272" s="1">
        <f t="shared" si="197"/>
        <v>4.4810914204335388</v>
      </c>
      <c r="O1272" s="12">
        <f t="shared" si="194"/>
        <v>8.6022000000000016</v>
      </c>
      <c r="P1272" s="12">
        <f t="shared" si="198"/>
        <v>5.2622000000000018</v>
      </c>
      <c r="R1272" s="12">
        <v>4.16</v>
      </c>
      <c r="S1272" s="12">
        <f t="shared" si="199"/>
        <v>8.6154904761904767</v>
      </c>
      <c r="T1272" s="24">
        <v>18.032800000000002</v>
      </c>
      <c r="U1272" s="24">
        <f t="shared" si="195"/>
        <v>1.2081999999999979</v>
      </c>
      <c r="V1272" s="10"/>
    </row>
    <row r="1273" spans="1:22" x14ac:dyDescent="0.25">
      <c r="A1273" s="13">
        <v>42422</v>
      </c>
      <c r="B1273" s="14">
        <v>0.42777777777777781</v>
      </c>
      <c r="C1273" s="12">
        <v>0</v>
      </c>
      <c r="D1273" s="12">
        <v>13.2423</v>
      </c>
      <c r="E1273" s="12">
        <v>11.564</v>
      </c>
      <c r="F1273" s="12">
        <v>1271</v>
      </c>
      <c r="G1273" s="1">
        <f t="shared" si="200"/>
        <v>21.183333333333334</v>
      </c>
      <c r="H1273" s="7">
        <f t="shared" si="201"/>
        <v>1.3259943001703645</v>
      </c>
      <c r="I1273" s="12">
        <v>1271</v>
      </c>
      <c r="J1273" s="1">
        <f t="shared" si="202"/>
        <v>21.183333333333334</v>
      </c>
      <c r="K1273" s="1">
        <f t="shared" si="203"/>
        <v>1.3259943001703645</v>
      </c>
      <c r="L1273" s="1">
        <f t="shared" si="196"/>
        <v>30299.34568684093</v>
      </c>
      <c r="M1273" s="1">
        <f t="shared" si="197"/>
        <v>4.4814332500315901</v>
      </c>
      <c r="O1273" s="12">
        <f t="shared" si="194"/>
        <v>8.6183000000000014</v>
      </c>
      <c r="P1273" s="12">
        <f t="shared" si="198"/>
        <v>5.2783000000000015</v>
      </c>
      <c r="R1273" s="12">
        <v>4.16</v>
      </c>
      <c r="S1273" s="12">
        <f t="shared" si="199"/>
        <v>8.6166285714285724</v>
      </c>
      <c r="T1273" s="24">
        <v>18.032800000000002</v>
      </c>
      <c r="U1273" s="24">
        <f t="shared" si="195"/>
        <v>1.2081999999999979</v>
      </c>
      <c r="V1273" s="10"/>
    </row>
    <row r="1274" spans="1:22" x14ac:dyDescent="0.25">
      <c r="A1274" s="13">
        <v>42422</v>
      </c>
      <c r="B1274" s="14">
        <v>0.42778935185185185</v>
      </c>
      <c r="C1274" s="12">
        <v>0</v>
      </c>
      <c r="D1274" s="12">
        <v>13.226800000000001</v>
      </c>
      <c r="E1274" s="12">
        <v>11.564</v>
      </c>
      <c r="F1274" s="12">
        <v>1272</v>
      </c>
      <c r="G1274" s="1">
        <f t="shared" si="200"/>
        <v>21.2</v>
      </c>
      <c r="H1274" s="7">
        <f t="shared" si="201"/>
        <v>1.3263358609287514</v>
      </c>
      <c r="I1274" s="12">
        <v>1272</v>
      </c>
      <c r="J1274" s="1">
        <f t="shared" si="202"/>
        <v>21.2</v>
      </c>
      <c r="K1274" s="1">
        <f t="shared" si="203"/>
        <v>1.3263358609287514</v>
      </c>
      <c r="L1274" s="1">
        <f t="shared" si="196"/>
        <v>30323.184668498554</v>
      </c>
      <c r="M1274" s="1">
        <f t="shared" si="197"/>
        <v>4.4817748107899771</v>
      </c>
      <c r="O1274" s="12">
        <f t="shared" si="194"/>
        <v>8.6338000000000008</v>
      </c>
      <c r="P1274" s="12">
        <f t="shared" si="198"/>
        <v>5.2938000000000009</v>
      </c>
      <c r="R1274" s="12">
        <v>4.16</v>
      </c>
      <c r="S1274" s="12">
        <f t="shared" si="199"/>
        <v>8.61707142857143</v>
      </c>
      <c r="T1274" s="24">
        <v>18.032900000000001</v>
      </c>
      <c r="U1274" s="24">
        <f t="shared" si="195"/>
        <v>1.2080999999999982</v>
      </c>
      <c r="V1274" s="10"/>
    </row>
    <row r="1275" spans="1:22" x14ac:dyDescent="0.25">
      <c r="A1275" s="13">
        <v>42422</v>
      </c>
      <c r="B1275" s="14">
        <v>0.42780092592592595</v>
      </c>
      <c r="C1275" s="12">
        <v>0</v>
      </c>
      <c r="D1275" s="12">
        <v>13.266299999999999</v>
      </c>
      <c r="E1275" s="12">
        <v>11.564</v>
      </c>
      <c r="F1275" s="12">
        <v>1273</v>
      </c>
      <c r="G1275" s="1">
        <f t="shared" si="200"/>
        <v>21.216666666666665</v>
      </c>
      <c r="H1275" s="7">
        <f t="shared" si="201"/>
        <v>1.3266771532700117</v>
      </c>
      <c r="I1275" s="12">
        <v>1273</v>
      </c>
      <c r="J1275" s="1">
        <f t="shared" si="202"/>
        <v>21.216666666666665</v>
      </c>
      <c r="K1275" s="1">
        <f t="shared" si="203"/>
        <v>1.3266771532700117</v>
      </c>
      <c r="L1275" s="1">
        <f t="shared" si="196"/>
        <v>30347.023650156181</v>
      </c>
      <c r="M1275" s="1">
        <f t="shared" si="197"/>
        <v>4.4821161031312373</v>
      </c>
      <c r="O1275" s="12">
        <f t="shared" si="194"/>
        <v>8.5943000000000023</v>
      </c>
      <c r="P1275" s="12">
        <f t="shared" si="198"/>
        <v>5.2543000000000024</v>
      </c>
      <c r="R1275" s="12">
        <v>4.16</v>
      </c>
      <c r="S1275" s="12">
        <f t="shared" si="199"/>
        <v>8.6172285714285728</v>
      </c>
      <c r="T1275" s="24">
        <v>18.033300000000001</v>
      </c>
      <c r="U1275" s="24">
        <f t="shared" si="195"/>
        <v>1.2076999999999991</v>
      </c>
      <c r="V1275" s="10"/>
    </row>
    <row r="1276" spans="1:22" x14ac:dyDescent="0.25">
      <c r="A1276" s="13">
        <v>42422</v>
      </c>
      <c r="B1276" s="14">
        <v>0.42781249999999998</v>
      </c>
      <c r="C1276" s="12">
        <v>0</v>
      </c>
      <c r="D1276" s="12">
        <v>13.244300000000001</v>
      </c>
      <c r="E1276" s="12">
        <v>11.564</v>
      </c>
      <c r="F1276" s="12">
        <v>1274</v>
      </c>
      <c r="G1276" s="1">
        <f t="shared" si="200"/>
        <v>21.233333333333334</v>
      </c>
      <c r="H1276" s="7">
        <f t="shared" si="201"/>
        <v>1.327018177615688</v>
      </c>
      <c r="I1276" s="12">
        <v>1274</v>
      </c>
      <c r="J1276" s="1">
        <f t="shared" si="202"/>
        <v>21.233333333333334</v>
      </c>
      <c r="K1276" s="1">
        <f t="shared" si="203"/>
        <v>1.327018177615688</v>
      </c>
      <c r="L1276" s="1">
        <f t="shared" si="196"/>
        <v>30370.862631813805</v>
      </c>
      <c r="M1276" s="1">
        <f t="shared" si="197"/>
        <v>4.4824571274769136</v>
      </c>
      <c r="O1276" s="12">
        <f t="shared" si="194"/>
        <v>8.6163000000000007</v>
      </c>
      <c r="P1276" s="12">
        <f t="shared" si="198"/>
        <v>5.2763000000000009</v>
      </c>
      <c r="R1276" s="12">
        <v>4.16</v>
      </c>
      <c r="S1276" s="12">
        <f t="shared" si="199"/>
        <v>8.6166428571428586</v>
      </c>
      <c r="T1276" s="24">
        <v>18.033300000000001</v>
      </c>
      <c r="U1276" s="24">
        <f t="shared" si="195"/>
        <v>1.2076999999999991</v>
      </c>
      <c r="V1276" s="10"/>
    </row>
    <row r="1277" spans="1:22" x14ac:dyDescent="0.25">
      <c r="A1277" s="13">
        <v>42422</v>
      </c>
      <c r="B1277" s="14">
        <v>0.42782407407407402</v>
      </c>
      <c r="C1277" s="12">
        <v>0</v>
      </c>
      <c r="D1277" s="12">
        <v>13.2346</v>
      </c>
      <c r="E1277" s="12">
        <v>11.564</v>
      </c>
      <c r="F1277" s="12">
        <v>1275</v>
      </c>
      <c r="G1277" s="1">
        <f t="shared" si="200"/>
        <v>21.25</v>
      </c>
      <c r="H1277" s="7">
        <f t="shared" si="201"/>
        <v>1.3273589343863303</v>
      </c>
      <c r="I1277" s="12">
        <v>1275</v>
      </c>
      <c r="J1277" s="1">
        <f t="shared" si="202"/>
        <v>21.25</v>
      </c>
      <c r="K1277" s="1">
        <f t="shared" si="203"/>
        <v>1.3273589343863303</v>
      </c>
      <c r="L1277" s="1">
        <f t="shared" si="196"/>
        <v>30394.701613471429</v>
      </c>
      <c r="M1277" s="1">
        <f t="shared" si="197"/>
        <v>4.4827978842475558</v>
      </c>
      <c r="O1277" s="12">
        <f t="shared" si="194"/>
        <v>8.6260000000000012</v>
      </c>
      <c r="P1277" s="12">
        <f t="shared" si="198"/>
        <v>5.2860000000000014</v>
      </c>
      <c r="R1277" s="12">
        <v>4.16</v>
      </c>
      <c r="S1277" s="12">
        <f t="shared" si="199"/>
        <v>8.6168047619047634</v>
      </c>
      <c r="T1277" s="24">
        <v>18.033799999999999</v>
      </c>
      <c r="U1277" s="24">
        <f t="shared" si="195"/>
        <v>1.2072000000000003</v>
      </c>
      <c r="V1277" s="10"/>
    </row>
    <row r="1278" spans="1:22" x14ac:dyDescent="0.25">
      <c r="A1278" s="13">
        <v>42422</v>
      </c>
      <c r="B1278" s="14">
        <v>0.42783564814814817</v>
      </c>
      <c r="C1278" s="12">
        <v>0</v>
      </c>
      <c r="D1278" s="12">
        <v>13.2342</v>
      </c>
      <c r="E1278" s="12">
        <v>11.564</v>
      </c>
      <c r="F1278" s="12">
        <v>1276</v>
      </c>
      <c r="G1278" s="1">
        <f t="shared" si="200"/>
        <v>21.266666666666666</v>
      </c>
      <c r="H1278" s="7">
        <f t="shared" si="201"/>
        <v>1.3276994240014999</v>
      </c>
      <c r="I1278" s="12">
        <v>1276</v>
      </c>
      <c r="J1278" s="1">
        <f t="shared" si="202"/>
        <v>21.266666666666666</v>
      </c>
      <c r="K1278" s="1">
        <f t="shared" si="203"/>
        <v>1.3276994240014999</v>
      </c>
      <c r="L1278" s="1">
        <f t="shared" si="196"/>
        <v>30418.540595129052</v>
      </c>
      <c r="M1278" s="1">
        <f t="shared" si="197"/>
        <v>4.4831383738627251</v>
      </c>
      <c r="O1278" s="12">
        <f t="shared" si="194"/>
        <v>8.6264000000000021</v>
      </c>
      <c r="P1278" s="12">
        <f t="shared" si="198"/>
        <v>5.2864000000000022</v>
      </c>
      <c r="R1278" s="12">
        <v>4.16</v>
      </c>
      <c r="S1278" s="12">
        <f t="shared" si="199"/>
        <v>8.6176666666666666</v>
      </c>
      <c r="T1278" s="24">
        <v>18.0336</v>
      </c>
      <c r="U1278" s="24">
        <f t="shared" si="195"/>
        <v>1.2073999999999998</v>
      </c>
      <c r="V1278" s="10"/>
    </row>
    <row r="1279" spans="1:22" x14ac:dyDescent="0.25">
      <c r="A1279" s="13">
        <v>42422</v>
      </c>
      <c r="B1279" s="14">
        <v>0.42784722222222221</v>
      </c>
      <c r="C1279" s="12">
        <v>0</v>
      </c>
      <c r="D1279" s="12">
        <v>13.241</v>
      </c>
      <c r="E1279" s="12">
        <v>11.564</v>
      </c>
      <c r="F1279" s="12">
        <v>1277</v>
      </c>
      <c r="G1279" s="1">
        <f t="shared" si="200"/>
        <v>21.283333333333335</v>
      </c>
      <c r="H1279" s="7">
        <f t="shared" si="201"/>
        <v>1.3280396468797717</v>
      </c>
      <c r="I1279" s="12">
        <v>1277</v>
      </c>
      <c r="J1279" s="1">
        <f t="shared" si="202"/>
        <v>21.283333333333335</v>
      </c>
      <c r="K1279" s="1">
        <f t="shared" si="203"/>
        <v>1.3280396468797717</v>
      </c>
      <c r="L1279" s="1">
        <f t="shared" si="196"/>
        <v>30442.379576786676</v>
      </c>
      <c r="M1279" s="1">
        <f t="shared" si="197"/>
        <v>4.4834785967409969</v>
      </c>
      <c r="O1279" s="12">
        <f t="shared" si="194"/>
        <v>8.6196000000000019</v>
      </c>
      <c r="P1279" s="12">
        <f t="shared" si="198"/>
        <v>5.2796000000000021</v>
      </c>
      <c r="R1279" s="12">
        <v>4.16</v>
      </c>
      <c r="S1279" s="12">
        <f t="shared" si="199"/>
        <v>8.6180190476190486</v>
      </c>
      <c r="T1279" s="24">
        <v>18.0337</v>
      </c>
      <c r="U1279" s="24">
        <f t="shared" si="195"/>
        <v>1.2073</v>
      </c>
      <c r="V1279" s="10"/>
    </row>
    <row r="1280" spans="1:22" x14ac:dyDescent="0.25">
      <c r="A1280" s="13">
        <v>42422</v>
      </c>
      <c r="B1280" s="14">
        <v>0.42785879629629631</v>
      </c>
      <c r="C1280" s="12">
        <v>0</v>
      </c>
      <c r="D1280" s="12">
        <v>13.244300000000001</v>
      </c>
      <c r="E1280" s="12">
        <v>11.564</v>
      </c>
      <c r="F1280" s="12">
        <v>1278</v>
      </c>
      <c r="G1280" s="1">
        <f t="shared" si="200"/>
        <v>21.3</v>
      </c>
      <c r="H1280" s="7">
        <f t="shared" si="201"/>
        <v>1.3283796034387378</v>
      </c>
      <c r="I1280" s="12">
        <v>1278</v>
      </c>
      <c r="J1280" s="1">
        <f t="shared" si="202"/>
        <v>21.3</v>
      </c>
      <c r="K1280" s="1">
        <f t="shared" si="203"/>
        <v>1.3283796034387378</v>
      </c>
      <c r="L1280" s="1">
        <f t="shared" si="196"/>
        <v>30466.218558444303</v>
      </c>
      <c r="M1280" s="1">
        <f t="shared" si="197"/>
        <v>4.4838185532999635</v>
      </c>
      <c r="O1280" s="12">
        <f t="shared" si="194"/>
        <v>8.6163000000000007</v>
      </c>
      <c r="P1280" s="12">
        <f t="shared" si="198"/>
        <v>5.2763000000000009</v>
      </c>
      <c r="R1280" s="12">
        <v>4.16</v>
      </c>
      <c r="S1280" s="12">
        <f t="shared" si="199"/>
        <v>8.6174380952380965</v>
      </c>
      <c r="T1280" s="24">
        <v>18.033799999999999</v>
      </c>
      <c r="U1280" s="24">
        <f t="shared" si="195"/>
        <v>1.2072000000000003</v>
      </c>
      <c r="V1280" s="10"/>
    </row>
    <row r="1281" spans="1:22" x14ac:dyDescent="0.25">
      <c r="A1281" s="13">
        <v>42422</v>
      </c>
      <c r="B1281" s="14">
        <v>0.42787037037037035</v>
      </c>
      <c r="C1281" s="12">
        <v>0</v>
      </c>
      <c r="D1281" s="12">
        <v>13.237299999999999</v>
      </c>
      <c r="E1281" s="12">
        <v>11.564</v>
      </c>
      <c r="F1281" s="12">
        <v>1279</v>
      </c>
      <c r="G1281" s="1">
        <f t="shared" si="200"/>
        <v>21.316666666666666</v>
      </c>
      <c r="H1281" s="7">
        <f t="shared" si="201"/>
        <v>1.3287192940950103</v>
      </c>
      <c r="I1281" s="12">
        <v>1279</v>
      </c>
      <c r="J1281" s="1">
        <f t="shared" si="202"/>
        <v>21.316666666666666</v>
      </c>
      <c r="K1281" s="1">
        <f t="shared" si="203"/>
        <v>1.3287192940950103</v>
      </c>
      <c r="L1281" s="1">
        <f t="shared" si="196"/>
        <v>30490.057540101927</v>
      </c>
      <c r="M1281" s="1">
        <f t="shared" si="197"/>
        <v>4.4841582439562355</v>
      </c>
      <c r="O1281" s="12">
        <f t="shared" si="194"/>
        <v>8.6233000000000022</v>
      </c>
      <c r="P1281" s="12">
        <f t="shared" si="198"/>
        <v>5.2833000000000023</v>
      </c>
      <c r="R1281" s="12">
        <v>4.16</v>
      </c>
      <c r="S1281" s="12">
        <f t="shared" si="199"/>
        <v>8.617347619047619</v>
      </c>
      <c r="T1281" s="24">
        <v>18.033000000000001</v>
      </c>
      <c r="U1281" s="24">
        <f t="shared" si="195"/>
        <v>1.2079999999999984</v>
      </c>
      <c r="V1281" s="10"/>
    </row>
    <row r="1282" spans="1:22" x14ac:dyDescent="0.25">
      <c r="A1282" s="13">
        <v>42422</v>
      </c>
      <c r="B1282" s="14">
        <v>0.42788194444444444</v>
      </c>
      <c r="C1282" s="12">
        <v>0</v>
      </c>
      <c r="D1282" s="12">
        <v>13.225199999999999</v>
      </c>
      <c r="E1282" s="12">
        <v>11.565</v>
      </c>
      <c r="F1282" s="12">
        <v>1280</v>
      </c>
      <c r="G1282" s="1">
        <f t="shared" si="200"/>
        <v>21.333333333333332</v>
      </c>
      <c r="H1282" s="7">
        <f t="shared" si="201"/>
        <v>1.3290587192642247</v>
      </c>
      <c r="I1282" s="12">
        <v>1280</v>
      </c>
      <c r="J1282" s="1">
        <f t="shared" si="202"/>
        <v>21.333333333333332</v>
      </c>
      <c r="K1282" s="1">
        <f t="shared" si="203"/>
        <v>1.3290587192642247</v>
      </c>
      <c r="L1282" s="1">
        <f t="shared" si="196"/>
        <v>30513.896521759554</v>
      </c>
      <c r="M1282" s="1">
        <f t="shared" si="197"/>
        <v>4.4844976691254503</v>
      </c>
      <c r="O1282" s="12">
        <f t="shared" si="194"/>
        <v>8.6354000000000024</v>
      </c>
      <c r="P1282" s="12">
        <f t="shared" si="198"/>
        <v>5.2954000000000025</v>
      </c>
      <c r="R1282" s="12">
        <v>4.16</v>
      </c>
      <c r="S1282" s="12">
        <f t="shared" si="199"/>
        <v>8.6181380952380948</v>
      </c>
      <c r="T1282" s="24">
        <v>18.0334</v>
      </c>
      <c r="U1282" s="24">
        <f t="shared" si="195"/>
        <v>1.2075999999999993</v>
      </c>
      <c r="V1282" s="10"/>
    </row>
    <row r="1283" spans="1:22" x14ac:dyDescent="0.25">
      <c r="A1283" s="13">
        <v>42422</v>
      </c>
      <c r="B1283" s="14">
        <v>0.42789351851851848</v>
      </c>
      <c r="C1283" s="12">
        <v>0</v>
      </c>
      <c r="D1283" s="12">
        <v>13.2233</v>
      </c>
      <c r="E1283" s="12">
        <v>11.564</v>
      </c>
      <c r="F1283" s="12">
        <v>1281</v>
      </c>
      <c r="G1283" s="1">
        <f t="shared" si="200"/>
        <v>21.35</v>
      </c>
      <c r="H1283" s="7">
        <f t="shared" si="201"/>
        <v>1.3293978793610426</v>
      </c>
      <c r="I1283" s="12">
        <v>1281</v>
      </c>
      <c r="J1283" s="1">
        <f t="shared" si="202"/>
        <v>21.35</v>
      </c>
      <c r="K1283" s="1">
        <f t="shared" si="203"/>
        <v>1.3293978793610426</v>
      </c>
      <c r="L1283" s="1">
        <f t="shared" si="196"/>
        <v>30537.735503417178</v>
      </c>
      <c r="M1283" s="1">
        <f t="shared" si="197"/>
        <v>4.4848368292222682</v>
      </c>
      <c r="O1283" s="12">
        <f t="shared" ref="O1283:O1346" si="204">$N$2+$D$2-D1283</f>
        <v>8.6373000000000015</v>
      </c>
      <c r="P1283" s="12">
        <f t="shared" si="198"/>
        <v>5.2973000000000017</v>
      </c>
      <c r="R1283" s="12">
        <v>4.16</v>
      </c>
      <c r="S1283" s="12">
        <f t="shared" si="199"/>
        <v>8.6186333333333334</v>
      </c>
      <c r="T1283" s="24">
        <v>18.0336</v>
      </c>
      <c r="U1283" s="24">
        <f t="shared" ref="U1283:U1346" si="205">(1.2+$T$2)-T1283</f>
        <v>1.2073999999999998</v>
      </c>
      <c r="V1283" s="10"/>
    </row>
    <row r="1284" spans="1:22" x14ac:dyDescent="0.25">
      <c r="A1284" s="13">
        <v>42422</v>
      </c>
      <c r="B1284" s="14">
        <v>0.42790509259259263</v>
      </c>
      <c r="C1284" s="12">
        <v>0</v>
      </c>
      <c r="D1284" s="12">
        <v>13.2385</v>
      </c>
      <c r="E1284" s="12">
        <v>11.563000000000001</v>
      </c>
      <c r="F1284" s="12">
        <v>1282</v>
      </c>
      <c r="G1284" s="1">
        <f t="shared" si="200"/>
        <v>21.366666666666667</v>
      </c>
      <c r="H1284" s="7">
        <f t="shared" si="201"/>
        <v>1.3297367747991551</v>
      </c>
      <c r="I1284" s="12">
        <v>1282</v>
      </c>
      <c r="J1284" s="1">
        <f t="shared" si="202"/>
        <v>21.366666666666667</v>
      </c>
      <c r="K1284" s="1">
        <f t="shared" si="203"/>
        <v>1.3297367747991551</v>
      </c>
      <c r="L1284" s="1">
        <f t="shared" ref="L1284:L1347" si="206">($AB$14*I1284)/($AB$19*$AB$22^2)</f>
        <v>30561.574485074801</v>
      </c>
      <c r="M1284" s="1">
        <f t="shared" ref="M1284:M1347" si="207">LOG10(L1284)</f>
        <v>4.4851757246603805</v>
      </c>
      <c r="O1284" s="12">
        <f t="shared" si="204"/>
        <v>8.6221000000000014</v>
      </c>
      <c r="P1284" s="12">
        <f t="shared" si="198"/>
        <v>5.2821000000000016</v>
      </c>
      <c r="R1284" s="12">
        <v>4.16</v>
      </c>
      <c r="S1284" s="12">
        <f t="shared" si="199"/>
        <v>8.6193571428571438</v>
      </c>
      <c r="T1284" s="24">
        <v>18.034300000000002</v>
      </c>
      <c r="U1284" s="24">
        <f t="shared" si="205"/>
        <v>1.2066999999999979</v>
      </c>
      <c r="V1284" s="10"/>
    </row>
    <row r="1285" spans="1:22" x14ac:dyDescent="0.25">
      <c r="A1285" s="13">
        <v>42422</v>
      </c>
      <c r="B1285" s="14">
        <v>0.42791666666666667</v>
      </c>
      <c r="C1285" s="12">
        <v>0</v>
      </c>
      <c r="D1285" s="12">
        <v>13.254200000000001</v>
      </c>
      <c r="E1285" s="12">
        <v>11.563000000000001</v>
      </c>
      <c r="F1285" s="12">
        <v>1283</v>
      </c>
      <c r="G1285" s="1">
        <f t="shared" si="200"/>
        <v>21.383333333333333</v>
      </c>
      <c r="H1285" s="7">
        <f t="shared" si="201"/>
        <v>1.3300754059912849</v>
      </c>
      <c r="I1285" s="12">
        <v>1283</v>
      </c>
      <c r="J1285" s="1">
        <f t="shared" si="202"/>
        <v>21.383333333333333</v>
      </c>
      <c r="K1285" s="1">
        <f t="shared" si="203"/>
        <v>1.3300754059912849</v>
      </c>
      <c r="L1285" s="1">
        <f t="shared" si="206"/>
        <v>30585.413466732425</v>
      </c>
      <c r="M1285" s="1">
        <f t="shared" si="207"/>
        <v>4.4855143558525103</v>
      </c>
      <c r="O1285" s="12">
        <f t="shared" si="204"/>
        <v>8.6064000000000007</v>
      </c>
      <c r="P1285" s="12">
        <f t="shared" ref="P1285:P1348" si="208">O1285-$O$2</f>
        <v>5.2664000000000009</v>
      </c>
      <c r="R1285" s="12">
        <v>4.16</v>
      </c>
      <c r="S1285" s="12">
        <f t="shared" si="199"/>
        <v>8.6191666666666684</v>
      </c>
      <c r="T1285" s="24">
        <v>18.0334</v>
      </c>
      <c r="U1285" s="24">
        <f t="shared" si="205"/>
        <v>1.2075999999999993</v>
      </c>
      <c r="V1285" s="10"/>
    </row>
    <row r="1286" spans="1:22" x14ac:dyDescent="0.25">
      <c r="A1286" s="13">
        <v>42422</v>
      </c>
      <c r="B1286" s="14">
        <v>0.42792824074074076</v>
      </c>
      <c r="C1286" s="12">
        <v>0</v>
      </c>
      <c r="D1286" s="12">
        <v>13.2547</v>
      </c>
      <c r="E1286" s="12">
        <v>11.564</v>
      </c>
      <c r="F1286" s="12">
        <v>1284</v>
      </c>
      <c r="G1286" s="1">
        <f t="shared" si="200"/>
        <v>21.4</v>
      </c>
      <c r="H1286" s="7">
        <f t="shared" si="201"/>
        <v>1.3304137733491908</v>
      </c>
      <c r="I1286" s="12">
        <v>1284</v>
      </c>
      <c r="J1286" s="1">
        <f t="shared" si="202"/>
        <v>21.4</v>
      </c>
      <c r="K1286" s="1">
        <f t="shared" si="203"/>
        <v>1.3304137733491908</v>
      </c>
      <c r="L1286" s="1">
        <f t="shared" si="206"/>
        <v>30609.252448390049</v>
      </c>
      <c r="M1286" s="1">
        <f t="shared" si="207"/>
        <v>4.4858527232104164</v>
      </c>
      <c r="O1286" s="12">
        <f t="shared" si="204"/>
        <v>8.6059000000000019</v>
      </c>
      <c r="P1286" s="12">
        <f t="shared" si="208"/>
        <v>5.265900000000002</v>
      </c>
      <c r="R1286" s="12">
        <v>4.16</v>
      </c>
      <c r="S1286" s="12">
        <f t="shared" si="199"/>
        <v>8.6203476190476191</v>
      </c>
      <c r="T1286" s="24">
        <v>18.033100000000001</v>
      </c>
      <c r="U1286" s="24">
        <f t="shared" si="205"/>
        <v>1.2078999999999986</v>
      </c>
      <c r="V1286" s="10"/>
    </row>
    <row r="1287" spans="1:22" x14ac:dyDescent="0.25">
      <c r="A1287" s="13">
        <v>42422</v>
      </c>
      <c r="B1287" s="14">
        <v>0.4279398148148148</v>
      </c>
      <c r="C1287" s="12">
        <v>0</v>
      </c>
      <c r="D1287" s="12">
        <v>13.261900000000001</v>
      </c>
      <c r="E1287" s="12">
        <v>11.564</v>
      </c>
      <c r="F1287" s="12">
        <v>1285</v>
      </c>
      <c r="G1287" s="1">
        <f t="shared" si="200"/>
        <v>21.416666666666668</v>
      </c>
      <c r="H1287" s="7">
        <f t="shared" si="201"/>
        <v>1.3307518772836697</v>
      </c>
      <c r="I1287" s="12">
        <v>1285</v>
      </c>
      <c r="J1287" s="1">
        <f t="shared" si="202"/>
        <v>21.416666666666668</v>
      </c>
      <c r="K1287" s="1">
        <f t="shared" si="203"/>
        <v>1.3307518772836697</v>
      </c>
      <c r="L1287" s="1">
        <f t="shared" si="206"/>
        <v>30633.091430047672</v>
      </c>
      <c r="M1287" s="1">
        <f t="shared" si="207"/>
        <v>4.4861908271448954</v>
      </c>
      <c r="O1287" s="12">
        <f t="shared" si="204"/>
        <v>8.5987000000000009</v>
      </c>
      <c r="P1287" s="12">
        <f t="shared" si="208"/>
        <v>5.258700000000001</v>
      </c>
      <c r="R1287" s="12">
        <v>4.16</v>
      </c>
      <c r="S1287" s="12">
        <f t="shared" si="199"/>
        <v>8.6207380952380976</v>
      </c>
      <c r="T1287" s="24">
        <v>18.0337</v>
      </c>
      <c r="U1287" s="24">
        <f t="shared" si="205"/>
        <v>1.2073</v>
      </c>
      <c r="V1287" s="10"/>
    </row>
    <row r="1288" spans="1:22" x14ac:dyDescent="0.25">
      <c r="A1288" s="13">
        <v>42422</v>
      </c>
      <c r="B1288" s="14">
        <v>0.4279513888888889</v>
      </c>
      <c r="C1288" s="12">
        <v>0</v>
      </c>
      <c r="D1288" s="12">
        <v>13.234999999999999</v>
      </c>
      <c r="E1288" s="12">
        <v>11.564</v>
      </c>
      <c r="F1288" s="12">
        <v>1286</v>
      </c>
      <c r="G1288" s="1">
        <f t="shared" si="200"/>
        <v>21.433333333333334</v>
      </c>
      <c r="H1288" s="7">
        <f t="shared" si="201"/>
        <v>1.3310897182045596</v>
      </c>
      <c r="I1288" s="12">
        <v>1286</v>
      </c>
      <c r="J1288" s="1">
        <f t="shared" si="202"/>
        <v>21.433333333333334</v>
      </c>
      <c r="K1288" s="1">
        <f t="shared" si="203"/>
        <v>1.3310897182045596</v>
      </c>
      <c r="L1288" s="1">
        <f t="shared" si="206"/>
        <v>30656.9304117053</v>
      </c>
      <c r="M1288" s="1">
        <f t="shared" si="207"/>
        <v>4.4865286680657857</v>
      </c>
      <c r="O1288" s="12">
        <f t="shared" si="204"/>
        <v>8.6256000000000022</v>
      </c>
      <c r="P1288" s="12">
        <f t="shared" si="208"/>
        <v>5.2856000000000023</v>
      </c>
      <c r="R1288" s="12">
        <v>4.16</v>
      </c>
      <c r="S1288" s="12">
        <f t="shared" si="199"/>
        <v>8.6207761904761924</v>
      </c>
      <c r="T1288" s="24">
        <v>18.0336</v>
      </c>
      <c r="U1288" s="24">
        <f t="shared" si="205"/>
        <v>1.2073999999999998</v>
      </c>
      <c r="V1288" s="10"/>
    </row>
    <row r="1289" spans="1:22" x14ac:dyDescent="0.25">
      <c r="A1289" s="13">
        <v>42422</v>
      </c>
      <c r="B1289" s="14">
        <v>0.42796296296296293</v>
      </c>
      <c r="C1289" s="12">
        <v>0</v>
      </c>
      <c r="D1289" s="12">
        <v>13.2347</v>
      </c>
      <c r="E1289" s="12">
        <v>11.565</v>
      </c>
      <c r="F1289" s="12">
        <v>1287</v>
      </c>
      <c r="G1289" s="1">
        <f t="shared" si="200"/>
        <v>21.45</v>
      </c>
      <c r="H1289" s="7">
        <f t="shared" si="201"/>
        <v>1.331427296520743</v>
      </c>
      <c r="I1289" s="12">
        <v>1287</v>
      </c>
      <c r="J1289" s="1">
        <f t="shared" si="202"/>
        <v>21.45</v>
      </c>
      <c r="K1289" s="1">
        <f t="shared" si="203"/>
        <v>1.331427296520743</v>
      </c>
      <c r="L1289" s="1">
        <f t="shared" si="206"/>
        <v>30680.769393362923</v>
      </c>
      <c r="M1289" s="1">
        <f t="shared" si="207"/>
        <v>4.4868662463819691</v>
      </c>
      <c r="O1289" s="12">
        <f t="shared" si="204"/>
        <v>8.6259000000000015</v>
      </c>
      <c r="P1289" s="12">
        <f t="shared" si="208"/>
        <v>5.2859000000000016</v>
      </c>
      <c r="R1289" s="12">
        <v>4.16</v>
      </c>
      <c r="S1289" s="12">
        <f t="shared" si="199"/>
        <v>8.6201714285714299</v>
      </c>
      <c r="T1289" s="24">
        <v>18.0336</v>
      </c>
      <c r="U1289" s="24">
        <f t="shared" si="205"/>
        <v>1.2073999999999998</v>
      </c>
      <c r="V1289" s="10"/>
    </row>
    <row r="1290" spans="1:22" x14ac:dyDescent="0.25">
      <c r="A1290" s="13">
        <v>42422</v>
      </c>
      <c r="B1290" s="14">
        <v>0.42797453703703708</v>
      </c>
      <c r="C1290" s="12">
        <v>0</v>
      </c>
      <c r="D1290" s="12">
        <v>13.2621</v>
      </c>
      <c r="E1290" s="12">
        <v>11.564</v>
      </c>
      <c r="F1290" s="12">
        <v>1288</v>
      </c>
      <c r="G1290" s="1">
        <f t="shared" si="200"/>
        <v>21.466666666666665</v>
      </c>
      <c r="H1290" s="7">
        <f t="shared" si="201"/>
        <v>1.3317646126401497</v>
      </c>
      <c r="I1290" s="12">
        <v>1288</v>
      </c>
      <c r="J1290" s="1">
        <f t="shared" si="202"/>
        <v>21.466666666666665</v>
      </c>
      <c r="K1290" s="1">
        <f t="shared" si="203"/>
        <v>1.3317646126401497</v>
      </c>
      <c r="L1290" s="1">
        <f t="shared" si="206"/>
        <v>30704.608375020551</v>
      </c>
      <c r="M1290" s="1">
        <f t="shared" si="207"/>
        <v>4.4872035625013753</v>
      </c>
      <c r="O1290" s="12">
        <f t="shared" si="204"/>
        <v>8.5985000000000014</v>
      </c>
      <c r="P1290" s="12">
        <f t="shared" si="208"/>
        <v>5.2585000000000015</v>
      </c>
      <c r="R1290" s="12">
        <v>4.16</v>
      </c>
      <c r="S1290" s="12">
        <f t="shared" si="199"/>
        <v>8.6203000000000003</v>
      </c>
      <c r="T1290" s="24">
        <v>18.033300000000001</v>
      </c>
      <c r="U1290" s="24">
        <f t="shared" si="205"/>
        <v>1.2076999999999991</v>
      </c>
      <c r="V1290" s="10"/>
    </row>
    <row r="1291" spans="1:22" x14ac:dyDescent="0.25">
      <c r="A1291" s="13">
        <v>42422</v>
      </c>
      <c r="B1291" s="14">
        <v>0.42798611111111112</v>
      </c>
      <c r="C1291" s="12">
        <v>0</v>
      </c>
      <c r="D1291" s="12">
        <v>13.244400000000001</v>
      </c>
      <c r="E1291" s="12">
        <v>11.564</v>
      </c>
      <c r="F1291" s="12">
        <v>1289</v>
      </c>
      <c r="G1291" s="1">
        <f t="shared" si="200"/>
        <v>21.483333333333334</v>
      </c>
      <c r="H1291" s="7">
        <f t="shared" si="201"/>
        <v>1.3321016669697594</v>
      </c>
      <c r="I1291" s="12">
        <v>1289</v>
      </c>
      <c r="J1291" s="1">
        <f t="shared" si="202"/>
        <v>21.483333333333334</v>
      </c>
      <c r="K1291" s="1">
        <f t="shared" si="203"/>
        <v>1.3321016669697594</v>
      </c>
      <c r="L1291" s="1">
        <f t="shared" si="206"/>
        <v>30728.447356678174</v>
      </c>
      <c r="M1291" s="1">
        <f t="shared" si="207"/>
        <v>4.4875406168309846</v>
      </c>
      <c r="O1291" s="12">
        <f t="shared" si="204"/>
        <v>8.616200000000001</v>
      </c>
      <c r="P1291" s="12">
        <f t="shared" si="208"/>
        <v>5.2762000000000011</v>
      </c>
      <c r="R1291" s="12">
        <v>4.16</v>
      </c>
      <c r="S1291" s="12">
        <f t="shared" si="199"/>
        <v>8.6210476190476211</v>
      </c>
      <c r="T1291" s="24">
        <v>18.033100000000001</v>
      </c>
      <c r="U1291" s="24">
        <f t="shared" si="205"/>
        <v>1.2078999999999986</v>
      </c>
      <c r="V1291" s="10"/>
    </row>
    <row r="1292" spans="1:22" x14ac:dyDescent="0.25">
      <c r="A1292" s="13">
        <v>42422</v>
      </c>
      <c r="B1292" s="14">
        <v>0.42799768518518522</v>
      </c>
      <c r="C1292" s="12">
        <v>0</v>
      </c>
      <c r="D1292" s="12">
        <v>13.228199999999999</v>
      </c>
      <c r="E1292" s="12">
        <v>11.564</v>
      </c>
      <c r="F1292" s="12">
        <v>1290</v>
      </c>
      <c r="G1292" s="1">
        <f t="shared" si="200"/>
        <v>21.5</v>
      </c>
      <c r="H1292" s="7">
        <f t="shared" si="201"/>
        <v>1.3324384599156054</v>
      </c>
      <c r="I1292" s="12">
        <v>1290</v>
      </c>
      <c r="J1292" s="1">
        <f t="shared" si="202"/>
        <v>21.5</v>
      </c>
      <c r="K1292" s="1">
        <f t="shared" si="203"/>
        <v>1.3324384599156054</v>
      </c>
      <c r="L1292" s="1">
        <f t="shared" si="206"/>
        <v>30752.286338335798</v>
      </c>
      <c r="M1292" s="1">
        <f t="shared" si="207"/>
        <v>4.4878774097768313</v>
      </c>
      <c r="O1292" s="12">
        <f t="shared" si="204"/>
        <v>8.6324000000000023</v>
      </c>
      <c r="P1292" s="12">
        <f t="shared" si="208"/>
        <v>5.2924000000000024</v>
      </c>
      <c r="R1292" s="12">
        <v>4.16</v>
      </c>
      <c r="S1292" s="12">
        <f t="shared" si="199"/>
        <v>8.6206190476190496</v>
      </c>
      <c r="T1292" s="24">
        <v>18.0335</v>
      </c>
      <c r="U1292" s="24">
        <f t="shared" si="205"/>
        <v>1.2074999999999996</v>
      </c>
      <c r="V1292" s="10"/>
    </row>
    <row r="1293" spans="1:22" x14ac:dyDescent="0.25">
      <c r="A1293" s="13">
        <v>42422</v>
      </c>
      <c r="B1293" s="14">
        <v>0.42800925925925926</v>
      </c>
      <c r="C1293" s="12">
        <v>0</v>
      </c>
      <c r="D1293" s="12">
        <v>13.247999999999999</v>
      </c>
      <c r="E1293" s="12">
        <v>11.565</v>
      </c>
      <c r="F1293" s="12">
        <v>1291</v>
      </c>
      <c r="G1293" s="1">
        <f t="shared" si="200"/>
        <v>21.516666666666666</v>
      </c>
      <c r="H1293" s="7">
        <f t="shared" si="201"/>
        <v>1.3327749918827767</v>
      </c>
      <c r="I1293" s="12">
        <v>1291</v>
      </c>
      <c r="J1293" s="1">
        <f t="shared" si="202"/>
        <v>21.516666666666666</v>
      </c>
      <c r="K1293" s="1">
        <f t="shared" si="203"/>
        <v>1.3327749918827767</v>
      </c>
      <c r="L1293" s="1">
        <f t="shared" si="206"/>
        <v>30776.125319993422</v>
      </c>
      <c r="M1293" s="1">
        <f t="shared" si="207"/>
        <v>4.4882139417440019</v>
      </c>
      <c r="O1293" s="12">
        <f t="shared" si="204"/>
        <v>8.6126000000000023</v>
      </c>
      <c r="P1293" s="12">
        <f t="shared" si="208"/>
        <v>5.2726000000000024</v>
      </c>
      <c r="R1293" s="12">
        <v>4.16</v>
      </c>
      <c r="S1293" s="12">
        <f t="shared" ref="S1293:S1356" si="209">SUM(O1283:O1303)/21</f>
        <v>8.6197000000000017</v>
      </c>
      <c r="T1293" s="24">
        <v>18.033300000000001</v>
      </c>
      <c r="U1293" s="24">
        <f t="shared" si="205"/>
        <v>1.2076999999999991</v>
      </c>
      <c r="V1293" s="10"/>
    </row>
    <row r="1294" spans="1:22" x14ac:dyDescent="0.25">
      <c r="A1294" s="13">
        <v>42422</v>
      </c>
      <c r="B1294" s="14">
        <v>0.42802083333333335</v>
      </c>
      <c r="C1294" s="12">
        <v>0</v>
      </c>
      <c r="D1294" s="12">
        <v>13.2271</v>
      </c>
      <c r="E1294" s="12">
        <v>11.564</v>
      </c>
      <c r="F1294" s="12">
        <v>1292</v>
      </c>
      <c r="G1294" s="1">
        <f t="shared" si="200"/>
        <v>21.533333333333335</v>
      </c>
      <c r="H1294" s="7">
        <f t="shared" si="201"/>
        <v>1.3331112632754216</v>
      </c>
      <c r="I1294" s="12">
        <v>1292</v>
      </c>
      <c r="J1294" s="1">
        <f t="shared" si="202"/>
        <v>21.533333333333335</v>
      </c>
      <c r="K1294" s="1">
        <f t="shared" si="203"/>
        <v>1.3331112632754216</v>
      </c>
      <c r="L1294" s="1">
        <f t="shared" si="206"/>
        <v>30799.964301651045</v>
      </c>
      <c r="M1294" s="1">
        <f t="shared" si="207"/>
        <v>4.488550213136647</v>
      </c>
      <c r="O1294" s="12">
        <f t="shared" si="204"/>
        <v>8.6335000000000015</v>
      </c>
      <c r="P1294" s="12">
        <f t="shared" si="208"/>
        <v>5.2935000000000016</v>
      </c>
      <c r="R1294" s="12">
        <v>4.16</v>
      </c>
      <c r="S1294" s="12">
        <f t="shared" si="209"/>
        <v>8.6199142857142856</v>
      </c>
      <c r="T1294" s="24">
        <v>18.033300000000001</v>
      </c>
      <c r="U1294" s="24">
        <f t="shared" si="205"/>
        <v>1.2076999999999991</v>
      </c>
      <c r="V1294" s="10"/>
    </row>
    <row r="1295" spans="1:22" x14ac:dyDescent="0.25">
      <c r="A1295" s="13">
        <v>42422</v>
      </c>
      <c r="B1295" s="14">
        <v>0.42803240740740739</v>
      </c>
      <c r="C1295" s="12">
        <v>0</v>
      </c>
      <c r="D1295" s="12">
        <v>13.2308</v>
      </c>
      <c r="E1295" s="12">
        <v>11.564</v>
      </c>
      <c r="F1295" s="12">
        <v>1293</v>
      </c>
      <c r="G1295" s="1">
        <f t="shared" si="200"/>
        <v>21.55</v>
      </c>
      <c r="H1295" s="7">
        <f t="shared" si="201"/>
        <v>1.3334472744967505</v>
      </c>
      <c r="I1295" s="12">
        <v>1293</v>
      </c>
      <c r="J1295" s="1">
        <f t="shared" si="202"/>
        <v>21.55</v>
      </c>
      <c r="K1295" s="1">
        <f t="shared" si="203"/>
        <v>1.3334472744967505</v>
      </c>
      <c r="L1295" s="1">
        <f t="shared" si="206"/>
        <v>30823.803283308673</v>
      </c>
      <c r="M1295" s="1">
        <f t="shared" si="207"/>
        <v>4.4888862243579757</v>
      </c>
      <c r="O1295" s="12">
        <f t="shared" si="204"/>
        <v>8.6298000000000012</v>
      </c>
      <c r="P1295" s="12">
        <f t="shared" si="208"/>
        <v>5.2898000000000014</v>
      </c>
      <c r="R1295" s="12">
        <v>4.16</v>
      </c>
      <c r="S1295" s="12">
        <f t="shared" si="209"/>
        <v>8.6189285714285724</v>
      </c>
      <c r="T1295" s="24">
        <v>18.0334</v>
      </c>
      <c r="U1295" s="24">
        <f t="shared" si="205"/>
        <v>1.2075999999999993</v>
      </c>
      <c r="V1295" s="10"/>
    </row>
    <row r="1296" spans="1:22" x14ac:dyDescent="0.25">
      <c r="A1296" s="13">
        <v>42422</v>
      </c>
      <c r="B1296" s="14">
        <v>0.42804398148148143</v>
      </c>
      <c r="C1296" s="12">
        <v>0</v>
      </c>
      <c r="D1296" s="12">
        <v>13.2415</v>
      </c>
      <c r="E1296" s="12">
        <v>11.563000000000001</v>
      </c>
      <c r="F1296" s="12">
        <v>1294</v>
      </c>
      <c r="G1296" s="1">
        <f t="shared" si="200"/>
        <v>21.566666666666666</v>
      </c>
      <c r="H1296" s="7">
        <f t="shared" si="201"/>
        <v>1.333783025949038</v>
      </c>
      <c r="I1296" s="12">
        <v>1294</v>
      </c>
      <c r="J1296" s="1">
        <f t="shared" si="202"/>
        <v>21.566666666666666</v>
      </c>
      <c r="K1296" s="1">
        <f t="shared" si="203"/>
        <v>1.333783025949038</v>
      </c>
      <c r="L1296" s="1">
        <f t="shared" si="206"/>
        <v>30847.642264966296</v>
      </c>
      <c r="M1296" s="1">
        <f t="shared" si="207"/>
        <v>4.4892219758102634</v>
      </c>
      <c r="O1296" s="12">
        <f t="shared" si="204"/>
        <v>8.6191000000000013</v>
      </c>
      <c r="P1296" s="12">
        <f t="shared" si="208"/>
        <v>5.2791000000000015</v>
      </c>
      <c r="R1296" s="12">
        <v>4.16</v>
      </c>
      <c r="S1296" s="12">
        <f t="shared" si="209"/>
        <v>8.6195857142857157</v>
      </c>
      <c r="T1296" s="24">
        <v>18.033100000000001</v>
      </c>
      <c r="U1296" s="24">
        <f t="shared" si="205"/>
        <v>1.2078999999999986</v>
      </c>
      <c r="V1296" s="10"/>
    </row>
    <row r="1297" spans="1:22" x14ac:dyDescent="0.25">
      <c r="A1297" s="13">
        <v>42422</v>
      </c>
      <c r="B1297" s="14">
        <v>0.42805555555555558</v>
      </c>
      <c r="C1297" s="12">
        <v>0</v>
      </c>
      <c r="D1297" s="12">
        <v>13.2361</v>
      </c>
      <c r="E1297" s="12">
        <v>11.564</v>
      </c>
      <c r="F1297" s="12">
        <v>1295</v>
      </c>
      <c r="G1297" s="1">
        <f t="shared" si="200"/>
        <v>21.583333333333332</v>
      </c>
      <c r="H1297" s="7">
        <f t="shared" si="201"/>
        <v>1.334118518033627</v>
      </c>
      <c r="I1297" s="12">
        <v>1295</v>
      </c>
      <c r="J1297" s="1">
        <f t="shared" si="202"/>
        <v>21.583333333333332</v>
      </c>
      <c r="K1297" s="1">
        <f t="shared" si="203"/>
        <v>1.334118518033627</v>
      </c>
      <c r="L1297" s="1">
        <f t="shared" si="206"/>
        <v>30871.481246623924</v>
      </c>
      <c r="M1297" s="1">
        <f t="shared" si="207"/>
        <v>4.4895574678948522</v>
      </c>
      <c r="O1297" s="12">
        <f t="shared" si="204"/>
        <v>8.6245000000000012</v>
      </c>
      <c r="P1297" s="12">
        <f t="shared" si="208"/>
        <v>5.2845000000000013</v>
      </c>
      <c r="R1297" s="12">
        <v>4.16</v>
      </c>
      <c r="S1297" s="12">
        <f t="shared" si="209"/>
        <v>8.6210523809523831</v>
      </c>
      <c r="T1297" s="24">
        <v>18.033200000000001</v>
      </c>
      <c r="U1297" s="24">
        <f t="shared" si="205"/>
        <v>1.2077999999999989</v>
      </c>
      <c r="V1297" s="10"/>
    </row>
    <row r="1298" spans="1:22" x14ac:dyDescent="0.25">
      <c r="A1298" s="13">
        <v>42422</v>
      </c>
      <c r="B1298" s="14">
        <v>0.42806712962962962</v>
      </c>
      <c r="C1298" s="12">
        <v>0</v>
      </c>
      <c r="D1298" s="12">
        <v>13.2338</v>
      </c>
      <c r="E1298" s="12">
        <v>11.565</v>
      </c>
      <c r="F1298" s="12">
        <v>1296</v>
      </c>
      <c r="G1298" s="1">
        <f t="shared" si="200"/>
        <v>21.6</v>
      </c>
      <c r="H1298" s="7">
        <f t="shared" si="201"/>
        <v>1.3344537511509309</v>
      </c>
      <c r="I1298" s="12">
        <v>1296</v>
      </c>
      <c r="J1298" s="1">
        <f t="shared" si="202"/>
        <v>21.6</v>
      </c>
      <c r="K1298" s="1">
        <f t="shared" si="203"/>
        <v>1.3344537511509309</v>
      </c>
      <c r="L1298" s="1">
        <f t="shared" si="206"/>
        <v>30895.320228281547</v>
      </c>
      <c r="M1298" s="1">
        <f t="shared" si="207"/>
        <v>4.4898927010121561</v>
      </c>
      <c r="O1298" s="12">
        <f t="shared" si="204"/>
        <v>8.6268000000000011</v>
      </c>
      <c r="P1298" s="12">
        <f t="shared" si="208"/>
        <v>5.2868000000000013</v>
      </c>
      <c r="R1298" s="12">
        <v>4.16</v>
      </c>
      <c r="S1298" s="12">
        <f t="shared" si="209"/>
        <v>8.6213238095238101</v>
      </c>
      <c r="T1298" s="24">
        <v>18.033300000000001</v>
      </c>
      <c r="U1298" s="24">
        <f t="shared" si="205"/>
        <v>1.2076999999999991</v>
      </c>
      <c r="V1298" s="10"/>
    </row>
    <row r="1299" spans="1:22" x14ac:dyDescent="0.25">
      <c r="A1299" s="13">
        <v>42422</v>
      </c>
      <c r="B1299" s="14">
        <v>0.42807870370370371</v>
      </c>
      <c r="C1299" s="12">
        <v>0</v>
      </c>
      <c r="D1299" s="12">
        <v>13.2469</v>
      </c>
      <c r="E1299" s="12">
        <v>11.563000000000001</v>
      </c>
      <c r="F1299" s="12">
        <v>1297</v>
      </c>
      <c r="G1299" s="1">
        <f t="shared" si="200"/>
        <v>21.616666666666667</v>
      </c>
      <c r="H1299" s="7">
        <f t="shared" si="201"/>
        <v>1.3347887257004365</v>
      </c>
      <c r="I1299" s="12">
        <v>1297</v>
      </c>
      <c r="J1299" s="1">
        <f t="shared" si="202"/>
        <v>21.616666666666667</v>
      </c>
      <c r="K1299" s="1">
        <f t="shared" si="203"/>
        <v>1.3347887257004365</v>
      </c>
      <c r="L1299" s="1">
        <f t="shared" si="206"/>
        <v>30919.159209939171</v>
      </c>
      <c r="M1299" s="1">
        <f t="shared" si="207"/>
        <v>4.4902276755616617</v>
      </c>
      <c r="O1299" s="12">
        <f t="shared" si="204"/>
        <v>8.6137000000000015</v>
      </c>
      <c r="P1299" s="12">
        <f t="shared" si="208"/>
        <v>5.2737000000000016</v>
      </c>
      <c r="R1299" s="12">
        <v>4.16</v>
      </c>
      <c r="S1299" s="12">
        <f t="shared" si="209"/>
        <v>8.6210142857142866</v>
      </c>
      <c r="T1299" s="24">
        <v>18.033300000000001</v>
      </c>
      <c r="U1299" s="24">
        <f t="shared" si="205"/>
        <v>1.2076999999999991</v>
      </c>
      <c r="V1299" s="10"/>
    </row>
    <row r="1300" spans="1:22" x14ac:dyDescent="0.25">
      <c r="A1300" s="13">
        <v>42422</v>
      </c>
      <c r="B1300" s="14">
        <v>0.42809027777777775</v>
      </c>
      <c r="C1300" s="12">
        <v>0</v>
      </c>
      <c r="D1300" s="12">
        <v>13.238300000000001</v>
      </c>
      <c r="E1300" s="12">
        <v>11.564</v>
      </c>
      <c r="F1300" s="12">
        <v>1298</v>
      </c>
      <c r="G1300" s="1">
        <f t="shared" ref="G1300:G1363" si="210">F1300/60</f>
        <v>21.633333333333333</v>
      </c>
      <c r="H1300" s="7">
        <f t="shared" si="201"/>
        <v>1.3351234420807068</v>
      </c>
      <c r="I1300" s="12">
        <v>1298</v>
      </c>
      <c r="J1300" s="1">
        <f t="shared" si="202"/>
        <v>21.633333333333333</v>
      </c>
      <c r="K1300" s="1">
        <f t="shared" si="203"/>
        <v>1.3351234420807068</v>
      </c>
      <c r="L1300" s="1">
        <f t="shared" si="206"/>
        <v>30942.998191596795</v>
      </c>
      <c r="M1300" s="1">
        <f t="shared" si="207"/>
        <v>4.490562391941932</v>
      </c>
      <c r="O1300" s="12">
        <f t="shared" si="204"/>
        <v>8.622300000000001</v>
      </c>
      <c r="P1300" s="12">
        <f t="shared" si="208"/>
        <v>5.2823000000000011</v>
      </c>
      <c r="R1300" s="12">
        <v>4.16</v>
      </c>
      <c r="S1300" s="12">
        <f t="shared" si="209"/>
        <v>8.6213142857142877</v>
      </c>
      <c r="T1300" s="24">
        <v>18.032299999999999</v>
      </c>
      <c r="U1300" s="24">
        <f t="shared" si="205"/>
        <v>1.2087000000000003</v>
      </c>
      <c r="V1300" s="10"/>
    </row>
    <row r="1301" spans="1:22" x14ac:dyDescent="0.25">
      <c r="A1301" s="13">
        <v>42422</v>
      </c>
      <c r="B1301" s="14">
        <v>0.42810185185185184</v>
      </c>
      <c r="C1301" s="12">
        <v>0</v>
      </c>
      <c r="D1301" s="12">
        <v>13.2286</v>
      </c>
      <c r="E1301" s="12">
        <v>11.564</v>
      </c>
      <c r="F1301" s="12">
        <v>1299</v>
      </c>
      <c r="G1301" s="1">
        <f t="shared" si="210"/>
        <v>21.65</v>
      </c>
      <c r="H1301" s="7">
        <f t="shared" si="201"/>
        <v>1.3354579006893843</v>
      </c>
      <c r="I1301" s="12">
        <v>1299</v>
      </c>
      <c r="J1301" s="1">
        <f t="shared" si="202"/>
        <v>21.65</v>
      </c>
      <c r="K1301" s="1">
        <f t="shared" si="203"/>
        <v>1.3354579006893843</v>
      </c>
      <c r="L1301" s="1">
        <f t="shared" si="206"/>
        <v>30966.837173254418</v>
      </c>
      <c r="M1301" s="1">
        <f t="shared" si="207"/>
        <v>4.4908968505506097</v>
      </c>
      <c r="O1301" s="12">
        <f t="shared" si="204"/>
        <v>8.6320000000000014</v>
      </c>
      <c r="P1301" s="12">
        <f t="shared" si="208"/>
        <v>5.2920000000000016</v>
      </c>
      <c r="R1301" s="12">
        <v>4.16</v>
      </c>
      <c r="S1301" s="12">
        <f t="shared" si="209"/>
        <v>8.6214666666666684</v>
      </c>
      <c r="T1301" s="24">
        <v>18.033000000000001</v>
      </c>
      <c r="U1301" s="24">
        <f t="shared" si="205"/>
        <v>1.2079999999999984</v>
      </c>
      <c r="V1301" s="10"/>
    </row>
    <row r="1302" spans="1:22" x14ac:dyDescent="0.25">
      <c r="A1302" s="13">
        <v>42422</v>
      </c>
      <c r="B1302" s="14">
        <v>0.42811342592592588</v>
      </c>
      <c r="C1302" s="12">
        <v>0</v>
      </c>
      <c r="D1302" s="12">
        <v>13.2463</v>
      </c>
      <c r="E1302" s="12">
        <v>11.564</v>
      </c>
      <c r="F1302" s="12">
        <v>1300</v>
      </c>
      <c r="G1302" s="1">
        <f t="shared" si="210"/>
        <v>21.666666666666668</v>
      </c>
      <c r="H1302" s="7">
        <f t="shared" si="201"/>
        <v>1.3357921019231931</v>
      </c>
      <c r="I1302" s="12">
        <v>1300</v>
      </c>
      <c r="J1302" s="1">
        <f t="shared" si="202"/>
        <v>21.666666666666668</v>
      </c>
      <c r="K1302" s="1">
        <f t="shared" si="203"/>
        <v>1.3357921019231931</v>
      </c>
      <c r="L1302" s="1">
        <f t="shared" si="206"/>
        <v>30990.676154912042</v>
      </c>
      <c r="M1302" s="1">
        <f t="shared" si="207"/>
        <v>4.4912310517844185</v>
      </c>
      <c r="O1302" s="12">
        <f t="shared" si="204"/>
        <v>8.6143000000000018</v>
      </c>
      <c r="P1302" s="12">
        <f t="shared" si="208"/>
        <v>5.274300000000002</v>
      </c>
      <c r="R1302" s="12">
        <v>4.16</v>
      </c>
      <c r="S1302" s="12">
        <f t="shared" si="209"/>
        <v>8.6207142857142873</v>
      </c>
      <c r="T1302" s="24">
        <v>18.0322</v>
      </c>
      <c r="U1302" s="24">
        <f t="shared" si="205"/>
        <v>1.2088000000000001</v>
      </c>
      <c r="V1302" s="10"/>
    </row>
    <row r="1303" spans="1:22" x14ac:dyDescent="0.25">
      <c r="A1303" s="13">
        <v>42422</v>
      </c>
      <c r="B1303" s="14">
        <v>0.42812500000000003</v>
      </c>
      <c r="C1303" s="12">
        <v>0</v>
      </c>
      <c r="D1303" s="12">
        <v>13.2445</v>
      </c>
      <c r="E1303" s="12">
        <v>11.565</v>
      </c>
      <c r="F1303" s="12">
        <v>1301</v>
      </c>
      <c r="G1303" s="1">
        <f t="shared" si="210"/>
        <v>21.683333333333334</v>
      </c>
      <c r="H1303" s="7">
        <f t="shared" si="201"/>
        <v>1.3361260461779427</v>
      </c>
      <c r="I1303" s="12">
        <v>1301</v>
      </c>
      <c r="J1303" s="1">
        <f t="shared" si="202"/>
        <v>21.683333333333334</v>
      </c>
      <c r="K1303" s="1">
        <f t="shared" si="203"/>
        <v>1.3361260461779427</v>
      </c>
      <c r="L1303" s="1">
        <f t="shared" si="206"/>
        <v>31014.515136569669</v>
      </c>
      <c r="M1303" s="1">
        <f t="shared" si="207"/>
        <v>4.4915649960391679</v>
      </c>
      <c r="O1303" s="12">
        <f t="shared" si="204"/>
        <v>8.6161000000000012</v>
      </c>
      <c r="P1303" s="12">
        <f t="shared" si="208"/>
        <v>5.2761000000000013</v>
      </c>
      <c r="R1303" s="12">
        <v>4.16</v>
      </c>
      <c r="S1303" s="12">
        <f t="shared" si="209"/>
        <v>8.621104761904764</v>
      </c>
      <c r="T1303" s="24">
        <v>18.032900000000001</v>
      </c>
      <c r="U1303" s="24">
        <f t="shared" si="205"/>
        <v>1.2080999999999982</v>
      </c>
      <c r="V1303" s="10"/>
    </row>
    <row r="1304" spans="1:22" x14ac:dyDescent="0.25">
      <c r="A1304" s="13">
        <v>42422</v>
      </c>
      <c r="B1304" s="14">
        <v>0.42813657407407407</v>
      </c>
      <c r="C1304" s="12">
        <v>0</v>
      </c>
      <c r="D1304" s="12">
        <v>13.2188</v>
      </c>
      <c r="E1304" s="12">
        <v>11.564</v>
      </c>
      <c r="F1304" s="12">
        <v>1302</v>
      </c>
      <c r="G1304" s="1">
        <f t="shared" si="210"/>
        <v>21.7</v>
      </c>
      <c r="H1304" s="7">
        <f t="shared" si="201"/>
        <v>1.3364597338485296</v>
      </c>
      <c r="I1304" s="12">
        <v>1302</v>
      </c>
      <c r="J1304" s="1">
        <f t="shared" si="202"/>
        <v>21.7</v>
      </c>
      <c r="K1304" s="1">
        <f t="shared" si="203"/>
        <v>1.3364597338485296</v>
      </c>
      <c r="L1304" s="1">
        <f t="shared" si="206"/>
        <v>31038.354118227297</v>
      </c>
      <c r="M1304" s="1">
        <f t="shared" si="207"/>
        <v>4.4918986837097554</v>
      </c>
      <c r="O1304" s="12">
        <f t="shared" si="204"/>
        <v>8.6418000000000017</v>
      </c>
      <c r="P1304" s="12">
        <f t="shared" si="208"/>
        <v>5.3018000000000018</v>
      </c>
      <c r="R1304" s="12">
        <v>4.16</v>
      </c>
      <c r="S1304" s="12">
        <f t="shared" si="209"/>
        <v>8.6206571428571444</v>
      </c>
      <c r="T1304" s="24">
        <v>18.032399999999999</v>
      </c>
      <c r="U1304" s="24">
        <f t="shared" si="205"/>
        <v>1.2086000000000006</v>
      </c>
      <c r="V1304" s="10"/>
    </row>
    <row r="1305" spans="1:22" x14ac:dyDescent="0.25">
      <c r="A1305" s="13">
        <v>42422</v>
      </c>
      <c r="B1305" s="14">
        <v>0.42814814814814817</v>
      </c>
      <c r="C1305" s="12">
        <v>0</v>
      </c>
      <c r="D1305" s="12">
        <v>13.2592</v>
      </c>
      <c r="E1305" s="12">
        <v>11.565</v>
      </c>
      <c r="F1305" s="12">
        <v>1303</v>
      </c>
      <c r="G1305" s="1">
        <f t="shared" si="210"/>
        <v>21.716666666666665</v>
      </c>
      <c r="H1305" s="7">
        <f t="shared" si="201"/>
        <v>1.3367931653289411</v>
      </c>
      <c r="I1305" s="12">
        <v>1303</v>
      </c>
      <c r="J1305" s="1">
        <f t="shared" si="202"/>
        <v>21.716666666666665</v>
      </c>
      <c r="K1305" s="1">
        <f t="shared" si="203"/>
        <v>1.3367931653289411</v>
      </c>
      <c r="L1305" s="1">
        <f t="shared" si="206"/>
        <v>31062.19309988492</v>
      </c>
      <c r="M1305" s="1">
        <f t="shared" si="207"/>
        <v>4.4922321151901663</v>
      </c>
      <c r="O1305" s="12">
        <f t="shared" si="204"/>
        <v>8.6014000000000017</v>
      </c>
      <c r="P1305" s="12">
        <f t="shared" si="208"/>
        <v>5.2614000000000019</v>
      </c>
      <c r="R1305" s="12">
        <v>4.16</v>
      </c>
      <c r="S1305" s="12">
        <f t="shared" si="209"/>
        <v>8.6208523809523818</v>
      </c>
      <c r="T1305" s="24">
        <v>18.032900000000001</v>
      </c>
      <c r="U1305" s="24">
        <f t="shared" si="205"/>
        <v>1.2080999999999982</v>
      </c>
      <c r="V1305" s="10"/>
    </row>
    <row r="1306" spans="1:22" x14ac:dyDescent="0.25">
      <c r="A1306" s="13">
        <v>42422</v>
      </c>
      <c r="B1306" s="14">
        <v>0.42815972222222221</v>
      </c>
      <c r="C1306" s="12">
        <v>0</v>
      </c>
      <c r="D1306" s="12">
        <v>13.240399999999999</v>
      </c>
      <c r="E1306" s="12">
        <v>11.563000000000001</v>
      </c>
      <c r="F1306" s="12">
        <v>1304</v>
      </c>
      <c r="G1306" s="1">
        <f t="shared" si="210"/>
        <v>21.733333333333334</v>
      </c>
      <c r="H1306" s="7">
        <f t="shared" si="201"/>
        <v>1.3371263410122578</v>
      </c>
      <c r="I1306" s="12">
        <v>1304</v>
      </c>
      <c r="J1306" s="1">
        <f t="shared" si="202"/>
        <v>21.733333333333334</v>
      </c>
      <c r="K1306" s="1">
        <f t="shared" si="203"/>
        <v>1.3371263410122578</v>
      </c>
      <c r="L1306" s="1">
        <f t="shared" si="206"/>
        <v>31086.032081542544</v>
      </c>
      <c r="M1306" s="1">
        <f t="shared" si="207"/>
        <v>4.4925652908734834</v>
      </c>
      <c r="O1306" s="12">
        <f t="shared" si="204"/>
        <v>8.6202000000000023</v>
      </c>
      <c r="P1306" s="12">
        <f t="shared" si="208"/>
        <v>5.2802000000000024</v>
      </c>
      <c r="R1306" s="12">
        <v>4.16</v>
      </c>
      <c r="S1306" s="12">
        <f t="shared" si="209"/>
        <v>8.6211857142857156</v>
      </c>
      <c r="T1306" s="24">
        <v>18.033000000000001</v>
      </c>
      <c r="U1306" s="24">
        <f t="shared" si="205"/>
        <v>1.2079999999999984</v>
      </c>
      <c r="V1306" s="10"/>
    </row>
    <row r="1307" spans="1:22" x14ac:dyDescent="0.25">
      <c r="A1307" s="13">
        <v>42422</v>
      </c>
      <c r="B1307" s="14">
        <v>0.4281712962962963</v>
      </c>
      <c r="C1307" s="12">
        <v>0</v>
      </c>
      <c r="D1307" s="12">
        <v>13.2239</v>
      </c>
      <c r="E1307" s="12">
        <v>11.563000000000001</v>
      </c>
      <c r="F1307" s="12">
        <v>1305</v>
      </c>
      <c r="G1307" s="1">
        <f t="shared" si="210"/>
        <v>21.75</v>
      </c>
      <c r="H1307" s="7">
        <f t="shared" si="201"/>
        <v>1.3374592612906562</v>
      </c>
      <c r="I1307" s="12">
        <v>1305</v>
      </c>
      <c r="J1307" s="1">
        <f t="shared" si="202"/>
        <v>21.75</v>
      </c>
      <c r="K1307" s="1">
        <f t="shared" si="203"/>
        <v>1.3374592612906562</v>
      </c>
      <c r="L1307" s="1">
        <f t="shared" si="206"/>
        <v>31109.871063200168</v>
      </c>
      <c r="M1307" s="1">
        <f t="shared" si="207"/>
        <v>4.492898211151882</v>
      </c>
      <c r="O1307" s="12">
        <f t="shared" si="204"/>
        <v>8.6367000000000012</v>
      </c>
      <c r="P1307" s="12">
        <f t="shared" si="208"/>
        <v>5.2967000000000013</v>
      </c>
      <c r="R1307" s="12">
        <v>4.16</v>
      </c>
      <c r="S1307" s="12">
        <f t="shared" si="209"/>
        <v>8.6209761904761901</v>
      </c>
      <c r="T1307" s="24">
        <v>18.032399999999999</v>
      </c>
      <c r="U1307" s="24">
        <f t="shared" si="205"/>
        <v>1.2086000000000006</v>
      </c>
      <c r="V1307" s="10"/>
    </row>
    <row r="1308" spans="1:22" x14ac:dyDescent="0.25">
      <c r="A1308" s="13">
        <v>42422</v>
      </c>
      <c r="B1308" s="14">
        <v>0.42818287037037034</v>
      </c>
      <c r="C1308" s="12">
        <v>0</v>
      </c>
      <c r="D1308" s="12">
        <v>13.2562</v>
      </c>
      <c r="E1308" s="12">
        <v>11.564</v>
      </c>
      <c r="F1308" s="12">
        <v>1306</v>
      </c>
      <c r="G1308" s="1">
        <f t="shared" si="210"/>
        <v>21.766666666666666</v>
      </c>
      <c r="H1308" s="7">
        <f t="shared" si="201"/>
        <v>1.3377919265554115</v>
      </c>
      <c r="I1308" s="12">
        <v>1306</v>
      </c>
      <c r="J1308" s="1">
        <f t="shared" si="202"/>
        <v>21.766666666666666</v>
      </c>
      <c r="K1308" s="1">
        <f t="shared" si="203"/>
        <v>1.3377919265554115</v>
      </c>
      <c r="L1308" s="1">
        <f t="shared" si="206"/>
        <v>31133.710044857791</v>
      </c>
      <c r="M1308" s="1">
        <f t="shared" si="207"/>
        <v>4.4932308764166367</v>
      </c>
      <c r="O1308" s="12">
        <f t="shared" si="204"/>
        <v>8.6044000000000018</v>
      </c>
      <c r="P1308" s="12">
        <f t="shared" si="208"/>
        <v>5.264400000000002</v>
      </c>
      <c r="R1308" s="12">
        <v>4.16</v>
      </c>
      <c r="S1308" s="12">
        <f t="shared" si="209"/>
        <v>8.621376190476191</v>
      </c>
      <c r="T1308" s="24">
        <v>18.033300000000001</v>
      </c>
      <c r="U1308" s="24">
        <f t="shared" si="205"/>
        <v>1.2076999999999991</v>
      </c>
      <c r="V1308" s="10"/>
    </row>
    <row r="1309" spans="1:22" x14ac:dyDescent="0.25">
      <c r="A1309" s="13">
        <v>42422</v>
      </c>
      <c r="B1309" s="14">
        <v>0.42819444444444449</v>
      </c>
      <c r="C1309" s="12">
        <v>0</v>
      </c>
      <c r="D1309" s="12">
        <v>13.2415</v>
      </c>
      <c r="E1309" s="12">
        <v>11.564</v>
      </c>
      <c r="F1309" s="12">
        <v>1307</v>
      </c>
      <c r="G1309" s="1">
        <f t="shared" si="210"/>
        <v>21.783333333333335</v>
      </c>
      <c r="H1309" s="7">
        <f t="shared" si="201"/>
        <v>1.3381243371969007</v>
      </c>
      <c r="I1309" s="12">
        <v>1307</v>
      </c>
      <c r="J1309" s="1">
        <f t="shared" si="202"/>
        <v>21.783333333333335</v>
      </c>
      <c r="K1309" s="1">
        <f t="shared" si="203"/>
        <v>1.3381243371969007</v>
      </c>
      <c r="L1309" s="1">
        <f t="shared" si="206"/>
        <v>31157.549026515415</v>
      </c>
      <c r="M1309" s="1">
        <f t="shared" si="207"/>
        <v>4.4935632870581266</v>
      </c>
      <c r="O1309" s="12">
        <f t="shared" si="204"/>
        <v>8.6191000000000013</v>
      </c>
      <c r="P1309" s="12">
        <f t="shared" si="208"/>
        <v>5.2791000000000015</v>
      </c>
      <c r="R1309" s="12">
        <v>4.16</v>
      </c>
      <c r="S1309" s="12">
        <f t="shared" si="209"/>
        <v>8.6206428571428582</v>
      </c>
      <c r="T1309" s="24">
        <v>18.032</v>
      </c>
      <c r="U1309" s="24">
        <f t="shared" si="205"/>
        <v>1.2089999999999996</v>
      </c>
      <c r="V1309" s="10"/>
    </row>
    <row r="1310" spans="1:22" x14ac:dyDescent="0.25">
      <c r="A1310" s="13">
        <v>42422</v>
      </c>
      <c r="B1310" s="14">
        <v>0.42820601851851853</v>
      </c>
      <c r="C1310" s="12">
        <v>0</v>
      </c>
      <c r="D1310" s="12">
        <v>13.228400000000001</v>
      </c>
      <c r="E1310" s="12">
        <v>11.564</v>
      </c>
      <c r="F1310" s="12">
        <v>1308</v>
      </c>
      <c r="G1310" s="1">
        <f t="shared" si="210"/>
        <v>21.8</v>
      </c>
      <c r="H1310" s="7">
        <f t="shared" si="201"/>
        <v>1.3384564936046048</v>
      </c>
      <c r="I1310" s="12">
        <v>1308</v>
      </c>
      <c r="J1310" s="1">
        <f t="shared" si="202"/>
        <v>21.8</v>
      </c>
      <c r="K1310" s="1">
        <f t="shared" si="203"/>
        <v>1.3384564936046048</v>
      </c>
      <c r="L1310" s="1">
        <f t="shared" si="206"/>
        <v>31181.388008173042</v>
      </c>
      <c r="M1310" s="1">
        <f t="shared" si="207"/>
        <v>4.4938954434658305</v>
      </c>
      <c r="O1310" s="12">
        <f t="shared" si="204"/>
        <v>8.632200000000001</v>
      </c>
      <c r="P1310" s="12">
        <f t="shared" si="208"/>
        <v>5.2922000000000011</v>
      </c>
      <c r="R1310" s="12">
        <v>4.16</v>
      </c>
      <c r="S1310" s="12">
        <f t="shared" si="209"/>
        <v>8.6203476190476209</v>
      </c>
      <c r="T1310" s="24">
        <v>18.0321</v>
      </c>
      <c r="U1310" s="24">
        <f t="shared" si="205"/>
        <v>1.2088999999999999</v>
      </c>
      <c r="V1310" s="10"/>
    </row>
    <row r="1311" spans="1:22" x14ac:dyDescent="0.25">
      <c r="A1311" s="13">
        <v>42422</v>
      </c>
      <c r="B1311" s="14">
        <v>0.42821759259259262</v>
      </c>
      <c r="C1311" s="12">
        <v>0</v>
      </c>
      <c r="D1311" s="12">
        <v>13.258900000000001</v>
      </c>
      <c r="E1311" s="12">
        <v>11.564</v>
      </c>
      <c r="F1311" s="12">
        <v>1309</v>
      </c>
      <c r="G1311" s="1">
        <f t="shared" si="210"/>
        <v>21.816666666666666</v>
      </c>
      <c r="H1311" s="7">
        <f t="shared" si="201"/>
        <v>1.3387883961671121</v>
      </c>
      <c r="I1311" s="12">
        <v>1309</v>
      </c>
      <c r="J1311" s="1">
        <f t="shared" si="202"/>
        <v>21.816666666666666</v>
      </c>
      <c r="K1311" s="1">
        <f t="shared" si="203"/>
        <v>1.3387883961671121</v>
      </c>
      <c r="L1311" s="1">
        <f t="shared" si="206"/>
        <v>31205.226989830669</v>
      </c>
      <c r="M1311" s="1">
        <f t="shared" si="207"/>
        <v>4.494227346028338</v>
      </c>
      <c r="O1311" s="12">
        <f t="shared" si="204"/>
        <v>8.601700000000001</v>
      </c>
      <c r="P1311" s="12">
        <f t="shared" si="208"/>
        <v>5.2617000000000012</v>
      </c>
      <c r="R1311" s="12">
        <v>4.16</v>
      </c>
      <c r="S1311" s="12">
        <f t="shared" si="209"/>
        <v>8.6200952380952387</v>
      </c>
      <c r="T1311" s="24">
        <v>18.032699999999998</v>
      </c>
      <c r="U1311" s="24">
        <f t="shared" si="205"/>
        <v>1.2083000000000013</v>
      </c>
      <c r="V1311" s="10"/>
    </row>
    <row r="1312" spans="1:22" x14ac:dyDescent="0.25">
      <c r="A1312" s="13">
        <v>42422</v>
      </c>
      <c r="B1312" s="14">
        <v>0.42822916666666666</v>
      </c>
      <c r="C1312" s="12">
        <v>0</v>
      </c>
      <c r="D1312" s="12">
        <v>13.260199999999999</v>
      </c>
      <c r="E1312" s="12">
        <v>11.564</v>
      </c>
      <c r="F1312" s="12">
        <v>1310</v>
      </c>
      <c r="G1312" s="1">
        <f t="shared" si="210"/>
        <v>21.833333333333332</v>
      </c>
      <c r="H1312" s="7">
        <f t="shared" si="201"/>
        <v>1.3391200452721206</v>
      </c>
      <c r="I1312" s="12">
        <v>1310</v>
      </c>
      <c r="J1312" s="1">
        <f t="shared" si="202"/>
        <v>21.833333333333332</v>
      </c>
      <c r="K1312" s="1">
        <f t="shared" si="203"/>
        <v>1.3391200452721206</v>
      </c>
      <c r="L1312" s="1">
        <f t="shared" si="206"/>
        <v>31229.065971488293</v>
      </c>
      <c r="M1312" s="1">
        <f t="shared" si="207"/>
        <v>4.494558995133346</v>
      </c>
      <c r="O1312" s="12">
        <f t="shared" si="204"/>
        <v>8.6004000000000023</v>
      </c>
      <c r="P1312" s="12">
        <f t="shared" si="208"/>
        <v>5.2604000000000024</v>
      </c>
      <c r="R1312" s="12">
        <v>4.16</v>
      </c>
      <c r="S1312" s="12">
        <f t="shared" si="209"/>
        <v>8.6199238095238098</v>
      </c>
      <c r="T1312" s="24">
        <v>18.032399999999999</v>
      </c>
      <c r="U1312" s="24">
        <f t="shared" si="205"/>
        <v>1.2086000000000006</v>
      </c>
      <c r="V1312" s="10"/>
    </row>
    <row r="1313" spans="1:22" x14ac:dyDescent="0.25">
      <c r="A1313" s="13">
        <v>42422</v>
      </c>
      <c r="B1313" s="14">
        <v>0.42824074074074076</v>
      </c>
      <c r="C1313" s="12">
        <v>0</v>
      </c>
      <c r="D1313" s="12">
        <v>13.22</v>
      </c>
      <c r="E1313" s="12">
        <v>11.564</v>
      </c>
      <c r="F1313" s="12">
        <v>1311</v>
      </c>
      <c r="G1313" s="1">
        <f t="shared" si="210"/>
        <v>21.85</v>
      </c>
      <c r="H1313" s="7">
        <f t="shared" si="201"/>
        <v>1.3394514413064407</v>
      </c>
      <c r="I1313" s="12">
        <v>1311</v>
      </c>
      <c r="J1313" s="1">
        <f t="shared" si="202"/>
        <v>21.85</v>
      </c>
      <c r="K1313" s="1">
        <f t="shared" si="203"/>
        <v>1.3394514413064407</v>
      </c>
      <c r="L1313" s="1">
        <f t="shared" si="206"/>
        <v>31252.904953145917</v>
      </c>
      <c r="M1313" s="1">
        <f t="shared" si="207"/>
        <v>4.4948903911676661</v>
      </c>
      <c r="O1313" s="12">
        <f t="shared" si="204"/>
        <v>8.6406000000000009</v>
      </c>
      <c r="P1313" s="12">
        <f t="shared" si="208"/>
        <v>5.3006000000000011</v>
      </c>
      <c r="R1313" s="12">
        <v>4.16</v>
      </c>
      <c r="S1313" s="12">
        <f t="shared" si="209"/>
        <v>8.6195142857142866</v>
      </c>
      <c r="T1313" s="24">
        <v>18.0322</v>
      </c>
      <c r="U1313" s="24">
        <f t="shared" si="205"/>
        <v>1.2088000000000001</v>
      </c>
      <c r="V1313" s="10"/>
    </row>
    <row r="1314" spans="1:22" x14ac:dyDescent="0.25">
      <c r="A1314" s="13">
        <v>42422</v>
      </c>
      <c r="B1314" s="14">
        <v>0.42825231481481479</v>
      </c>
      <c r="C1314" s="12">
        <v>0</v>
      </c>
      <c r="D1314" s="12">
        <v>13.257400000000001</v>
      </c>
      <c r="E1314" s="12">
        <v>11.564</v>
      </c>
      <c r="F1314" s="12">
        <v>1312</v>
      </c>
      <c r="G1314" s="1">
        <f t="shared" si="210"/>
        <v>21.866666666666667</v>
      </c>
      <c r="H1314" s="7">
        <f t="shared" si="201"/>
        <v>1.3397825846559979</v>
      </c>
      <c r="I1314" s="12">
        <v>1312</v>
      </c>
      <c r="J1314" s="1">
        <f t="shared" si="202"/>
        <v>21.866666666666667</v>
      </c>
      <c r="K1314" s="1">
        <f t="shared" si="203"/>
        <v>1.3397825846559979</v>
      </c>
      <c r="L1314" s="1">
        <f t="shared" si="206"/>
        <v>31276.74393480354</v>
      </c>
      <c r="M1314" s="1">
        <f t="shared" si="207"/>
        <v>4.4952215345172233</v>
      </c>
      <c r="O1314" s="12">
        <f t="shared" si="204"/>
        <v>8.6032000000000011</v>
      </c>
      <c r="P1314" s="12">
        <f t="shared" si="208"/>
        <v>5.2632000000000012</v>
      </c>
      <c r="R1314" s="12">
        <v>4.16</v>
      </c>
      <c r="S1314" s="12">
        <f t="shared" si="209"/>
        <v>8.6203000000000021</v>
      </c>
      <c r="T1314" s="24">
        <v>18.031600000000001</v>
      </c>
      <c r="U1314" s="24">
        <f t="shared" si="205"/>
        <v>1.2093999999999987</v>
      </c>
      <c r="V1314" s="10"/>
    </row>
    <row r="1315" spans="1:22" x14ac:dyDescent="0.25">
      <c r="A1315" s="13">
        <v>42422</v>
      </c>
      <c r="B1315" s="14">
        <v>0.42826388888888883</v>
      </c>
      <c r="C1315" s="12">
        <v>0</v>
      </c>
      <c r="D1315" s="12">
        <v>13.223000000000001</v>
      </c>
      <c r="E1315" s="12">
        <v>11.565</v>
      </c>
      <c r="F1315" s="12">
        <v>1313</v>
      </c>
      <c r="G1315" s="1">
        <f t="shared" si="210"/>
        <v>21.883333333333333</v>
      </c>
      <c r="H1315" s="7">
        <f t="shared" si="201"/>
        <v>1.3401134757058357</v>
      </c>
      <c r="I1315" s="12">
        <v>1313</v>
      </c>
      <c r="J1315" s="1">
        <f t="shared" si="202"/>
        <v>21.883333333333333</v>
      </c>
      <c r="K1315" s="1">
        <f t="shared" si="203"/>
        <v>1.3401134757058357</v>
      </c>
      <c r="L1315" s="1">
        <f t="shared" si="206"/>
        <v>31300.582916461164</v>
      </c>
      <c r="M1315" s="1">
        <f t="shared" si="207"/>
        <v>4.4955524255670616</v>
      </c>
      <c r="O1315" s="12">
        <f t="shared" si="204"/>
        <v>8.6376000000000008</v>
      </c>
      <c r="P1315" s="12">
        <f t="shared" si="208"/>
        <v>5.297600000000001</v>
      </c>
      <c r="R1315" s="12">
        <v>4.16</v>
      </c>
      <c r="S1315" s="12">
        <f t="shared" si="209"/>
        <v>8.6187428571428608</v>
      </c>
      <c r="T1315" s="24">
        <v>18.033100000000001</v>
      </c>
      <c r="U1315" s="24">
        <f t="shared" si="205"/>
        <v>1.2078999999999986</v>
      </c>
      <c r="V1315" s="10"/>
    </row>
    <row r="1316" spans="1:22" x14ac:dyDescent="0.25">
      <c r="A1316" s="13">
        <v>42422</v>
      </c>
      <c r="B1316" s="14">
        <v>0.42827546296296298</v>
      </c>
      <c r="C1316" s="12">
        <v>0</v>
      </c>
      <c r="D1316" s="12">
        <v>13.223800000000001</v>
      </c>
      <c r="E1316" s="12">
        <v>11.564</v>
      </c>
      <c r="F1316" s="12">
        <v>1314</v>
      </c>
      <c r="G1316" s="1">
        <f t="shared" si="210"/>
        <v>21.9</v>
      </c>
      <c r="H1316" s="7">
        <f t="shared" ref="H1316:H1379" si="211">LOG10(G1316)</f>
        <v>1.3404441148401183</v>
      </c>
      <c r="I1316" s="12">
        <v>1314</v>
      </c>
      <c r="J1316" s="1">
        <f t="shared" si="202"/>
        <v>21.9</v>
      </c>
      <c r="K1316" s="1">
        <f t="shared" si="203"/>
        <v>1.3404441148401183</v>
      </c>
      <c r="L1316" s="1">
        <f t="shared" si="206"/>
        <v>31324.421898118788</v>
      </c>
      <c r="M1316" s="1">
        <f t="shared" si="207"/>
        <v>4.4958830647013439</v>
      </c>
      <c r="O1316" s="12">
        <f t="shared" si="204"/>
        <v>8.6368000000000009</v>
      </c>
      <c r="P1316" s="12">
        <f t="shared" si="208"/>
        <v>5.2968000000000011</v>
      </c>
      <c r="R1316" s="12">
        <v>4.16</v>
      </c>
      <c r="S1316" s="12">
        <f t="shared" si="209"/>
        <v>8.6196000000000037</v>
      </c>
      <c r="T1316" s="24">
        <v>18.0336</v>
      </c>
      <c r="U1316" s="24">
        <f t="shared" si="205"/>
        <v>1.2073999999999998</v>
      </c>
      <c r="V1316" s="10"/>
    </row>
    <row r="1317" spans="1:22" x14ac:dyDescent="0.25">
      <c r="A1317" s="13">
        <v>42422</v>
      </c>
      <c r="B1317" s="14">
        <v>0.42828703703703702</v>
      </c>
      <c r="C1317" s="12">
        <v>0</v>
      </c>
      <c r="D1317" s="12">
        <v>13.245900000000001</v>
      </c>
      <c r="E1317" s="12">
        <v>11.564</v>
      </c>
      <c r="F1317" s="12">
        <v>1315</v>
      </c>
      <c r="G1317" s="1">
        <f t="shared" si="210"/>
        <v>21.916666666666668</v>
      </c>
      <c r="H1317" s="7">
        <f t="shared" si="211"/>
        <v>1.3407745024421331</v>
      </c>
      <c r="I1317" s="12">
        <v>1315</v>
      </c>
      <c r="J1317" s="1">
        <f t="shared" si="202"/>
        <v>21.916666666666668</v>
      </c>
      <c r="K1317" s="1">
        <f t="shared" si="203"/>
        <v>1.3407745024421331</v>
      </c>
      <c r="L1317" s="1">
        <f t="shared" si="206"/>
        <v>31348.260879776411</v>
      </c>
      <c r="M1317" s="1">
        <f t="shared" si="207"/>
        <v>4.4962134523033583</v>
      </c>
      <c r="O1317" s="12">
        <f t="shared" si="204"/>
        <v>8.6147000000000009</v>
      </c>
      <c r="P1317" s="12">
        <f t="shared" si="208"/>
        <v>5.2747000000000011</v>
      </c>
      <c r="R1317" s="12">
        <v>4.16</v>
      </c>
      <c r="S1317" s="12">
        <f t="shared" si="209"/>
        <v>8.6201285714285749</v>
      </c>
      <c r="T1317" s="24">
        <v>18.032900000000001</v>
      </c>
      <c r="U1317" s="24">
        <f t="shared" si="205"/>
        <v>1.2080999999999982</v>
      </c>
      <c r="V1317" s="10"/>
    </row>
    <row r="1318" spans="1:22" x14ac:dyDescent="0.25">
      <c r="A1318" s="13">
        <v>42422</v>
      </c>
      <c r="B1318" s="14">
        <v>0.42829861111111112</v>
      </c>
      <c r="C1318" s="12">
        <v>0</v>
      </c>
      <c r="D1318" s="12">
        <v>13.2277</v>
      </c>
      <c r="E1318" s="12">
        <v>11.565</v>
      </c>
      <c r="F1318" s="12">
        <v>1316</v>
      </c>
      <c r="G1318" s="1">
        <f t="shared" si="210"/>
        <v>21.933333333333334</v>
      </c>
      <c r="H1318" s="7">
        <f t="shared" si="211"/>
        <v>1.3411046388942931</v>
      </c>
      <c r="I1318" s="12">
        <v>1316</v>
      </c>
      <c r="J1318" s="1">
        <f t="shared" si="202"/>
        <v>21.933333333333334</v>
      </c>
      <c r="K1318" s="1">
        <f t="shared" si="203"/>
        <v>1.3411046388942931</v>
      </c>
      <c r="L1318" s="1">
        <f t="shared" si="206"/>
        <v>31372.099861434039</v>
      </c>
      <c r="M1318" s="1">
        <f t="shared" si="207"/>
        <v>4.496543588755519</v>
      </c>
      <c r="O1318" s="12">
        <f t="shared" si="204"/>
        <v>8.6329000000000011</v>
      </c>
      <c r="P1318" s="12">
        <f t="shared" si="208"/>
        <v>5.2929000000000013</v>
      </c>
      <c r="R1318" s="12">
        <v>4.16</v>
      </c>
      <c r="S1318" s="12">
        <f t="shared" si="209"/>
        <v>8.6201285714285749</v>
      </c>
      <c r="T1318" s="24">
        <v>18.032599999999999</v>
      </c>
      <c r="U1318" s="24">
        <f t="shared" si="205"/>
        <v>1.208400000000001</v>
      </c>
      <c r="V1318" s="10"/>
    </row>
    <row r="1319" spans="1:22" x14ac:dyDescent="0.25">
      <c r="A1319" s="13">
        <v>42422</v>
      </c>
      <c r="B1319" s="14">
        <v>0.42831018518518515</v>
      </c>
      <c r="C1319" s="12">
        <v>0</v>
      </c>
      <c r="D1319" s="12">
        <v>13.2492</v>
      </c>
      <c r="E1319" s="12">
        <v>11.564</v>
      </c>
      <c r="F1319" s="12">
        <v>1317</v>
      </c>
      <c r="G1319" s="1">
        <f t="shared" si="210"/>
        <v>21.95</v>
      </c>
      <c r="H1319" s="7">
        <f t="shared" si="211"/>
        <v>1.3414345245781401</v>
      </c>
      <c r="I1319" s="12">
        <v>1317</v>
      </c>
      <c r="J1319" s="1">
        <f t="shared" ref="J1319:J1382" si="212">I1319/60</f>
        <v>21.95</v>
      </c>
      <c r="K1319" s="1">
        <f t="shared" ref="K1319:K1382" si="213">LOG10(J1319)</f>
        <v>1.3414345245781401</v>
      </c>
      <c r="L1319" s="1">
        <f t="shared" si="206"/>
        <v>31395.938843091666</v>
      </c>
      <c r="M1319" s="1">
        <f t="shared" si="207"/>
        <v>4.4968734744393659</v>
      </c>
      <c r="O1319" s="12">
        <f t="shared" si="204"/>
        <v>8.6114000000000015</v>
      </c>
      <c r="P1319" s="12">
        <f t="shared" si="208"/>
        <v>5.2714000000000016</v>
      </c>
      <c r="R1319" s="12">
        <v>4.16</v>
      </c>
      <c r="S1319" s="12">
        <f t="shared" si="209"/>
        <v>8.620809523809525</v>
      </c>
      <c r="T1319" s="24">
        <v>18.032599999999999</v>
      </c>
      <c r="U1319" s="24">
        <f t="shared" si="205"/>
        <v>1.208400000000001</v>
      </c>
      <c r="V1319" s="10"/>
    </row>
    <row r="1320" spans="1:22" x14ac:dyDescent="0.25">
      <c r="A1320" s="13">
        <v>42422</v>
      </c>
      <c r="B1320" s="14">
        <v>0.42832175925925925</v>
      </c>
      <c r="C1320" s="12">
        <v>0</v>
      </c>
      <c r="D1320" s="12">
        <v>13.2531</v>
      </c>
      <c r="E1320" s="12">
        <v>11.563000000000001</v>
      </c>
      <c r="F1320" s="12">
        <v>1318</v>
      </c>
      <c r="G1320" s="1">
        <f t="shared" si="210"/>
        <v>21.966666666666665</v>
      </c>
      <c r="H1320" s="7">
        <f t="shared" si="211"/>
        <v>1.3417641598743475</v>
      </c>
      <c r="I1320" s="12">
        <v>1318</v>
      </c>
      <c r="J1320" s="1">
        <f t="shared" si="212"/>
        <v>21.966666666666665</v>
      </c>
      <c r="K1320" s="1">
        <f t="shared" si="213"/>
        <v>1.3417641598743475</v>
      </c>
      <c r="L1320" s="1">
        <f t="shared" si="206"/>
        <v>31419.77782474929</v>
      </c>
      <c r="M1320" s="1">
        <f t="shared" si="207"/>
        <v>4.4972031097355734</v>
      </c>
      <c r="O1320" s="12">
        <f t="shared" si="204"/>
        <v>8.6075000000000017</v>
      </c>
      <c r="P1320" s="12">
        <f t="shared" si="208"/>
        <v>5.2675000000000018</v>
      </c>
      <c r="R1320" s="12">
        <v>4.16</v>
      </c>
      <c r="S1320" s="12">
        <f t="shared" si="209"/>
        <v>8.6218047619047642</v>
      </c>
      <c r="T1320" s="24">
        <v>18.032800000000002</v>
      </c>
      <c r="U1320" s="24">
        <f t="shared" si="205"/>
        <v>1.2081999999999979</v>
      </c>
      <c r="V1320" s="10"/>
    </row>
    <row r="1321" spans="1:22" x14ac:dyDescent="0.25">
      <c r="A1321" s="13">
        <v>42422</v>
      </c>
      <c r="B1321" s="14">
        <v>0.42833333333333329</v>
      </c>
      <c r="C1321" s="12">
        <v>0</v>
      </c>
      <c r="D1321" s="12">
        <v>13.243600000000001</v>
      </c>
      <c r="E1321" s="12">
        <v>11.565</v>
      </c>
      <c r="F1321" s="12">
        <v>1319</v>
      </c>
      <c r="G1321" s="1">
        <f t="shared" si="210"/>
        <v>21.983333333333334</v>
      </c>
      <c r="H1321" s="7">
        <f t="shared" si="211"/>
        <v>1.3420935451627216</v>
      </c>
      <c r="I1321" s="12">
        <v>1319</v>
      </c>
      <c r="J1321" s="1">
        <f t="shared" si="212"/>
        <v>21.983333333333334</v>
      </c>
      <c r="K1321" s="1">
        <f t="shared" si="213"/>
        <v>1.3420935451627216</v>
      </c>
      <c r="L1321" s="1">
        <f t="shared" si="206"/>
        <v>31443.616806406913</v>
      </c>
      <c r="M1321" s="1">
        <f t="shared" si="207"/>
        <v>4.4975324950239477</v>
      </c>
      <c r="O1321" s="12">
        <f t="shared" si="204"/>
        <v>8.6170000000000009</v>
      </c>
      <c r="P1321" s="12">
        <f t="shared" si="208"/>
        <v>5.277000000000001</v>
      </c>
      <c r="R1321" s="12">
        <v>4.16</v>
      </c>
      <c r="S1321" s="12">
        <f t="shared" si="209"/>
        <v>8.6215619047619079</v>
      </c>
      <c r="T1321" s="24">
        <v>18.032399999999999</v>
      </c>
      <c r="U1321" s="24">
        <f t="shared" si="205"/>
        <v>1.2086000000000006</v>
      </c>
      <c r="V1321" s="10"/>
    </row>
    <row r="1322" spans="1:22" x14ac:dyDescent="0.25">
      <c r="A1322" s="13">
        <v>42422</v>
      </c>
      <c r="B1322" s="14">
        <v>0.42834490740740744</v>
      </c>
      <c r="C1322" s="12">
        <v>0</v>
      </c>
      <c r="D1322" s="12">
        <v>13.232200000000001</v>
      </c>
      <c r="E1322" s="12">
        <v>11.564</v>
      </c>
      <c r="F1322" s="12">
        <v>1320</v>
      </c>
      <c r="G1322" s="1">
        <f t="shared" si="210"/>
        <v>22</v>
      </c>
      <c r="H1322" s="7">
        <f t="shared" si="211"/>
        <v>1.3424226808222062</v>
      </c>
      <c r="I1322" s="12">
        <v>1320</v>
      </c>
      <c r="J1322" s="1">
        <f t="shared" si="212"/>
        <v>22</v>
      </c>
      <c r="K1322" s="1">
        <f t="shared" si="213"/>
        <v>1.3424226808222062</v>
      </c>
      <c r="L1322" s="1">
        <f t="shared" si="206"/>
        <v>31467.455788064537</v>
      </c>
      <c r="M1322" s="1">
        <f t="shared" si="207"/>
        <v>4.497861630683432</v>
      </c>
      <c r="O1322" s="12">
        <f t="shared" si="204"/>
        <v>8.628400000000001</v>
      </c>
      <c r="P1322" s="12">
        <f t="shared" si="208"/>
        <v>5.2884000000000011</v>
      </c>
      <c r="R1322" s="12">
        <v>4.16</v>
      </c>
      <c r="S1322" s="12">
        <f t="shared" si="209"/>
        <v>8.6224857142857161</v>
      </c>
      <c r="T1322" s="24">
        <v>18.032699999999998</v>
      </c>
      <c r="U1322" s="24">
        <f t="shared" si="205"/>
        <v>1.2083000000000013</v>
      </c>
      <c r="V1322" s="10"/>
    </row>
    <row r="1323" spans="1:22" x14ac:dyDescent="0.25">
      <c r="A1323" s="13">
        <v>42422</v>
      </c>
      <c r="B1323" s="14">
        <v>0.42835648148148148</v>
      </c>
      <c r="C1323" s="12">
        <v>0</v>
      </c>
      <c r="D1323" s="12">
        <v>13.254899999999999</v>
      </c>
      <c r="E1323" s="12">
        <v>11.564</v>
      </c>
      <c r="F1323" s="12">
        <v>1321</v>
      </c>
      <c r="G1323" s="1">
        <f t="shared" si="210"/>
        <v>22.016666666666666</v>
      </c>
      <c r="H1323" s="7">
        <f t="shared" si="211"/>
        <v>1.3427515672308836</v>
      </c>
      <c r="I1323" s="12">
        <v>1321</v>
      </c>
      <c r="J1323" s="1">
        <f t="shared" si="212"/>
        <v>22.016666666666666</v>
      </c>
      <c r="K1323" s="1">
        <f t="shared" si="213"/>
        <v>1.3427515672308836</v>
      </c>
      <c r="L1323" s="1">
        <f t="shared" si="206"/>
        <v>31491.294769722161</v>
      </c>
      <c r="M1323" s="1">
        <f t="shared" si="207"/>
        <v>4.4981905170921088</v>
      </c>
      <c r="O1323" s="12">
        <f t="shared" si="204"/>
        <v>8.6057000000000023</v>
      </c>
      <c r="P1323" s="12">
        <f t="shared" si="208"/>
        <v>5.2657000000000025</v>
      </c>
      <c r="R1323" s="12">
        <v>4.16</v>
      </c>
      <c r="S1323" s="12">
        <f t="shared" si="209"/>
        <v>8.6228380952380963</v>
      </c>
      <c r="T1323" s="24">
        <v>18.0334</v>
      </c>
      <c r="U1323" s="24">
        <f t="shared" si="205"/>
        <v>1.2075999999999993</v>
      </c>
      <c r="V1323" s="10"/>
    </row>
    <row r="1324" spans="1:22" x14ac:dyDescent="0.25">
      <c r="A1324" s="13">
        <v>42422</v>
      </c>
      <c r="B1324" s="14">
        <v>0.42836805555555557</v>
      </c>
      <c r="C1324" s="12">
        <v>0</v>
      </c>
      <c r="D1324" s="12">
        <v>13.228</v>
      </c>
      <c r="E1324" s="12">
        <v>11.564</v>
      </c>
      <c r="F1324" s="12">
        <v>1322</v>
      </c>
      <c r="G1324" s="1">
        <f t="shared" si="210"/>
        <v>22.033333333333335</v>
      </c>
      <c r="H1324" s="7">
        <f t="shared" si="211"/>
        <v>1.3430802047659778</v>
      </c>
      <c r="I1324" s="12">
        <v>1322</v>
      </c>
      <c r="J1324" s="1">
        <f t="shared" si="212"/>
        <v>22.033333333333335</v>
      </c>
      <c r="K1324" s="1">
        <f t="shared" si="213"/>
        <v>1.3430802047659778</v>
      </c>
      <c r="L1324" s="1">
        <f t="shared" si="206"/>
        <v>31515.133751379784</v>
      </c>
      <c r="M1324" s="1">
        <f t="shared" si="207"/>
        <v>4.4985191546272034</v>
      </c>
      <c r="O1324" s="12">
        <f t="shared" si="204"/>
        <v>8.6326000000000018</v>
      </c>
      <c r="P1324" s="12">
        <f t="shared" si="208"/>
        <v>5.292600000000002</v>
      </c>
      <c r="R1324" s="12">
        <v>4.16</v>
      </c>
      <c r="S1324" s="12">
        <f t="shared" si="209"/>
        <v>8.6217047619047626</v>
      </c>
      <c r="T1324" s="24">
        <v>18.032900000000001</v>
      </c>
      <c r="U1324" s="24">
        <f t="shared" si="205"/>
        <v>1.2080999999999982</v>
      </c>
      <c r="V1324" s="10"/>
    </row>
    <row r="1325" spans="1:22" x14ac:dyDescent="0.25">
      <c r="A1325" s="13">
        <v>42422</v>
      </c>
      <c r="B1325" s="14">
        <v>0.42837962962962961</v>
      </c>
      <c r="C1325" s="12">
        <v>0</v>
      </c>
      <c r="D1325" s="12">
        <v>13.2515</v>
      </c>
      <c r="E1325" s="12">
        <v>11.565</v>
      </c>
      <c r="F1325" s="12">
        <v>1323</v>
      </c>
      <c r="G1325" s="1">
        <f t="shared" si="210"/>
        <v>22.05</v>
      </c>
      <c r="H1325" s="7">
        <f t="shared" si="211"/>
        <v>1.3434085938038574</v>
      </c>
      <c r="I1325" s="12">
        <v>1323</v>
      </c>
      <c r="J1325" s="1">
        <f t="shared" si="212"/>
        <v>22.05</v>
      </c>
      <c r="K1325" s="1">
        <f t="shared" si="213"/>
        <v>1.3434085938038574</v>
      </c>
      <c r="L1325" s="1">
        <f t="shared" si="206"/>
        <v>31538.972733037412</v>
      </c>
      <c r="M1325" s="1">
        <f t="shared" si="207"/>
        <v>4.4988475436650832</v>
      </c>
      <c r="O1325" s="12">
        <f t="shared" si="204"/>
        <v>8.6091000000000015</v>
      </c>
      <c r="P1325" s="12">
        <f t="shared" si="208"/>
        <v>5.2691000000000017</v>
      </c>
      <c r="R1325" s="12">
        <v>4.16</v>
      </c>
      <c r="S1325" s="12">
        <f t="shared" si="209"/>
        <v>8.6232047619047645</v>
      </c>
      <c r="T1325" s="24">
        <v>18.032499999999999</v>
      </c>
      <c r="U1325" s="24">
        <f t="shared" si="205"/>
        <v>1.2085000000000008</v>
      </c>
      <c r="V1325" s="10"/>
    </row>
    <row r="1326" spans="1:22" x14ac:dyDescent="0.25">
      <c r="A1326" s="13">
        <v>42422</v>
      </c>
      <c r="B1326" s="14">
        <v>0.4283912037037037</v>
      </c>
      <c r="C1326" s="12">
        <v>0</v>
      </c>
      <c r="D1326" s="12">
        <v>13.241199999999999</v>
      </c>
      <c r="E1326" s="12">
        <v>11.564</v>
      </c>
      <c r="F1326" s="12">
        <v>1324</v>
      </c>
      <c r="G1326" s="1">
        <f t="shared" si="210"/>
        <v>22.066666666666666</v>
      </c>
      <c r="H1326" s="7">
        <f t="shared" si="211"/>
        <v>1.3437367347200375</v>
      </c>
      <c r="I1326" s="12">
        <v>1324</v>
      </c>
      <c r="J1326" s="1">
        <f t="shared" si="212"/>
        <v>22.066666666666666</v>
      </c>
      <c r="K1326" s="1">
        <f t="shared" si="213"/>
        <v>1.3437367347200375</v>
      </c>
      <c r="L1326" s="1">
        <f t="shared" si="206"/>
        <v>31562.811714695039</v>
      </c>
      <c r="M1326" s="1">
        <f t="shared" si="207"/>
        <v>4.4991756845812629</v>
      </c>
      <c r="O1326" s="12">
        <f t="shared" si="204"/>
        <v>8.6194000000000024</v>
      </c>
      <c r="P1326" s="12">
        <f t="shared" si="208"/>
        <v>5.2794000000000025</v>
      </c>
      <c r="R1326" s="12">
        <v>4.16</v>
      </c>
      <c r="S1326" s="12">
        <f t="shared" si="209"/>
        <v>8.6219000000000019</v>
      </c>
      <c r="T1326" s="24">
        <v>18.0336</v>
      </c>
      <c r="U1326" s="24">
        <f t="shared" si="205"/>
        <v>1.2073999999999998</v>
      </c>
      <c r="V1326" s="10"/>
    </row>
    <row r="1327" spans="1:22" x14ac:dyDescent="0.25">
      <c r="A1327" s="13">
        <v>42422</v>
      </c>
      <c r="B1327" s="14">
        <v>0.42840277777777774</v>
      </c>
      <c r="C1327" s="12">
        <v>0</v>
      </c>
      <c r="D1327" s="12">
        <v>13.2293</v>
      </c>
      <c r="E1327" s="12">
        <v>11.564</v>
      </c>
      <c r="F1327" s="12">
        <v>1325</v>
      </c>
      <c r="G1327" s="1">
        <f t="shared" si="210"/>
        <v>22.083333333333332</v>
      </c>
      <c r="H1327" s="7">
        <f t="shared" si="211"/>
        <v>1.344064627889183</v>
      </c>
      <c r="I1327" s="12">
        <v>1325</v>
      </c>
      <c r="J1327" s="1">
        <f t="shared" si="212"/>
        <v>22.083333333333332</v>
      </c>
      <c r="K1327" s="1">
        <f t="shared" si="213"/>
        <v>1.344064627889183</v>
      </c>
      <c r="L1327" s="1">
        <f t="shared" si="206"/>
        <v>31586.650696352663</v>
      </c>
      <c r="M1327" s="1">
        <f t="shared" si="207"/>
        <v>4.4995035777504082</v>
      </c>
      <c r="O1327" s="12">
        <f t="shared" si="204"/>
        <v>8.6313000000000013</v>
      </c>
      <c r="P1327" s="12">
        <f t="shared" si="208"/>
        <v>5.2913000000000014</v>
      </c>
      <c r="R1327" s="12">
        <v>4.16</v>
      </c>
      <c r="S1327" s="12">
        <f t="shared" si="209"/>
        <v>8.6220095238095258</v>
      </c>
      <c r="T1327" s="24">
        <v>18.032900000000001</v>
      </c>
      <c r="U1327" s="24">
        <f t="shared" si="205"/>
        <v>1.2080999999999982</v>
      </c>
      <c r="V1327" s="10"/>
    </row>
    <row r="1328" spans="1:22" x14ac:dyDescent="0.25">
      <c r="A1328" s="13">
        <v>42422</v>
      </c>
      <c r="B1328" s="14">
        <v>0.42841435185185189</v>
      </c>
      <c r="C1328" s="12">
        <v>0</v>
      </c>
      <c r="D1328" s="12">
        <v>13.2239</v>
      </c>
      <c r="E1328" s="12">
        <v>11.565</v>
      </c>
      <c r="F1328" s="12">
        <v>1326</v>
      </c>
      <c r="G1328" s="1">
        <f t="shared" si="210"/>
        <v>22.1</v>
      </c>
      <c r="H1328" s="7">
        <f t="shared" si="211"/>
        <v>1.3443922736851108</v>
      </c>
      <c r="I1328" s="12">
        <v>1326</v>
      </c>
      <c r="J1328" s="1">
        <f t="shared" si="212"/>
        <v>22.1</v>
      </c>
      <c r="K1328" s="1">
        <f t="shared" si="213"/>
        <v>1.3443922736851108</v>
      </c>
      <c r="L1328" s="1">
        <f t="shared" si="206"/>
        <v>31610.489678010286</v>
      </c>
      <c r="M1328" s="1">
        <f t="shared" si="207"/>
        <v>4.4998312235463365</v>
      </c>
      <c r="O1328" s="12">
        <f t="shared" si="204"/>
        <v>8.6367000000000012</v>
      </c>
      <c r="P1328" s="12">
        <f t="shared" si="208"/>
        <v>5.2967000000000013</v>
      </c>
      <c r="R1328" s="12">
        <v>4.16</v>
      </c>
      <c r="S1328" s="12">
        <f t="shared" si="209"/>
        <v>8.6215761904761941</v>
      </c>
      <c r="T1328" s="24">
        <v>18.032599999999999</v>
      </c>
      <c r="U1328" s="24">
        <f t="shared" si="205"/>
        <v>1.208400000000001</v>
      </c>
      <c r="V1328" s="10"/>
    </row>
    <row r="1329" spans="1:22" x14ac:dyDescent="0.25">
      <c r="A1329" s="13">
        <v>42422</v>
      </c>
      <c r="B1329" s="14">
        <v>0.42842592592592593</v>
      </c>
      <c r="C1329" s="12">
        <v>0</v>
      </c>
      <c r="D1329" s="12">
        <v>13.241899999999999</v>
      </c>
      <c r="E1329" s="12">
        <v>11.564</v>
      </c>
      <c r="F1329" s="12">
        <v>1327</v>
      </c>
      <c r="G1329" s="1">
        <f t="shared" si="210"/>
        <v>22.116666666666667</v>
      </c>
      <c r="H1329" s="7">
        <f t="shared" si="211"/>
        <v>1.3447196724807919</v>
      </c>
      <c r="I1329" s="12">
        <v>1327</v>
      </c>
      <c r="J1329" s="1">
        <f t="shared" si="212"/>
        <v>22.116666666666667</v>
      </c>
      <c r="K1329" s="1">
        <f t="shared" si="213"/>
        <v>1.3447196724807919</v>
      </c>
      <c r="L1329" s="1">
        <f t="shared" si="206"/>
        <v>31634.32865966791</v>
      </c>
      <c r="M1329" s="1">
        <f t="shared" si="207"/>
        <v>4.5001586223420178</v>
      </c>
      <c r="O1329" s="12">
        <f t="shared" si="204"/>
        <v>8.6187000000000022</v>
      </c>
      <c r="P1329" s="12">
        <f t="shared" si="208"/>
        <v>5.2787000000000024</v>
      </c>
      <c r="R1329" s="12">
        <v>4.16</v>
      </c>
      <c r="S1329" s="12">
        <f t="shared" si="209"/>
        <v>8.6217857142857177</v>
      </c>
      <c r="T1329" s="24">
        <v>18.033100000000001</v>
      </c>
      <c r="U1329" s="24">
        <f t="shared" si="205"/>
        <v>1.2078999999999986</v>
      </c>
      <c r="V1329" s="10"/>
    </row>
    <row r="1330" spans="1:22" x14ac:dyDescent="0.25">
      <c r="A1330" s="13">
        <v>42422</v>
      </c>
      <c r="B1330" s="14">
        <v>0.42843750000000003</v>
      </c>
      <c r="C1330" s="12">
        <v>0</v>
      </c>
      <c r="D1330" s="12">
        <v>13.220599999999999</v>
      </c>
      <c r="E1330" s="12">
        <v>11.565</v>
      </c>
      <c r="F1330" s="12">
        <v>1328</v>
      </c>
      <c r="G1330" s="1">
        <f t="shared" si="210"/>
        <v>22.133333333333333</v>
      </c>
      <c r="H1330" s="7">
        <f t="shared" si="211"/>
        <v>1.3450468246483551</v>
      </c>
      <c r="I1330" s="12">
        <v>1328</v>
      </c>
      <c r="J1330" s="1">
        <f t="shared" si="212"/>
        <v>22.133333333333333</v>
      </c>
      <c r="K1330" s="1">
        <f t="shared" si="213"/>
        <v>1.3450468246483551</v>
      </c>
      <c r="L1330" s="1">
        <f t="shared" si="206"/>
        <v>31658.167641325534</v>
      </c>
      <c r="M1330" s="1">
        <f t="shared" si="207"/>
        <v>4.5004857745095803</v>
      </c>
      <c r="O1330" s="12">
        <f t="shared" si="204"/>
        <v>8.6400000000000023</v>
      </c>
      <c r="P1330" s="12">
        <f t="shared" si="208"/>
        <v>5.3000000000000025</v>
      </c>
      <c r="R1330" s="12">
        <v>4.16</v>
      </c>
      <c r="S1330" s="12">
        <f t="shared" si="209"/>
        <v>8.6230333333333355</v>
      </c>
      <c r="T1330" s="24">
        <v>18.033100000000001</v>
      </c>
      <c r="U1330" s="24">
        <f t="shared" si="205"/>
        <v>1.2078999999999986</v>
      </c>
      <c r="V1330" s="10"/>
    </row>
    <row r="1331" spans="1:22" x14ac:dyDescent="0.25">
      <c r="A1331" s="13">
        <v>42422</v>
      </c>
      <c r="B1331" s="14">
        <v>0.42844907407407407</v>
      </c>
      <c r="C1331" s="12">
        <v>0</v>
      </c>
      <c r="D1331" s="12">
        <v>13.233499999999999</v>
      </c>
      <c r="E1331" s="12">
        <v>11.564</v>
      </c>
      <c r="F1331" s="12">
        <v>1329</v>
      </c>
      <c r="G1331" s="1">
        <f t="shared" si="210"/>
        <v>22.15</v>
      </c>
      <c r="H1331" s="7">
        <f t="shared" si="211"/>
        <v>1.3453737305590883</v>
      </c>
      <c r="I1331" s="12">
        <v>1329</v>
      </c>
      <c r="J1331" s="1">
        <f t="shared" si="212"/>
        <v>22.15</v>
      </c>
      <c r="K1331" s="1">
        <f t="shared" si="213"/>
        <v>1.3453737305590883</v>
      </c>
      <c r="L1331" s="1">
        <f t="shared" si="206"/>
        <v>31682.006622983157</v>
      </c>
      <c r="M1331" s="1">
        <f t="shared" si="207"/>
        <v>4.5008126804203137</v>
      </c>
      <c r="O1331" s="12">
        <f t="shared" si="204"/>
        <v>8.6271000000000022</v>
      </c>
      <c r="P1331" s="12">
        <f t="shared" si="208"/>
        <v>5.2871000000000024</v>
      </c>
      <c r="R1331" s="12">
        <v>4.16</v>
      </c>
      <c r="S1331" s="12">
        <f t="shared" si="209"/>
        <v>8.6244095238095255</v>
      </c>
      <c r="T1331" s="24">
        <v>18.033300000000001</v>
      </c>
      <c r="U1331" s="24">
        <f t="shared" si="205"/>
        <v>1.2076999999999991</v>
      </c>
      <c r="V1331" s="10"/>
    </row>
    <row r="1332" spans="1:22" x14ac:dyDescent="0.25">
      <c r="A1332" s="13">
        <v>42422</v>
      </c>
      <c r="B1332" s="14">
        <v>0.42846064814814816</v>
      </c>
      <c r="C1332" s="12">
        <v>0</v>
      </c>
      <c r="D1332" s="12">
        <v>13.2395</v>
      </c>
      <c r="E1332" s="12">
        <v>11.564</v>
      </c>
      <c r="F1332" s="12">
        <v>1330</v>
      </c>
      <c r="G1332" s="1">
        <f t="shared" si="210"/>
        <v>22.166666666666668</v>
      </c>
      <c r="H1332" s="7">
        <f t="shared" si="211"/>
        <v>1.3457003905834422</v>
      </c>
      <c r="I1332" s="12">
        <v>1330</v>
      </c>
      <c r="J1332" s="1">
        <f t="shared" si="212"/>
        <v>22.166666666666668</v>
      </c>
      <c r="K1332" s="1">
        <f t="shared" si="213"/>
        <v>1.3457003905834422</v>
      </c>
      <c r="L1332" s="1">
        <f t="shared" si="206"/>
        <v>31705.845604640781</v>
      </c>
      <c r="M1332" s="1">
        <f t="shared" si="207"/>
        <v>4.5011393404446673</v>
      </c>
      <c r="O1332" s="12">
        <f t="shared" si="204"/>
        <v>8.621100000000002</v>
      </c>
      <c r="P1332" s="12">
        <f t="shared" si="208"/>
        <v>5.2811000000000021</v>
      </c>
      <c r="R1332" s="12">
        <v>4.16</v>
      </c>
      <c r="S1332" s="12">
        <f t="shared" si="209"/>
        <v>8.6250666666666671</v>
      </c>
      <c r="T1332" s="24">
        <v>18.032900000000001</v>
      </c>
      <c r="U1332" s="24">
        <f t="shared" si="205"/>
        <v>1.2080999999999982</v>
      </c>
      <c r="V1332" s="10"/>
    </row>
    <row r="1333" spans="1:22" x14ac:dyDescent="0.25">
      <c r="A1333" s="13">
        <v>42422</v>
      </c>
      <c r="B1333" s="14">
        <v>0.4284722222222222</v>
      </c>
      <c r="C1333" s="12">
        <v>0</v>
      </c>
      <c r="D1333" s="12">
        <v>13.252800000000001</v>
      </c>
      <c r="E1333" s="12">
        <v>11.564</v>
      </c>
      <c r="F1333" s="12">
        <v>1331</v>
      </c>
      <c r="G1333" s="1">
        <f t="shared" si="210"/>
        <v>22.183333333333334</v>
      </c>
      <c r="H1333" s="7">
        <f t="shared" si="211"/>
        <v>1.3460268050910316</v>
      </c>
      <c r="I1333" s="12">
        <v>1331</v>
      </c>
      <c r="J1333" s="1">
        <f t="shared" si="212"/>
        <v>22.183333333333334</v>
      </c>
      <c r="K1333" s="1">
        <f t="shared" si="213"/>
        <v>1.3460268050910316</v>
      </c>
      <c r="L1333" s="1">
        <f t="shared" si="206"/>
        <v>31729.684586298412</v>
      </c>
      <c r="M1333" s="1">
        <f t="shared" si="207"/>
        <v>4.5014657549522568</v>
      </c>
      <c r="O1333" s="12">
        <f t="shared" si="204"/>
        <v>8.607800000000001</v>
      </c>
      <c r="P1333" s="12">
        <f t="shared" si="208"/>
        <v>5.2678000000000011</v>
      </c>
      <c r="R1333" s="12">
        <v>4.16</v>
      </c>
      <c r="S1333" s="12">
        <f t="shared" si="209"/>
        <v>8.6244809523809529</v>
      </c>
      <c r="T1333" s="24">
        <v>18.0336</v>
      </c>
      <c r="U1333" s="24">
        <f t="shared" si="205"/>
        <v>1.2073999999999998</v>
      </c>
      <c r="V1333" s="10"/>
    </row>
    <row r="1334" spans="1:22" x14ac:dyDescent="0.25">
      <c r="A1334" s="13">
        <v>42422</v>
      </c>
      <c r="B1334" s="14">
        <v>0.42848379629629635</v>
      </c>
      <c r="C1334" s="12">
        <v>0</v>
      </c>
      <c r="D1334" s="12">
        <v>13.2438</v>
      </c>
      <c r="E1334" s="12">
        <v>11.564</v>
      </c>
      <c r="F1334" s="12">
        <v>1332</v>
      </c>
      <c r="G1334" s="1">
        <f t="shared" si="210"/>
        <v>22.2</v>
      </c>
      <c r="H1334" s="7">
        <f t="shared" si="211"/>
        <v>1.3463529744506386</v>
      </c>
      <c r="I1334" s="12">
        <v>1332</v>
      </c>
      <c r="J1334" s="1">
        <f t="shared" si="212"/>
        <v>22.2</v>
      </c>
      <c r="K1334" s="1">
        <f t="shared" si="213"/>
        <v>1.3463529744506386</v>
      </c>
      <c r="L1334" s="1">
        <f t="shared" si="206"/>
        <v>31753.523567956036</v>
      </c>
      <c r="M1334" s="1">
        <f t="shared" si="207"/>
        <v>4.5017919243118643</v>
      </c>
      <c r="O1334" s="12">
        <f t="shared" si="204"/>
        <v>8.6168000000000013</v>
      </c>
      <c r="P1334" s="12">
        <f t="shared" si="208"/>
        <v>5.2768000000000015</v>
      </c>
      <c r="R1334" s="12">
        <v>4.16</v>
      </c>
      <c r="S1334" s="12">
        <f t="shared" si="209"/>
        <v>8.6257238095238105</v>
      </c>
      <c r="T1334" s="24">
        <v>18.033999999999999</v>
      </c>
      <c r="U1334" s="24">
        <f t="shared" si="205"/>
        <v>1.2070000000000007</v>
      </c>
      <c r="V1334" s="10"/>
    </row>
    <row r="1335" spans="1:22" x14ac:dyDescent="0.25">
      <c r="A1335" s="13">
        <v>42422</v>
      </c>
      <c r="B1335" s="14">
        <v>0.42849537037037039</v>
      </c>
      <c r="C1335" s="12">
        <v>0</v>
      </c>
      <c r="D1335" s="12">
        <v>13.225899999999999</v>
      </c>
      <c r="E1335" s="12">
        <v>11.565</v>
      </c>
      <c r="F1335" s="12">
        <v>1333</v>
      </c>
      <c r="G1335" s="1">
        <f t="shared" si="210"/>
        <v>22.216666666666665</v>
      </c>
      <c r="H1335" s="7">
        <f t="shared" si="211"/>
        <v>1.3466788990302156</v>
      </c>
      <c r="I1335" s="12">
        <v>1333</v>
      </c>
      <c r="J1335" s="1">
        <f t="shared" si="212"/>
        <v>22.216666666666665</v>
      </c>
      <c r="K1335" s="1">
        <f t="shared" si="213"/>
        <v>1.3466788990302156</v>
      </c>
      <c r="L1335" s="1">
        <f t="shared" si="206"/>
        <v>31777.362549613659</v>
      </c>
      <c r="M1335" s="1">
        <f t="shared" si="207"/>
        <v>4.5021178488914408</v>
      </c>
      <c r="O1335" s="12">
        <f t="shared" si="204"/>
        <v>8.6347000000000023</v>
      </c>
      <c r="P1335" s="12">
        <f t="shared" si="208"/>
        <v>5.2947000000000024</v>
      </c>
      <c r="R1335" s="12">
        <v>4.16</v>
      </c>
      <c r="S1335" s="12">
        <f t="shared" si="209"/>
        <v>8.6246666666666663</v>
      </c>
      <c r="T1335" s="24">
        <v>18.032800000000002</v>
      </c>
      <c r="U1335" s="24">
        <f t="shared" si="205"/>
        <v>1.2081999999999979</v>
      </c>
      <c r="V1335" s="10"/>
    </row>
    <row r="1336" spans="1:22" x14ac:dyDescent="0.25">
      <c r="A1336" s="13">
        <v>42422</v>
      </c>
      <c r="B1336" s="14">
        <v>0.42850694444444448</v>
      </c>
      <c r="C1336" s="12">
        <v>0</v>
      </c>
      <c r="D1336" s="12">
        <v>13.250400000000001</v>
      </c>
      <c r="E1336" s="12">
        <v>11.565</v>
      </c>
      <c r="F1336" s="12">
        <v>1334</v>
      </c>
      <c r="G1336" s="1">
        <f t="shared" si="210"/>
        <v>22.233333333333334</v>
      </c>
      <c r="H1336" s="7">
        <f t="shared" si="211"/>
        <v>1.3470045791968865</v>
      </c>
      <c r="I1336" s="12">
        <v>1334</v>
      </c>
      <c r="J1336" s="1">
        <f t="shared" si="212"/>
        <v>22.233333333333334</v>
      </c>
      <c r="K1336" s="1">
        <f t="shared" si="213"/>
        <v>1.3470045791968865</v>
      </c>
      <c r="L1336" s="1">
        <f t="shared" si="206"/>
        <v>31801.201531271283</v>
      </c>
      <c r="M1336" s="1">
        <f t="shared" si="207"/>
        <v>4.5024435290581124</v>
      </c>
      <c r="O1336" s="12">
        <f t="shared" si="204"/>
        <v>8.6102000000000007</v>
      </c>
      <c r="P1336" s="12">
        <f t="shared" si="208"/>
        <v>5.2702000000000009</v>
      </c>
      <c r="R1336" s="12">
        <v>4.16</v>
      </c>
      <c r="S1336" s="12">
        <f t="shared" si="209"/>
        <v>8.6248523809523796</v>
      </c>
      <c r="T1336" s="24">
        <v>18.033799999999999</v>
      </c>
      <c r="U1336" s="24">
        <f t="shared" si="205"/>
        <v>1.2072000000000003</v>
      </c>
      <c r="V1336" s="10"/>
    </row>
    <row r="1337" spans="1:22" x14ac:dyDescent="0.25">
      <c r="A1337" s="13">
        <v>42422</v>
      </c>
      <c r="B1337" s="14">
        <v>0.42851851851851852</v>
      </c>
      <c r="C1337" s="12">
        <v>0</v>
      </c>
      <c r="D1337" s="12">
        <v>13.221500000000001</v>
      </c>
      <c r="E1337" s="12">
        <v>11.565</v>
      </c>
      <c r="F1337" s="12">
        <v>1335</v>
      </c>
      <c r="G1337" s="1">
        <f t="shared" si="210"/>
        <v>22.25</v>
      </c>
      <c r="H1337" s="7">
        <f t="shared" si="211"/>
        <v>1.3473300153169503</v>
      </c>
      <c r="I1337" s="12">
        <v>1335</v>
      </c>
      <c r="J1337" s="1">
        <f t="shared" si="212"/>
        <v>22.25</v>
      </c>
      <c r="K1337" s="1">
        <f t="shared" si="213"/>
        <v>1.3473300153169503</v>
      </c>
      <c r="L1337" s="1">
        <f t="shared" si="206"/>
        <v>31825.040512928907</v>
      </c>
      <c r="M1337" s="1">
        <f t="shared" si="207"/>
        <v>4.5027689651781762</v>
      </c>
      <c r="O1337" s="12">
        <f t="shared" si="204"/>
        <v>8.6391000000000009</v>
      </c>
      <c r="P1337" s="12">
        <f t="shared" si="208"/>
        <v>5.299100000000001</v>
      </c>
      <c r="R1337" s="12">
        <v>4.16</v>
      </c>
      <c r="S1337" s="12">
        <f t="shared" si="209"/>
        <v>8.6259619047619029</v>
      </c>
      <c r="T1337" s="24">
        <v>18.033300000000001</v>
      </c>
      <c r="U1337" s="24">
        <f t="shared" si="205"/>
        <v>1.2076999999999991</v>
      </c>
      <c r="V1337" s="10"/>
    </row>
    <row r="1338" spans="1:22" x14ac:dyDescent="0.25">
      <c r="A1338" s="13">
        <v>42422</v>
      </c>
      <c r="B1338" s="14">
        <v>0.42853009259259256</v>
      </c>
      <c r="C1338" s="12">
        <v>0</v>
      </c>
      <c r="D1338" s="12">
        <v>13.255000000000001</v>
      </c>
      <c r="E1338" s="12">
        <v>11.564</v>
      </c>
      <c r="F1338" s="12">
        <v>1336</v>
      </c>
      <c r="G1338" s="1">
        <f t="shared" si="210"/>
        <v>22.266666666666666</v>
      </c>
      <c r="H1338" s="7">
        <f t="shared" si="211"/>
        <v>1.3476552077558832</v>
      </c>
      <c r="I1338" s="12">
        <v>1336</v>
      </c>
      <c r="J1338" s="1">
        <f t="shared" si="212"/>
        <v>22.266666666666666</v>
      </c>
      <c r="K1338" s="1">
        <f t="shared" si="213"/>
        <v>1.3476552077558832</v>
      </c>
      <c r="L1338" s="1">
        <f t="shared" si="206"/>
        <v>31848.87949458653</v>
      </c>
      <c r="M1338" s="1">
        <f t="shared" si="207"/>
        <v>4.5030941576171086</v>
      </c>
      <c r="O1338" s="12">
        <f t="shared" si="204"/>
        <v>8.6056000000000008</v>
      </c>
      <c r="P1338" s="12">
        <f t="shared" si="208"/>
        <v>5.2656000000000009</v>
      </c>
      <c r="R1338" s="12">
        <v>4.16</v>
      </c>
      <c r="S1338" s="12">
        <f t="shared" si="209"/>
        <v>8.6244285714285702</v>
      </c>
      <c r="T1338" s="24">
        <v>18.0321</v>
      </c>
      <c r="U1338" s="24">
        <f t="shared" si="205"/>
        <v>1.2088999999999999</v>
      </c>
      <c r="V1338" s="10"/>
    </row>
    <row r="1339" spans="1:22" x14ac:dyDescent="0.25">
      <c r="A1339" s="13">
        <v>42422</v>
      </c>
      <c r="B1339" s="14">
        <v>0.42854166666666665</v>
      </c>
      <c r="C1339" s="12">
        <v>0</v>
      </c>
      <c r="D1339" s="12">
        <v>13.2233</v>
      </c>
      <c r="E1339" s="12">
        <v>11.564</v>
      </c>
      <c r="F1339" s="12">
        <v>1337</v>
      </c>
      <c r="G1339" s="1">
        <f t="shared" si="210"/>
        <v>22.283333333333335</v>
      </c>
      <c r="H1339" s="7">
        <f t="shared" si="211"/>
        <v>1.3479801568783407</v>
      </c>
      <c r="I1339" s="12">
        <v>1337</v>
      </c>
      <c r="J1339" s="1">
        <f t="shared" si="212"/>
        <v>22.283333333333335</v>
      </c>
      <c r="K1339" s="1">
        <f t="shared" si="213"/>
        <v>1.3479801568783407</v>
      </c>
      <c r="L1339" s="1">
        <f t="shared" si="206"/>
        <v>31872.718476244154</v>
      </c>
      <c r="M1339" s="1">
        <f t="shared" si="207"/>
        <v>4.5034191067395666</v>
      </c>
      <c r="O1339" s="12">
        <f t="shared" si="204"/>
        <v>8.6373000000000015</v>
      </c>
      <c r="P1339" s="12">
        <f t="shared" si="208"/>
        <v>5.2973000000000017</v>
      </c>
      <c r="R1339" s="12">
        <v>4.16</v>
      </c>
      <c r="S1339" s="12">
        <f t="shared" si="209"/>
        <v>8.6242238095238086</v>
      </c>
      <c r="T1339" s="24">
        <v>18.032499999999999</v>
      </c>
      <c r="U1339" s="24">
        <f t="shared" si="205"/>
        <v>1.2085000000000008</v>
      </c>
      <c r="V1339" s="10"/>
    </row>
    <row r="1340" spans="1:22" x14ac:dyDescent="0.25">
      <c r="A1340" s="13">
        <v>42422</v>
      </c>
      <c r="B1340" s="14">
        <v>0.42855324074074069</v>
      </c>
      <c r="C1340" s="12">
        <v>0</v>
      </c>
      <c r="D1340" s="12">
        <v>13.223000000000001</v>
      </c>
      <c r="E1340" s="12">
        <v>11.564</v>
      </c>
      <c r="F1340" s="12">
        <v>1338</v>
      </c>
      <c r="G1340" s="1">
        <f t="shared" si="210"/>
        <v>22.3</v>
      </c>
      <c r="H1340" s="7">
        <f t="shared" si="211"/>
        <v>1.3483048630481607</v>
      </c>
      <c r="I1340" s="12">
        <v>1338</v>
      </c>
      <c r="J1340" s="1">
        <f t="shared" si="212"/>
        <v>22.3</v>
      </c>
      <c r="K1340" s="1">
        <f t="shared" si="213"/>
        <v>1.3483048630481607</v>
      </c>
      <c r="L1340" s="1">
        <f t="shared" si="206"/>
        <v>31896.557457901785</v>
      </c>
      <c r="M1340" s="1">
        <f t="shared" si="207"/>
        <v>4.5037438129093861</v>
      </c>
      <c r="O1340" s="12">
        <f t="shared" si="204"/>
        <v>8.6376000000000008</v>
      </c>
      <c r="P1340" s="12">
        <f t="shared" si="208"/>
        <v>5.297600000000001</v>
      </c>
      <c r="R1340" s="12">
        <v>4.16</v>
      </c>
      <c r="S1340" s="12">
        <f t="shared" si="209"/>
        <v>8.6236190476190462</v>
      </c>
      <c r="T1340" s="24">
        <v>18.0335</v>
      </c>
      <c r="U1340" s="24">
        <f t="shared" si="205"/>
        <v>1.2074999999999996</v>
      </c>
      <c r="V1340" s="10"/>
    </row>
    <row r="1341" spans="1:22" x14ac:dyDescent="0.25">
      <c r="A1341" s="13">
        <v>42422</v>
      </c>
      <c r="B1341" s="14">
        <v>0.42856481481481484</v>
      </c>
      <c r="C1341" s="12">
        <v>0</v>
      </c>
      <c r="D1341" s="12">
        <v>13.2242</v>
      </c>
      <c r="E1341" s="12">
        <v>11.564</v>
      </c>
      <c r="F1341" s="12">
        <v>1339</v>
      </c>
      <c r="G1341" s="1">
        <f t="shared" si="210"/>
        <v>22.316666666666666</v>
      </c>
      <c r="H1341" s="7">
        <f t="shared" si="211"/>
        <v>1.3486293266283653</v>
      </c>
      <c r="I1341" s="12">
        <v>1339</v>
      </c>
      <c r="J1341" s="1">
        <f t="shared" si="212"/>
        <v>22.316666666666666</v>
      </c>
      <c r="K1341" s="1">
        <f t="shared" si="213"/>
        <v>1.3486293266283653</v>
      </c>
      <c r="L1341" s="1">
        <f t="shared" si="206"/>
        <v>31920.396439559408</v>
      </c>
      <c r="M1341" s="1">
        <f t="shared" si="207"/>
        <v>4.5040682764895914</v>
      </c>
      <c r="O1341" s="12">
        <f t="shared" si="204"/>
        <v>8.6364000000000019</v>
      </c>
      <c r="P1341" s="12">
        <f t="shared" si="208"/>
        <v>5.296400000000002</v>
      </c>
      <c r="R1341" s="12">
        <v>4.16</v>
      </c>
      <c r="S1341" s="12">
        <f t="shared" si="209"/>
        <v>8.6225095238095228</v>
      </c>
      <c r="T1341" s="24">
        <v>18.0335</v>
      </c>
      <c r="U1341" s="24">
        <f t="shared" si="205"/>
        <v>1.2074999999999996</v>
      </c>
      <c r="V1341" s="10"/>
    </row>
    <row r="1342" spans="1:22" x14ac:dyDescent="0.25">
      <c r="A1342" s="13">
        <v>42422</v>
      </c>
      <c r="B1342" s="14">
        <v>0.42857638888888888</v>
      </c>
      <c r="C1342" s="12">
        <v>0</v>
      </c>
      <c r="D1342" s="12">
        <v>13.229799999999999</v>
      </c>
      <c r="E1342" s="12">
        <v>11.564</v>
      </c>
      <c r="F1342" s="12">
        <v>1340</v>
      </c>
      <c r="G1342" s="1">
        <f t="shared" si="210"/>
        <v>22.333333333333332</v>
      </c>
      <c r="H1342" s="7">
        <f t="shared" si="211"/>
        <v>1.3489535479811641</v>
      </c>
      <c r="I1342" s="12">
        <v>1340</v>
      </c>
      <c r="J1342" s="1">
        <f t="shared" si="212"/>
        <v>22.333333333333332</v>
      </c>
      <c r="K1342" s="1">
        <f t="shared" si="213"/>
        <v>1.3489535479811641</v>
      </c>
      <c r="L1342" s="1">
        <f t="shared" si="206"/>
        <v>31944.235421217032</v>
      </c>
      <c r="M1342" s="1">
        <f t="shared" si="207"/>
        <v>4.5043924978423897</v>
      </c>
      <c r="O1342" s="12">
        <f t="shared" si="204"/>
        <v>8.6308000000000025</v>
      </c>
      <c r="P1342" s="12">
        <f t="shared" si="208"/>
        <v>5.2908000000000026</v>
      </c>
      <c r="R1342" s="12">
        <v>4.16</v>
      </c>
      <c r="S1342" s="12">
        <f t="shared" si="209"/>
        <v>8.6232047619047627</v>
      </c>
      <c r="T1342" s="24">
        <v>18.033100000000001</v>
      </c>
      <c r="U1342" s="24">
        <f t="shared" si="205"/>
        <v>1.2078999999999986</v>
      </c>
      <c r="V1342" s="10"/>
    </row>
    <row r="1343" spans="1:22" x14ac:dyDescent="0.25">
      <c r="A1343" s="13">
        <v>42422</v>
      </c>
      <c r="B1343" s="14">
        <v>0.42858796296296298</v>
      </c>
      <c r="C1343" s="12">
        <v>0</v>
      </c>
      <c r="D1343" s="12">
        <v>13.2445</v>
      </c>
      <c r="E1343" s="12">
        <v>11.564</v>
      </c>
      <c r="F1343" s="12">
        <v>1341</v>
      </c>
      <c r="G1343" s="1">
        <f t="shared" si="210"/>
        <v>22.35</v>
      </c>
      <c r="H1343" s="7">
        <f t="shared" si="211"/>
        <v>1.3492775274679554</v>
      </c>
      <c r="I1343" s="12">
        <v>1341</v>
      </c>
      <c r="J1343" s="1">
        <f t="shared" si="212"/>
        <v>22.35</v>
      </c>
      <c r="K1343" s="1">
        <f t="shared" si="213"/>
        <v>1.3492775274679554</v>
      </c>
      <c r="L1343" s="1">
        <f t="shared" si="206"/>
        <v>31968.074402874656</v>
      </c>
      <c r="M1343" s="1">
        <f t="shared" si="207"/>
        <v>4.5047164773291808</v>
      </c>
      <c r="O1343" s="12">
        <f t="shared" si="204"/>
        <v>8.6161000000000012</v>
      </c>
      <c r="P1343" s="12">
        <f t="shared" si="208"/>
        <v>5.2761000000000013</v>
      </c>
      <c r="R1343" s="12">
        <v>4.16</v>
      </c>
      <c r="S1343" s="12">
        <f t="shared" si="209"/>
        <v>8.6229285714285719</v>
      </c>
      <c r="T1343" s="24">
        <v>18.0336</v>
      </c>
      <c r="U1343" s="24">
        <f t="shared" si="205"/>
        <v>1.2073999999999998</v>
      </c>
      <c r="V1343" s="10"/>
    </row>
    <row r="1344" spans="1:22" x14ac:dyDescent="0.25">
      <c r="A1344" s="13">
        <v>42422</v>
      </c>
      <c r="B1344" s="14">
        <v>0.42859953703703701</v>
      </c>
      <c r="C1344" s="12">
        <v>0</v>
      </c>
      <c r="D1344" s="12">
        <v>13.2288</v>
      </c>
      <c r="E1344" s="12">
        <v>11.564</v>
      </c>
      <c r="F1344" s="12">
        <v>1342</v>
      </c>
      <c r="G1344" s="1">
        <f t="shared" si="210"/>
        <v>22.366666666666667</v>
      </c>
      <c r="H1344" s="7">
        <f t="shared" si="211"/>
        <v>1.3496012654493297</v>
      </c>
      <c r="I1344" s="12">
        <v>1342</v>
      </c>
      <c r="J1344" s="1">
        <f t="shared" si="212"/>
        <v>22.366666666666667</v>
      </c>
      <c r="K1344" s="1">
        <f t="shared" si="213"/>
        <v>1.3496012654493297</v>
      </c>
      <c r="L1344" s="1">
        <f t="shared" si="206"/>
        <v>31991.913384532279</v>
      </c>
      <c r="M1344" s="1">
        <f t="shared" si="207"/>
        <v>4.5050402153105553</v>
      </c>
      <c r="O1344" s="12">
        <f t="shared" si="204"/>
        <v>8.6318000000000019</v>
      </c>
      <c r="P1344" s="12">
        <f t="shared" si="208"/>
        <v>5.2918000000000021</v>
      </c>
      <c r="R1344" s="12">
        <v>4.16</v>
      </c>
      <c r="S1344" s="12">
        <f t="shared" si="209"/>
        <v>8.6236714285714307</v>
      </c>
      <c r="T1344" s="24">
        <v>18.032900000000001</v>
      </c>
      <c r="U1344" s="24">
        <f t="shared" si="205"/>
        <v>1.2080999999999982</v>
      </c>
      <c r="V1344" s="10"/>
    </row>
    <row r="1345" spans="1:22" x14ac:dyDescent="0.25">
      <c r="A1345" s="13">
        <v>42422</v>
      </c>
      <c r="B1345" s="14">
        <v>0.42861111111111111</v>
      </c>
      <c r="C1345" s="12">
        <v>0</v>
      </c>
      <c r="D1345" s="12">
        <v>13.2502</v>
      </c>
      <c r="E1345" s="12">
        <v>11.564</v>
      </c>
      <c r="F1345" s="12">
        <v>1343</v>
      </c>
      <c r="G1345" s="1">
        <f t="shared" si="210"/>
        <v>22.383333333333333</v>
      </c>
      <c r="H1345" s="7">
        <f t="shared" si="211"/>
        <v>1.3499247622850716</v>
      </c>
      <c r="I1345" s="12">
        <v>1343</v>
      </c>
      <c r="J1345" s="1">
        <f t="shared" si="212"/>
        <v>22.383333333333333</v>
      </c>
      <c r="K1345" s="1">
        <f t="shared" si="213"/>
        <v>1.3499247622850716</v>
      </c>
      <c r="L1345" s="1">
        <f t="shared" si="206"/>
        <v>32015.752366189903</v>
      </c>
      <c r="M1345" s="1">
        <f t="shared" si="207"/>
        <v>4.5053637121462975</v>
      </c>
      <c r="O1345" s="12">
        <f t="shared" si="204"/>
        <v>8.6104000000000021</v>
      </c>
      <c r="P1345" s="12">
        <f t="shared" si="208"/>
        <v>5.2704000000000022</v>
      </c>
      <c r="R1345" s="12">
        <v>4.16</v>
      </c>
      <c r="S1345" s="12">
        <f t="shared" si="209"/>
        <v>8.6243809523809531</v>
      </c>
      <c r="T1345" s="24">
        <v>18.0322</v>
      </c>
      <c r="U1345" s="24">
        <f t="shared" si="205"/>
        <v>1.2088000000000001</v>
      </c>
      <c r="V1345" s="10"/>
    </row>
    <row r="1346" spans="1:22" x14ac:dyDescent="0.25">
      <c r="A1346" s="13">
        <v>42422</v>
      </c>
      <c r="B1346" s="14">
        <v>0.42862268518518515</v>
      </c>
      <c r="C1346" s="12">
        <v>0</v>
      </c>
      <c r="D1346" s="12">
        <v>13.2476</v>
      </c>
      <c r="E1346" s="12">
        <v>11.564</v>
      </c>
      <c r="F1346" s="12">
        <v>1344</v>
      </c>
      <c r="G1346" s="1">
        <f t="shared" si="210"/>
        <v>22.4</v>
      </c>
      <c r="H1346" s="7">
        <f t="shared" si="211"/>
        <v>1.3502480183341627</v>
      </c>
      <c r="I1346" s="12">
        <v>1344</v>
      </c>
      <c r="J1346" s="1">
        <f t="shared" si="212"/>
        <v>22.4</v>
      </c>
      <c r="K1346" s="1">
        <f t="shared" si="213"/>
        <v>1.3502480183341627</v>
      </c>
      <c r="L1346" s="1">
        <f t="shared" si="206"/>
        <v>32039.591347847527</v>
      </c>
      <c r="M1346" s="1">
        <f t="shared" si="207"/>
        <v>4.5056869681953886</v>
      </c>
      <c r="O1346" s="12">
        <f t="shared" si="204"/>
        <v>8.6130000000000013</v>
      </c>
      <c r="P1346" s="12">
        <f t="shared" si="208"/>
        <v>5.2730000000000015</v>
      </c>
      <c r="R1346" s="12">
        <v>4.16</v>
      </c>
      <c r="S1346" s="12">
        <f t="shared" si="209"/>
        <v>8.6237333333333357</v>
      </c>
      <c r="T1346" s="24">
        <v>18.031400000000001</v>
      </c>
      <c r="U1346" s="24">
        <f t="shared" si="205"/>
        <v>1.2095999999999982</v>
      </c>
      <c r="V1346" s="10"/>
    </row>
    <row r="1347" spans="1:22" x14ac:dyDescent="0.25">
      <c r="A1347" s="13">
        <v>42422</v>
      </c>
      <c r="B1347" s="14">
        <v>0.4286342592592593</v>
      </c>
      <c r="C1347" s="12">
        <v>0</v>
      </c>
      <c r="D1347" s="12">
        <v>13.2179</v>
      </c>
      <c r="E1347" s="12">
        <v>11.564</v>
      </c>
      <c r="F1347" s="12">
        <v>1345</v>
      </c>
      <c r="G1347" s="1">
        <f t="shared" si="210"/>
        <v>22.416666666666668</v>
      </c>
      <c r="H1347" s="7">
        <f t="shared" si="211"/>
        <v>1.3505710339547832</v>
      </c>
      <c r="I1347" s="12">
        <v>1345</v>
      </c>
      <c r="J1347" s="1">
        <f t="shared" si="212"/>
        <v>22.416666666666668</v>
      </c>
      <c r="K1347" s="1">
        <f t="shared" si="213"/>
        <v>1.3505710339547832</v>
      </c>
      <c r="L1347" s="1">
        <f t="shared" si="206"/>
        <v>32063.430329505154</v>
      </c>
      <c r="M1347" s="1">
        <f t="shared" si="207"/>
        <v>4.5060099838160088</v>
      </c>
      <c r="O1347" s="12">
        <f t="shared" ref="O1347:O1410" si="214">$N$2+$D$2-D1347</f>
        <v>8.6427000000000014</v>
      </c>
      <c r="P1347" s="12">
        <f t="shared" si="208"/>
        <v>5.3027000000000015</v>
      </c>
      <c r="R1347" s="12">
        <v>4.16</v>
      </c>
      <c r="S1347" s="12">
        <f t="shared" si="209"/>
        <v>8.6246142857142889</v>
      </c>
      <c r="T1347" s="24">
        <v>18.033200000000001</v>
      </c>
      <c r="U1347" s="24">
        <f t="shared" ref="U1347:U1410" si="215">(1.2+$T$2)-T1347</f>
        <v>1.2077999999999989</v>
      </c>
      <c r="V1347" s="10"/>
    </row>
    <row r="1348" spans="1:22" x14ac:dyDescent="0.25">
      <c r="A1348" s="13">
        <v>42422</v>
      </c>
      <c r="B1348" s="14">
        <v>0.42864583333333334</v>
      </c>
      <c r="C1348" s="12">
        <v>0</v>
      </c>
      <c r="D1348" s="12">
        <v>13.2615</v>
      </c>
      <c r="E1348" s="12">
        <v>11.563000000000001</v>
      </c>
      <c r="F1348" s="12">
        <v>1346</v>
      </c>
      <c r="G1348" s="1">
        <f t="shared" si="210"/>
        <v>22.433333333333334</v>
      </c>
      <c r="H1348" s="7">
        <f t="shared" si="211"/>
        <v>1.3508938095043144</v>
      </c>
      <c r="I1348" s="12">
        <v>1346</v>
      </c>
      <c r="J1348" s="1">
        <f t="shared" si="212"/>
        <v>22.433333333333334</v>
      </c>
      <c r="K1348" s="1">
        <f t="shared" si="213"/>
        <v>1.3508938095043144</v>
      </c>
      <c r="L1348" s="1">
        <f t="shared" ref="L1348:L1411" si="216">($AB$14*I1348)/($AB$19*$AB$22^2)</f>
        <v>32087.269311162781</v>
      </c>
      <c r="M1348" s="1">
        <f t="shared" ref="M1348:M1411" si="217">LOG10(L1348)</f>
        <v>4.5063327593655398</v>
      </c>
      <c r="O1348" s="12">
        <f t="shared" si="214"/>
        <v>8.5991000000000017</v>
      </c>
      <c r="P1348" s="12">
        <f t="shared" si="208"/>
        <v>5.2591000000000019</v>
      </c>
      <c r="R1348" s="12">
        <v>4.16</v>
      </c>
      <c r="S1348" s="12">
        <f t="shared" si="209"/>
        <v>8.623461904761907</v>
      </c>
      <c r="T1348" s="24">
        <v>18.0322</v>
      </c>
      <c r="U1348" s="24">
        <f t="shared" si="215"/>
        <v>1.2088000000000001</v>
      </c>
      <c r="V1348" s="10"/>
    </row>
    <row r="1349" spans="1:22" x14ac:dyDescent="0.25">
      <c r="A1349" s="13">
        <v>42422</v>
      </c>
      <c r="B1349" s="14">
        <v>0.42865740740740743</v>
      </c>
      <c r="C1349" s="12">
        <v>0</v>
      </c>
      <c r="D1349" s="12">
        <v>13.228199999999999</v>
      </c>
      <c r="E1349" s="12">
        <v>11.564</v>
      </c>
      <c r="F1349" s="12">
        <v>1347</v>
      </c>
      <c r="G1349" s="1">
        <f t="shared" si="210"/>
        <v>22.45</v>
      </c>
      <c r="H1349" s="7">
        <f t="shared" si="211"/>
        <v>1.351216345339342</v>
      </c>
      <c r="I1349" s="12">
        <v>1347</v>
      </c>
      <c r="J1349" s="1">
        <f t="shared" si="212"/>
        <v>22.45</v>
      </c>
      <c r="K1349" s="1">
        <f t="shared" si="213"/>
        <v>1.351216345339342</v>
      </c>
      <c r="L1349" s="1">
        <f t="shared" si="216"/>
        <v>32111.108292820405</v>
      </c>
      <c r="M1349" s="1">
        <f t="shared" si="217"/>
        <v>4.5066552952005674</v>
      </c>
      <c r="O1349" s="12">
        <f t="shared" si="214"/>
        <v>8.6324000000000023</v>
      </c>
      <c r="P1349" s="12">
        <f t="shared" ref="P1349:P1412" si="218">O1349-$O$2</f>
        <v>5.2924000000000024</v>
      </c>
      <c r="R1349" s="12">
        <v>4.16</v>
      </c>
      <c r="S1349" s="12">
        <f t="shared" si="209"/>
        <v>8.6250285714285742</v>
      </c>
      <c r="T1349" s="24">
        <v>18.032399999999999</v>
      </c>
      <c r="U1349" s="24">
        <f t="shared" si="215"/>
        <v>1.2086000000000006</v>
      </c>
      <c r="V1349" s="10"/>
    </row>
    <row r="1350" spans="1:22" x14ac:dyDescent="0.25">
      <c r="A1350" s="13">
        <v>42422</v>
      </c>
      <c r="B1350" s="14">
        <v>0.42866898148148147</v>
      </c>
      <c r="C1350" s="12">
        <v>0</v>
      </c>
      <c r="D1350" s="12">
        <v>13.2546</v>
      </c>
      <c r="E1350" s="12">
        <v>11.563000000000001</v>
      </c>
      <c r="F1350" s="12">
        <v>1348</v>
      </c>
      <c r="G1350" s="1">
        <f t="shared" si="210"/>
        <v>22.466666666666665</v>
      </c>
      <c r="H1350" s="7">
        <f t="shared" si="211"/>
        <v>1.3515386418156574</v>
      </c>
      <c r="I1350" s="12">
        <v>1348</v>
      </c>
      <c r="J1350" s="1">
        <f t="shared" si="212"/>
        <v>22.466666666666665</v>
      </c>
      <c r="K1350" s="1">
        <f t="shared" si="213"/>
        <v>1.3515386418156574</v>
      </c>
      <c r="L1350" s="1">
        <f t="shared" si="216"/>
        <v>32134.947274478029</v>
      </c>
      <c r="M1350" s="1">
        <f t="shared" si="217"/>
        <v>4.5069775916768826</v>
      </c>
      <c r="O1350" s="12">
        <f t="shared" si="214"/>
        <v>8.6060000000000016</v>
      </c>
      <c r="P1350" s="12">
        <f t="shared" si="218"/>
        <v>5.2660000000000018</v>
      </c>
      <c r="R1350" s="12">
        <v>4.16</v>
      </c>
      <c r="S1350" s="12">
        <f t="shared" si="209"/>
        <v>8.623404761904764</v>
      </c>
      <c r="T1350" s="24">
        <v>18.033200000000001</v>
      </c>
      <c r="U1350" s="24">
        <f t="shared" si="215"/>
        <v>1.2077999999999989</v>
      </c>
      <c r="V1350" s="10"/>
    </row>
    <row r="1351" spans="1:22" x14ac:dyDescent="0.25">
      <c r="A1351" s="13">
        <v>42422</v>
      </c>
      <c r="B1351" s="14">
        <v>0.42868055555555556</v>
      </c>
      <c r="C1351" s="12">
        <v>0</v>
      </c>
      <c r="D1351" s="12">
        <v>13.2439</v>
      </c>
      <c r="E1351" s="12">
        <v>11.563000000000001</v>
      </c>
      <c r="F1351" s="12">
        <v>1349</v>
      </c>
      <c r="G1351" s="1">
        <f t="shared" si="210"/>
        <v>22.483333333333334</v>
      </c>
      <c r="H1351" s="7">
        <f t="shared" si="211"/>
        <v>1.3518606992882607</v>
      </c>
      <c r="I1351" s="12">
        <v>1349</v>
      </c>
      <c r="J1351" s="1">
        <f t="shared" si="212"/>
        <v>22.483333333333334</v>
      </c>
      <c r="K1351" s="1">
        <f t="shared" si="213"/>
        <v>1.3518606992882607</v>
      </c>
      <c r="L1351" s="1">
        <f t="shared" si="216"/>
        <v>32158.786256135652</v>
      </c>
      <c r="M1351" s="1">
        <f t="shared" si="217"/>
        <v>4.5072996491494859</v>
      </c>
      <c r="O1351" s="12">
        <f t="shared" si="214"/>
        <v>8.6167000000000016</v>
      </c>
      <c r="P1351" s="12">
        <f t="shared" si="218"/>
        <v>5.2767000000000017</v>
      </c>
      <c r="R1351" s="12">
        <v>4.16</v>
      </c>
      <c r="S1351" s="12">
        <f t="shared" si="209"/>
        <v>8.6220333333333343</v>
      </c>
      <c r="T1351" s="24">
        <v>18.032800000000002</v>
      </c>
      <c r="U1351" s="24">
        <f t="shared" si="215"/>
        <v>1.2081999999999979</v>
      </c>
      <c r="V1351" s="10"/>
    </row>
    <row r="1352" spans="1:22" x14ac:dyDescent="0.25">
      <c r="A1352" s="13">
        <v>42422</v>
      </c>
      <c r="B1352" s="14">
        <v>0.4286921296296296</v>
      </c>
      <c r="C1352" s="12">
        <v>0</v>
      </c>
      <c r="D1352" s="12">
        <v>13.2189</v>
      </c>
      <c r="E1352" s="12">
        <v>11.564</v>
      </c>
      <c r="F1352" s="12">
        <v>1350</v>
      </c>
      <c r="G1352" s="1">
        <f t="shared" si="210"/>
        <v>22.5</v>
      </c>
      <c r="H1352" s="7">
        <f t="shared" si="211"/>
        <v>1.3521825181113625</v>
      </c>
      <c r="I1352" s="12">
        <v>1350</v>
      </c>
      <c r="J1352" s="1">
        <f t="shared" si="212"/>
        <v>22.5</v>
      </c>
      <c r="K1352" s="1">
        <f t="shared" si="213"/>
        <v>1.3521825181113625</v>
      </c>
      <c r="L1352" s="1">
        <f t="shared" si="216"/>
        <v>32182.625237793276</v>
      </c>
      <c r="M1352" s="1">
        <f t="shared" si="217"/>
        <v>4.5076214679725881</v>
      </c>
      <c r="O1352" s="12">
        <f t="shared" si="214"/>
        <v>8.6417000000000019</v>
      </c>
      <c r="P1352" s="12">
        <f t="shared" si="218"/>
        <v>5.3017000000000021</v>
      </c>
      <c r="R1352" s="12">
        <v>4.16</v>
      </c>
      <c r="S1352" s="12">
        <f t="shared" si="209"/>
        <v>8.6214095238095272</v>
      </c>
      <c r="T1352" s="24">
        <v>18.034199999999998</v>
      </c>
      <c r="U1352" s="24">
        <f t="shared" si="215"/>
        <v>1.2068000000000012</v>
      </c>
      <c r="V1352" s="10"/>
    </row>
    <row r="1353" spans="1:22" x14ac:dyDescent="0.25">
      <c r="A1353" s="13">
        <v>42422</v>
      </c>
      <c r="B1353" s="14">
        <v>0.42870370370370375</v>
      </c>
      <c r="C1353" s="12">
        <v>0</v>
      </c>
      <c r="D1353" s="12">
        <v>13.2453</v>
      </c>
      <c r="E1353" s="12">
        <v>11.563000000000001</v>
      </c>
      <c r="F1353" s="12">
        <v>1351</v>
      </c>
      <c r="G1353" s="1">
        <f t="shared" si="210"/>
        <v>22.516666666666666</v>
      </c>
      <c r="H1353" s="7">
        <f t="shared" si="211"/>
        <v>1.3525040986383869</v>
      </c>
      <c r="I1353" s="12">
        <v>1351</v>
      </c>
      <c r="J1353" s="1">
        <f t="shared" si="212"/>
        <v>22.516666666666666</v>
      </c>
      <c r="K1353" s="1">
        <f t="shared" si="213"/>
        <v>1.3525040986383869</v>
      </c>
      <c r="L1353" s="1">
        <f t="shared" si="216"/>
        <v>32206.4642194509</v>
      </c>
      <c r="M1353" s="1">
        <f t="shared" si="217"/>
        <v>4.5079430484996124</v>
      </c>
      <c r="O1353" s="12">
        <f t="shared" si="214"/>
        <v>8.6153000000000013</v>
      </c>
      <c r="P1353" s="12">
        <f t="shared" si="218"/>
        <v>5.2753000000000014</v>
      </c>
      <c r="R1353" s="12">
        <v>4.16</v>
      </c>
      <c r="S1353" s="12">
        <f t="shared" si="209"/>
        <v>8.6208333333333336</v>
      </c>
      <c r="T1353" s="24">
        <v>18.0334</v>
      </c>
      <c r="U1353" s="24">
        <f t="shared" si="215"/>
        <v>1.2075999999999993</v>
      </c>
      <c r="V1353" s="10"/>
    </row>
    <row r="1354" spans="1:22" x14ac:dyDescent="0.25">
      <c r="A1354" s="13">
        <v>42422</v>
      </c>
      <c r="B1354" s="14">
        <v>0.42871527777777779</v>
      </c>
      <c r="C1354" s="12">
        <v>0</v>
      </c>
      <c r="D1354" s="12">
        <v>13.2372</v>
      </c>
      <c r="E1354" s="12">
        <v>11.564</v>
      </c>
      <c r="F1354" s="12">
        <v>1352</v>
      </c>
      <c r="G1354" s="1">
        <f t="shared" si="210"/>
        <v>22.533333333333335</v>
      </c>
      <c r="H1354" s="7">
        <f t="shared" si="211"/>
        <v>1.3528254412219736</v>
      </c>
      <c r="I1354" s="12">
        <v>1352</v>
      </c>
      <c r="J1354" s="1">
        <f t="shared" si="212"/>
        <v>22.533333333333335</v>
      </c>
      <c r="K1354" s="1">
        <f t="shared" si="213"/>
        <v>1.3528254412219736</v>
      </c>
      <c r="L1354" s="1">
        <f t="shared" si="216"/>
        <v>32230.303201108523</v>
      </c>
      <c r="M1354" s="1">
        <f t="shared" si="217"/>
        <v>4.5082643910831992</v>
      </c>
      <c r="O1354" s="12">
        <f t="shared" si="214"/>
        <v>8.623400000000002</v>
      </c>
      <c r="P1354" s="12">
        <f t="shared" si="218"/>
        <v>5.2834000000000021</v>
      </c>
      <c r="R1354" s="12">
        <v>4.16</v>
      </c>
      <c r="S1354" s="12">
        <f t="shared" si="209"/>
        <v>8.622185714285715</v>
      </c>
      <c r="T1354" s="24">
        <v>18.0322</v>
      </c>
      <c r="U1354" s="24">
        <f t="shared" si="215"/>
        <v>1.2088000000000001</v>
      </c>
      <c r="V1354" s="10"/>
    </row>
    <row r="1355" spans="1:22" x14ac:dyDescent="0.25">
      <c r="A1355" s="13">
        <v>42422</v>
      </c>
      <c r="B1355" s="14">
        <v>0.42872685185185189</v>
      </c>
      <c r="C1355" s="12">
        <v>0</v>
      </c>
      <c r="D1355" s="12">
        <v>13.228899999999999</v>
      </c>
      <c r="E1355" s="12">
        <v>11.564</v>
      </c>
      <c r="F1355" s="12">
        <v>1353</v>
      </c>
      <c r="G1355" s="1">
        <f t="shared" si="210"/>
        <v>22.55</v>
      </c>
      <c r="H1355" s="7">
        <f t="shared" si="211"/>
        <v>1.3531465462139793</v>
      </c>
      <c r="I1355" s="12">
        <v>1353</v>
      </c>
      <c r="J1355" s="1">
        <f t="shared" si="212"/>
        <v>22.55</v>
      </c>
      <c r="K1355" s="1">
        <f t="shared" si="213"/>
        <v>1.3531465462139793</v>
      </c>
      <c r="L1355" s="1">
        <f t="shared" si="216"/>
        <v>32254.142182766151</v>
      </c>
      <c r="M1355" s="1">
        <f t="shared" si="217"/>
        <v>4.508585496075205</v>
      </c>
      <c r="O1355" s="12">
        <f t="shared" si="214"/>
        <v>8.6317000000000021</v>
      </c>
      <c r="P1355" s="12">
        <f t="shared" si="218"/>
        <v>5.2917000000000023</v>
      </c>
      <c r="R1355" s="12">
        <v>4.16</v>
      </c>
      <c r="S1355" s="12">
        <f t="shared" si="209"/>
        <v>8.6210761904761899</v>
      </c>
      <c r="T1355" s="24">
        <v>18.032699999999998</v>
      </c>
      <c r="U1355" s="24">
        <f t="shared" si="215"/>
        <v>1.2083000000000013</v>
      </c>
      <c r="V1355" s="10"/>
    </row>
    <row r="1356" spans="1:22" x14ac:dyDescent="0.25">
      <c r="A1356" s="13">
        <v>42422</v>
      </c>
      <c r="B1356" s="14">
        <v>0.42873842592592593</v>
      </c>
      <c r="C1356" s="12">
        <v>0</v>
      </c>
      <c r="D1356" s="12">
        <v>13.2395</v>
      </c>
      <c r="E1356" s="12">
        <v>11.564</v>
      </c>
      <c r="F1356" s="12">
        <v>1354</v>
      </c>
      <c r="G1356" s="1">
        <f t="shared" si="210"/>
        <v>22.566666666666666</v>
      </c>
      <c r="H1356" s="7">
        <f t="shared" si="211"/>
        <v>1.3534674139654819</v>
      </c>
      <c r="I1356" s="12">
        <v>1354</v>
      </c>
      <c r="J1356" s="1">
        <f t="shared" si="212"/>
        <v>22.566666666666666</v>
      </c>
      <c r="K1356" s="1">
        <f t="shared" si="213"/>
        <v>1.3534674139654819</v>
      </c>
      <c r="L1356" s="1">
        <f t="shared" si="216"/>
        <v>32277.981164423778</v>
      </c>
      <c r="M1356" s="1">
        <f t="shared" si="217"/>
        <v>4.508906363826708</v>
      </c>
      <c r="O1356" s="12">
        <f t="shared" si="214"/>
        <v>8.621100000000002</v>
      </c>
      <c r="P1356" s="12">
        <f t="shared" si="218"/>
        <v>5.2811000000000021</v>
      </c>
      <c r="R1356" s="12">
        <v>4.16</v>
      </c>
      <c r="S1356" s="12">
        <f t="shared" si="209"/>
        <v>8.6224523809523799</v>
      </c>
      <c r="T1356" s="24">
        <v>18.0322</v>
      </c>
      <c r="U1356" s="24">
        <f t="shared" si="215"/>
        <v>1.2088000000000001</v>
      </c>
      <c r="V1356" s="10"/>
    </row>
    <row r="1357" spans="1:22" x14ac:dyDescent="0.25">
      <c r="A1357" s="13">
        <v>42422</v>
      </c>
      <c r="B1357" s="14">
        <v>0.42874999999999996</v>
      </c>
      <c r="C1357" s="12">
        <v>0</v>
      </c>
      <c r="D1357" s="12">
        <v>13.2319</v>
      </c>
      <c r="E1357" s="12">
        <v>11.564</v>
      </c>
      <c r="F1357" s="12">
        <v>1355</v>
      </c>
      <c r="G1357" s="1">
        <f t="shared" si="210"/>
        <v>22.583333333333332</v>
      </c>
      <c r="H1357" s="7">
        <f t="shared" si="211"/>
        <v>1.3537880448267809</v>
      </c>
      <c r="I1357" s="12">
        <v>1355</v>
      </c>
      <c r="J1357" s="1">
        <f t="shared" si="212"/>
        <v>22.583333333333332</v>
      </c>
      <c r="K1357" s="1">
        <f t="shared" si="213"/>
        <v>1.3537880448267809</v>
      </c>
      <c r="L1357" s="1">
        <f t="shared" si="216"/>
        <v>32301.820146081402</v>
      </c>
      <c r="M1357" s="1">
        <f t="shared" si="217"/>
        <v>4.5092269946880066</v>
      </c>
      <c r="O1357" s="12">
        <f t="shared" si="214"/>
        <v>8.628700000000002</v>
      </c>
      <c r="P1357" s="12">
        <f t="shared" si="218"/>
        <v>5.2887000000000022</v>
      </c>
      <c r="R1357" s="12">
        <v>4.16</v>
      </c>
      <c r="S1357" s="12">
        <f t="shared" ref="S1357:S1420" si="219">SUM(O1347:O1367)/21</f>
        <v>8.6220523809523808</v>
      </c>
      <c r="T1357" s="24">
        <v>18.032900000000001</v>
      </c>
      <c r="U1357" s="24">
        <f t="shared" si="215"/>
        <v>1.2080999999999982</v>
      </c>
      <c r="V1357" s="10"/>
    </row>
    <row r="1358" spans="1:22" x14ac:dyDescent="0.25">
      <c r="A1358" s="13">
        <v>42422</v>
      </c>
      <c r="B1358" s="14">
        <v>0.42876157407407406</v>
      </c>
      <c r="C1358" s="12">
        <v>0</v>
      </c>
      <c r="D1358" s="12">
        <v>13.245699999999999</v>
      </c>
      <c r="E1358" s="12">
        <v>11.563000000000001</v>
      </c>
      <c r="F1358" s="12">
        <v>1356</v>
      </c>
      <c r="G1358" s="1">
        <f t="shared" si="210"/>
        <v>22.6</v>
      </c>
      <c r="H1358" s="7">
        <f t="shared" si="211"/>
        <v>1.354108439147401</v>
      </c>
      <c r="I1358" s="12">
        <v>1356</v>
      </c>
      <c r="J1358" s="1">
        <f t="shared" si="212"/>
        <v>22.6</v>
      </c>
      <c r="K1358" s="1">
        <f t="shared" si="213"/>
        <v>1.354108439147401</v>
      </c>
      <c r="L1358" s="1">
        <f t="shared" si="216"/>
        <v>32325.659127739025</v>
      </c>
      <c r="M1358" s="1">
        <f t="shared" si="217"/>
        <v>4.5095473890086266</v>
      </c>
      <c r="O1358" s="12">
        <f t="shared" si="214"/>
        <v>8.6149000000000022</v>
      </c>
      <c r="P1358" s="12">
        <f t="shared" si="218"/>
        <v>5.2749000000000024</v>
      </c>
      <c r="R1358" s="12">
        <v>4.16</v>
      </c>
      <c r="S1358" s="12">
        <f t="shared" si="219"/>
        <v>8.6206761904761908</v>
      </c>
      <c r="T1358" s="24">
        <v>18.033100000000001</v>
      </c>
      <c r="U1358" s="24">
        <f t="shared" si="215"/>
        <v>1.2078999999999986</v>
      </c>
      <c r="V1358" s="10"/>
    </row>
    <row r="1359" spans="1:22" x14ac:dyDescent="0.25">
      <c r="A1359" s="13">
        <v>42422</v>
      </c>
      <c r="B1359" s="14">
        <v>0.4287731481481481</v>
      </c>
      <c r="C1359" s="12">
        <v>0</v>
      </c>
      <c r="D1359" s="12">
        <v>13.222099999999999</v>
      </c>
      <c r="E1359" s="12">
        <v>11.563000000000001</v>
      </c>
      <c r="F1359" s="12">
        <v>1357</v>
      </c>
      <c r="G1359" s="1">
        <f t="shared" si="210"/>
        <v>22.616666666666667</v>
      </c>
      <c r="H1359" s="7">
        <f t="shared" si="211"/>
        <v>1.3544285972760934</v>
      </c>
      <c r="I1359" s="12">
        <v>1357</v>
      </c>
      <c r="J1359" s="1">
        <f t="shared" si="212"/>
        <v>22.616666666666667</v>
      </c>
      <c r="K1359" s="1">
        <f t="shared" si="213"/>
        <v>1.3544285972760934</v>
      </c>
      <c r="L1359" s="1">
        <f t="shared" si="216"/>
        <v>32349.498109396649</v>
      </c>
      <c r="M1359" s="1">
        <f t="shared" si="217"/>
        <v>4.5098675471373193</v>
      </c>
      <c r="O1359" s="12">
        <f t="shared" si="214"/>
        <v>8.6385000000000023</v>
      </c>
      <c r="P1359" s="12">
        <f t="shared" si="218"/>
        <v>5.2985000000000024</v>
      </c>
      <c r="R1359" s="12">
        <v>4.16</v>
      </c>
      <c r="S1359" s="12">
        <f t="shared" si="219"/>
        <v>8.6222857142857148</v>
      </c>
      <c r="T1359" s="24">
        <v>18.032800000000002</v>
      </c>
      <c r="U1359" s="24">
        <f t="shared" si="215"/>
        <v>1.2081999999999979</v>
      </c>
      <c r="V1359" s="10"/>
    </row>
    <row r="1360" spans="1:22" x14ac:dyDescent="0.25">
      <c r="A1360" s="13">
        <v>42422</v>
      </c>
      <c r="B1360" s="14">
        <v>0.42878472222222225</v>
      </c>
      <c r="C1360" s="12">
        <v>0</v>
      </c>
      <c r="D1360" s="12">
        <v>13.257400000000001</v>
      </c>
      <c r="E1360" s="12">
        <v>11.563000000000001</v>
      </c>
      <c r="F1360" s="12">
        <v>1358</v>
      </c>
      <c r="G1360" s="1">
        <f t="shared" si="210"/>
        <v>22.633333333333333</v>
      </c>
      <c r="H1360" s="7">
        <f t="shared" si="211"/>
        <v>1.3547485195608393</v>
      </c>
      <c r="I1360" s="12">
        <v>1358</v>
      </c>
      <c r="J1360" s="1">
        <f t="shared" si="212"/>
        <v>22.633333333333333</v>
      </c>
      <c r="K1360" s="1">
        <f t="shared" si="213"/>
        <v>1.3547485195608393</v>
      </c>
      <c r="L1360" s="1">
        <f t="shared" si="216"/>
        <v>32373.337091054273</v>
      </c>
      <c r="M1360" s="1">
        <f t="shared" si="217"/>
        <v>4.5101874694220649</v>
      </c>
      <c r="O1360" s="12">
        <f t="shared" si="214"/>
        <v>8.6032000000000011</v>
      </c>
      <c r="P1360" s="12">
        <f t="shared" si="218"/>
        <v>5.2632000000000012</v>
      </c>
      <c r="R1360" s="12">
        <v>4.16</v>
      </c>
      <c r="S1360" s="12">
        <f t="shared" si="219"/>
        <v>8.6220380952380964</v>
      </c>
      <c r="T1360" s="24">
        <v>18.0334</v>
      </c>
      <c r="U1360" s="24">
        <f t="shared" si="215"/>
        <v>1.2075999999999993</v>
      </c>
      <c r="V1360" s="10"/>
    </row>
    <row r="1361" spans="1:22" x14ac:dyDescent="0.25">
      <c r="A1361" s="13">
        <v>42422</v>
      </c>
      <c r="B1361" s="14">
        <v>0.42879629629629629</v>
      </c>
      <c r="C1361" s="12">
        <v>0</v>
      </c>
      <c r="D1361" s="12">
        <v>13.251799999999999</v>
      </c>
      <c r="E1361" s="12">
        <v>11.563000000000001</v>
      </c>
      <c r="F1361" s="12">
        <v>1359</v>
      </c>
      <c r="G1361" s="1">
        <f t="shared" si="210"/>
        <v>22.65</v>
      </c>
      <c r="H1361" s="7">
        <f t="shared" si="211"/>
        <v>1.3550682063488506</v>
      </c>
      <c r="I1361" s="12">
        <v>1359</v>
      </c>
      <c r="J1361" s="1">
        <f t="shared" si="212"/>
        <v>22.65</v>
      </c>
      <c r="K1361" s="1">
        <f t="shared" si="213"/>
        <v>1.3550682063488506</v>
      </c>
      <c r="L1361" s="1">
        <f t="shared" si="216"/>
        <v>32397.176072711896</v>
      </c>
      <c r="M1361" s="1">
        <f t="shared" si="217"/>
        <v>4.5105071562100765</v>
      </c>
      <c r="O1361" s="12">
        <f t="shared" si="214"/>
        <v>8.6088000000000022</v>
      </c>
      <c r="P1361" s="12">
        <f t="shared" si="218"/>
        <v>5.2688000000000024</v>
      </c>
      <c r="R1361" s="12">
        <v>4.16</v>
      </c>
      <c r="S1361" s="12">
        <f t="shared" si="219"/>
        <v>8.6222809523809545</v>
      </c>
      <c r="T1361" s="24">
        <v>18.032699999999998</v>
      </c>
      <c r="U1361" s="24">
        <f t="shared" si="215"/>
        <v>1.2083000000000013</v>
      </c>
      <c r="V1361" s="10"/>
    </row>
    <row r="1362" spans="1:22" x14ac:dyDescent="0.25">
      <c r="A1362" s="13">
        <v>42422</v>
      </c>
      <c r="B1362" s="14">
        <v>0.42880787037037038</v>
      </c>
      <c r="C1362" s="12">
        <v>0</v>
      </c>
      <c r="D1362" s="12">
        <v>13.237299999999999</v>
      </c>
      <c r="E1362" s="12">
        <v>11.564</v>
      </c>
      <c r="F1362" s="12">
        <v>1360</v>
      </c>
      <c r="G1362" s="1">
        <f t="shared" si="210"/>
        <v>22.666666666666668</v>
      </c>
      <c r="H1362" s="7">
        <f t="shared" si="211"/>
        <v>1.355387657986574</v>
      </c>
      <c r="I1362" s="12">
        <v>1360</v>
      </c>
      <c r="J1362" s="1">
        <f t="shared" si="212"/>
        <v>22.666666666666668</v>
      </c>
      <c r="K1362" s="1">
        <f t="shared" si="213"/>
        <v>1.355387657986574</v>
      </c>
      <c r="L1362" s="1">
        <f t="shared" si="216"/>
        <v>32421.015054369524</v>
      </c>
      <c r="M1362" s="1">
        <f t="shared" si="217"/>
        <v>4.5108266078477994</v>
      </c>
      <c r="O1362" s="12">
        <f t="shared" si="214"/>
        <v>8.6233000000000022</v>
      </c>
      <c r="P1362" s="12">
        <f t="shared" si="218"/>
        <v>5.2833000000000023</v>
      </c>
      <c r="R1362" s="12">
        <v>4.16</v>
      </c>
      <c r="S1362" s="12">
        <f t="shared" si="219"/>
        <v>8.6227523809523827</v>
      </c>
      <c r="T1362" s="24">
        <v>18.032900000000001</v>
      </c>
      <c r="U1362" s="24">
        <f t="shared" si="215"/>
        <v>1.2080999999999982</v>
      </c>
      <c r="V1362" s="10"/>
    </row>
    <row r="1363" spans="1:22" x14ac:dyDescent="0.25">
      <c r="A1363" s="13">
        <v>42422</v>
      </c>
      <c r="B1363" s="14">
        <v>0.42881944444444442</v>
      </c>
      <c r="C1363" s="12">
        <v>0</v>
      </c>
      <c r="D1363" s="12">
        <v>13.241899999999999</v>
      </c>
      <c r="E1363" s="12">
        <v>11.563000000000001</v>
      </c>
      <c r="F1363" s="12">
        <v>1361</v>
      </c>
      <c r="G1363" s="1">
        <f t="shared" si="210"/>
        <v>22.683333333333334</v>
      </c>
      <c r="H1363" s="7">
        <f t="shared" si="211"/>
        <v>1.355706874819691</v>
      </c>
      <c r="I1363" s="12">
        <v>1361</v>
      </c>
      <c r="J1363" s="1">
        <f t="shared" si="212"/>
        <v>22.683333333333334</v>
      </c>
      <c r="K1363" s="1">
        <f t="shared" si="213"/>
        <v>1.355706874819691</v>
      </c>
      <c r="L1363" s="1">
        <f t="shared" si="216"/>
        <v>32444.854036027151</v>
      </c>
      <c r="M1363" s="1">
        <f t="shared" si="217"/>
        <v>4.5111458246809164</v>
      </c>
      <c r="O1363" s="12">
        <f t="shared" si="214"/>
        <v>8.6187000000000022</v>
      </c>
      <c r="P1363" s="12">
        <f t="shared" si="218"/>
        <v>5.2787000000000024</v>
      </c>
      <c r="R1363" s="12">
        <v>4.16</v>
      </c>
      <c r="S1363" s="12">
        <f t="shared" si="219"/>
        <v>8.6216095238095267</v>
      </c>
      <c r="T1363" s="24">
        <v>18.0335</v>
      </c>
      <c r="U1363" s="24">
        <f t="shared" si="215"/>
        <v>1.2074999999999996</v>
      </c>
      <c r="V1363" s="10"/>
    </row>
    <row r="1364" spans="1:22" x14ac:dyDescent="0.25">
      <c r="A1364" s="13">
        <v>42422</v>
      </c>
      <c r="B1364" s="14">
        <v>0.42883101851851851</v>
      </c>
      <c r="C1364" s="12">
        <v>0</v>
      </c>
      <c r="D1364" s="12">
        <v>13.216100000000001</v>
      </c>
      <c r="E1364" s="12">
        <v>11.563000000000001</v>
      </c>
      <c r="F1364" s="12">
        <v>1362</v>
      </c>
      <c r="G1364" s="1">
        <f t="shared" ref="G1364:G1427" si="220">F1364/60</f>
        <v>22.7</v>
      </c>
      <c r="H1364" s="7">
        <f t="shared" si="211"/>
        <v>1.3560258571931227</v>
      </c>
      <c r="I1364" s="12">
        <v>1362</v>
      </c>
      <c r="J1364" s="1">
        <f t="shared" si="212"/>
        <v>22.7</v>
      </c>
      <c r="K1364" s="1">
        <f t="shared" si="213"/>
        <v>1.3560258571931227</v>
      </c>
      <c r="L1364" s="1">
        <f t="shared" si="216"/>
        <v>32468.693017684775</v>
      </c>
      <c r="M1364" s="1">
        <f t="shared" si="217"/>
        <v>4.5114648070543479</v>
      </c>
      <c r="O1364" s="12">
        <f t="shared" si="214"/>
        <v>8.6445000000000007</v>
      </c>
      <c r="P1364" s="12">
        <f t="shared" si="218"/>
        <v>5.3045000000000009</v>
      </c>
      <c r="R1364" s="12">
        <v>4.16</v>
      </c>
      <c r="S1364" s="12">
        <f t="shared" si="219"/>
        <v>8.6216142857142888</v>
      </c>
      <c r="T1364" s="24">
        <v>18.0321</v>
      </c>
      <c r="U1364" s="24">
        <f t="shared" si="215"/>
        <v>1.2088999999999999</v>
      </c>
      <c r="V1364" s="10"/>
    </row>
    <row r="1365" spans="1:22" x14ac:dyDescent="0.25">
      <c r="A1365" s="13">
        <v>42422</v>
      </c>
      <c r="B1365" s="14">
        <v>0.42884259259259255</v>
      </c>
      <c r="C1365" s="12">
        <v>0</v>
      </c>
      <c r="D1365" s="12">
        <v>13.2521</v>
      </c>
      <c r="E1365" s="12">
        <v>11.563000000000001</v>
      </c>
      <c r="F1365" s="12">
        <v>1363</v>
      </c>
      <c r="G1365" s="1">
        <f t="shared" si="220"/>
        <v>22.716666666666665</v>
      </c>
      <c r="H1365" s="7">
        <f t="shared" si="211"/>
        <v>1.35634460545103</v>
      </c>
      <c r="I1365" s="12">
        <v>1363</v>
      </c>
      <c r="J1365" s="1">
        <f t="shared" si="212"/>
        <v>22.716666666666665</v>
      </c>
      <c r="K1365" s="1">
        <f t="shared" si="213"/>
        <v>1.35634460545103</v>
      </c>
      <c r="L1365" s="1">
        <f t="shared" si="216"/>
        <v>32492.531999342398</v>
      </c>
      <c r="M1365" s="1">
        <f t="shared" si="217"/>
        <v>4.5117835553122552</v>
      </c>
      <c r="O1365" s="12">
        <f t="shared" si="214"/>
        <v>8.6085000000000012</v>
      </c>
      <c r="P1365" s="12">
        <f t="shared" si="218"/>
        <v>5.2685000000000013</v>
      </c>
      <c r="R1365" s="12">
        <v>4.16</v>
      </c>
      <c r="S1365" s="12">
        <f t="shared" si="219"/>
        <v>8.6209571428571454</v>
      </c>
      <c r="T1365" s="24">
        <v>18.0335</v>
      </c>
      <c r="U1365" s="24">
        <f t="shared" si="215"/>
        <v>1.2074999999999996</v>
      </c>
      <c r="V1365" s="10"/>
    </row>
    <row r="1366" spans="1:22" x14ac:dyDescent="0.25">
      <c r="A1366" s="13">
        <v>42422</v>
      </c>
      <c r="B1366" s="14">
        <v>0.4288541666666667</v>
      </c>
      <c r="C1366" s="12">
        <v>0</v>
      </c>
      <c r="D1366" s="12">
        <v>13.221299999999999</v>
      </c>
      <c r="E1366" s="12">
        <v>11.563000000000001</v>
      </c>
      <c r="F1366" s="12">
        <v>1364</v>
      </c>
      <c r="G1366" s="1">
        <f t="shared" si="220"/>
        <v>22.733333333333334</v>
      </c>
      <c r="H1366" s="7">
        <f t="shared" si="211"/>
        <v>1.3566631199368164</v>
      </c>
      <c r="I1366" s="12">
        <v>1364</v>
      </c>
      <c r="J1366" s="1">
        <f t="shared" si="212"/>
        <v>22.733333333333334</v>
      </c>
      <c r="K1366" s="1">
        <f t="shared" si="213"/>
        <v>1.3566631199368164</v>
      </c>
      <c r="L1366" s="1">
        <f t="shared" si="216"/>
        <v>32516.370981000022</v>
      </c>
      <c r="M1366" s="1">
        <f t="shared" si="217"/>
        <v>4.5121020697980425</v>
      </c>
      <c r="O1366" s="12">
        <f t="shared" si="214"/>
        <v>8.6393000000000022</v>
      </c>
      <c r="P1366" s="12">
        <f t="shared" si="218"/>
        <v>5.2993000000000023</v>
      </c>
      <c r="R1366" s="12">
        <v>4.16</v>
      </c>
      <c r="S1366" s="12">
        <f t="shared" si="219"/>
        <v>8.621042857142859</v>
      </c>
      <c r="T1366" s="24">
        <v>18.033200000000001</v>
      </c>
      <c r="U1366" s="24">
        <f t="shared" si="215"/>
        <v>1.2077999999999989</v>
      </c>
      <c r="V1366" s="10"/>
    </row>
    <row r="1367" spans="1:22" x14ac:dyDescent="0.25">
      <c r="A1367" s="13">
        <v>42422</v>
      </c>
      <c r="B1367" s="14">
        <v>0.42886574074074074</v>
      </c>
      <c r="C1367" s="12">
        <v>0</v>
      </c>
      <c r="D1367" s="12">
        <v>13.256</v>
      </c>
      <c r="E1367" s="12">
        <v>11.563000000000001</v>
      </c>
      <c r="F1367" s="12">
        <v>1365</v>
      </c>
      <c r="G1367" s="1">
        <f t="shared" si="220"/>
        <v>22.75</v>
      </c>
      <c r="H1367" s="7">
        <f t="shared" si="211"/>
        <v>1.3569814009931311</v>
      </c>
      <c r="I1367" s="12">
        <v>1365</v>
      </c>
      <c r="J1367" s="1">
        <f t="shared" si="212"/>
        <v>22.75</v>
      </c>
      <c r="K1367" s="1">
        <f t="shared" si="213"/>
        <v>1.3569814009931311</v>
      </c>
      <c r="L1367" s="1">
        <f t="shared" si="216"/>
        <v>32540.209962657646</v>
      </c>
      <c r="M1367" s="1">
        <f t="shared" si="217"/>
        <v>4.5124203508543568</v>
      </c>
      <c r="O1367" s="12">
        <f t="shared" si="214"/>
        <v>8.6046000000000014</v>
      </c>
      <c r="P1367" s="12">
        <f t="shared" si="218"/>
        <v>5.2646000000000015</v>
      </c>
      <c r="R1367" s="12">
        <v>4.16</v>
      </c>
      <c r="S1367" s="12">
        <f t="shared" si="219"/>
        <v>8.6200761904761922</v>
      </c>
      <c r="T1367" s="24">
        <v>18.032699999999998</v>
      </c>
      <c r="U1367" s="24">
        <f t="shared" si="215"/>
        <v>1.2083000000000013</v>
      </c>
      <c r="V1367" s="10"/>
    </row>
    <row r="1368" spans="1:22" x14ac:dyDescent="0.25">
      <c r="A1368" s="13">
        <v>42422</v>
      </c>
      <c r="B1368" s="14">
        <v>0.42887731481481484</v>
      </c>
      <c r="C1368" s="12">
        <v>0</v>
      </c>
      <c r="D1368" s="12">
        <v>13.2468</v>
      </c>
      <c r="E1368" s="12">
        <v>11.563000000000001</v>
      </c>
      <c r="F1368" s="12">
        <v>1366</v>
      </c>
      <c r="G1368" s="1">
        <f t="shared" si="220"/>
        <v>22.766666666666666</v>
      </c>
      <c r="H1368" s="7">
        <f t="shared" si="211"/>
        <v>1.3572994489618702</v>
      </c>
      <c r="I1368" s="12">
        <v>1366</v>
      </c>
      <c r="J1368" s="1">
        <f t="shared" si="212"/>
        <v>22.766666666666666</v>
      </c>
      <c r="K1368" s="1">
        <f t="shared" si="213"/>
        <v>1.3572994489618702</v>
      </c>
      <c r="L1368" s="1">
        <f t="shared" si="216"/>
        <v>32564.048944315269</v>
      </c>
      <c r="M1368" s="1">
        <f t="shared" si="217"/>
        <v>4.512738398823096</v>
      </c>
      <c r="O1368" s="12">
        <f t="shared" si="214"/>
        <v>8.6138000000000012</v>
      </c>
      <c r="P1368" s="12">
        <f t="shared" si="218"/>
        <v>5.2738000000000014</v>
      </c>
      <c r="R1368" s="12">
        <v>4.16</v>
      </c>
      <c r="S1368" s="12">
        <f t="shared" si="219"/>
        <v>8.6197476190476223</v>
      </c>
      <c r="T1368" s="24">
        <v>18.033300000000001</v>
      </c>
      <c r="U1368" s="24">
        <f t="shared" si="215"/>
        <v>1.2076999999999991</v>
      </c>
      <c r="V1368" s="10"/>
    </row>
    <row r="1369" spans="1:22" x14ac:dyDescent="0.25">
      <c r="A1369" s="13">
        <v>42422</v>
      </c>
      <c r="B1369" s="14">
        <v>0.42888888888888888</v>
      </c>
      <c r="C1369" s="12">
        <v>0</v>
      </c>
      <c r="D1369" s="12">
        <v>13.2277</v>
      </c>
      <c r="E1369" s="12">
        <v>11.563000000000001</v>
      </c>
      <c r="F1369" s="12">
        <v>1367</v>
      </c>
      <c r="G1369" s="1">
        <f t="shared" si="220"/>
        <v>22.783333333333335</v>
      </c>
      <c r="H1369" s="7">
        <f t="shared" si="211"/>
        <v>1.3576172641841786</v>
      </c>
      <c r="I1369" s="12">
        <v>1367</v>
      </c>
      <c r="J1369" s="1">
        <f t="shared" si="212"/>
        <v>22.783333333333335</v>
      </c>
      <c r="K1369" s="1">
        <f t="shared" si="213"/>
        <v>1.3576172641841786</v>
      </c>
      <c r="L1369" s="1">
        <f t="shared" si="216"/>
        <v>32587.887925972896</v>
      </c>
      <c r="M1369" s="1">
        <f t="shared" si="217"/>
        <v>4.5130562140454042</v>
      </c>
      <c r="O1369" s="12">
        <f t="shared" si="214"/>
        <v>8.6329000000000011</v>
      </c>
      <c r="P1369" s="12">
        <f t="shared" si="218"/>
        <v>5.2929000000000013</v>
      </c>
      <c r="R1369" s="12">
        <v>4.16</v>
      </c>
      <c r="S1369" s="12">
        <f t="shared" si="219"/>
        <v>8.6198523809523824</v>
      </c>
      <c r="T1369" s="24">
        <v>18.0334</v>
      </c>
      <c r="U1369" s="24">
        <f t="shared" si="215"/>
        <v>1.2075999999999993</v>
      </c>
      <c r="V1369" s="10"/>
    </row>
    <row r="1370" spans="1:22" x14ac:dyDescent="0.25">
      <c r="A1370" s="13">
        <v>42422</v>
      </c>
      <c r="B1370" s="14">
        <v>0.42890046296296297</v>
      </c>
      <c r="C1370" s="12">
        <v>0</v>
      </c>
      <c r="D1370" s="12">
        <v>13.2334</v>
      </c>
      <c r="E1370" s="12">
        <v>11.563000000000001</v>
      </c>
      <c r="F1370" s="12">
        <v>1368</v>
      </c>
      <c r="G1370" s="1">
        <f t="shared" si="220"/>
        <v>22.8</v>
      </c>
      <c r="H1370" s="7">
        <f t="shared" si="211"/>
        <v>1.3579348470004537</v>
      </c>
      <c r="I1370" s="12">
        <v>1368</v>
      </c>
      <c r="J1370" s="1">
        <f t="shared" si="212"/>
        <v>22.8</v>
      </c>
      <c r="K1370" s="1">
        <f t="shared" si="213"/>
        <v>1.3579348470004537</v>
      </c>
      <c r="L1370" s="1">
        <f t="shared" si="216"/>
        <v>32611.72690763052</v>
      </c>
      <c r="M1370" s="1">
        <f t="shared" si="217"/>
        <v>4.5133737968616794</v>
      </c>
      <c r="O1370" s="12">
        <f t="shared" si="214"/>
        <v>8.627200000000002</v>
      </c>
      <c r="P1370" s="12">
        <f t="shared" si="218"/>
        <v>5.2872000000000021</v>
      </c>
      <c r="R1370" s="12">
        <v>4.16</v>
      </c>
      <c r="S1370" s="12">
        <f t="shared" si="219"/>
        <v>8.6186952380952402</v>
      </c>
      <c r="T1370" s="24">
        <v>18.033100000000001</v>
      </c>
      <c r="U1370" s="24">
        <f t="shared" si="215"/>
        <v>1.2078999999999986</v>
      </c>
      <c r="V1370" s="10"/>
    </row>
    <row r="1371" spans="1:22" x14ac:dyDescent="0.25">
      <c r="A1371" s="13">
        <v>42422</v>
      </c>
      <c r="B1371" s="14">
        <v>0.42891203703703701</v>
      </c>
      <c r="C1371" s="12">
        <v>0</v>
      </c>
      <c r="D1371" s="12">
        <v>13.249499999999999</v>
      </c>
      <c r="E1371" s="12">
        <v>11.563000000000001</v>
      </c>
      <c r="F1371" s="12">
        <v>1369</v>
      </c>
      <c r="G1371" s="1">
        <f t="shared" si="220"/>
        <v>22.816666666666666</v>
      </c>
      <c r="H1371" s="7">
        <f t="shared" si="211"/>
        <v>1.3582521977503463</v>
      </c>
      <c r="I1371" s="12">
        <v>1369</v>
      </c>
      <c r="J1371" s="1">
        <f t="shared" si="212"/>
        <v>22.816666666666666</v>
      </c>
      <c r="K1371" s="1">
        <f t="shared" si="213"/>
        <v>1.3582521977503463</v>
      </c>
      <c r="L1371" s="1">
        <f t="shared" si="216"/>
        <v>32635.565889288147</v>
      </c>
      <c r="M1371" s="1">
        <f t="shared" si="217"/>
        <v>4.5136911476115724</v>
      </c>
      <c r="O1371" s="12">
        <f t="shared" si="214"/>
        <v>8.6111000000000022</v>
      </c>
      <c r="P1371" s="12">
        <f t="shared" si="218"/>
        <v>5.2711000000000023</v>
      </c>
      <c r="R1371" s="12">
        <v>4.16</v>
      </c>
      <c r="S1371" s="12">
        <f t="shared" si="219"/>
        <v>8.6197095238095258</v>
      </c>
      <c r="T1371" s="24">
        <v>18.032299999999999</v>
      </c>
      <c r="U1371" s="24">
        <f t="shared" si="215"/>
        <v>1.2087000000000003</v>
      </c>
      <c r="V1371" s="10"/>
    </row>
    <row r="1372" spans="1:22" x14ac:dyDescent="0.25">
      <c r="A1372" s="13">
        <v>42422</v>
      </c>
      <c r="B1372" s="14">
        <v>0.42892361111111116</v>
      </c>
      <c r="C1372" s="12">
        <v>0</v>
      </c>
      <c r="D1372" s="12">
        <v>13.234</v>
      </c>
      <c r="E1372" s="12">
        <v>11.563000000000001</v>
      </c>
      <c r="F1372" s="12">
        <v>1370</v>
      </c>
      <c r="G1372" s="1">
        <f t="shared" si="220"/>
        <v>22.833333333333332</v>
      </c>
      <c r="H1372" s="7">
        <f t="shared" si="211"/>
        <v>1.358569316772763</v>
      </c>
      <c r="I1372" s="12">
        <v>1370</v>
      </c>
      <c r="J1372" s="1">
        <f t="shared" si="212"/>
        <v>22.833333333333332</v>
      </c>
      <c r="K1372" s="1">
        <f t="shared" si="213"/>
        <v>1.358569316772763</v>
      </c>
      <c r="L1372" s="1">
        <f t="shared" si="216"/>
        <v>32659.404870945771</v>
      </c>
      <c r="M1372" s="1">
        <f t="shared" si="217"/>
        <v>4.5140082666339891</v>
      </c>
      <c r="O1372" s="12">
        <f t="shared" si="214"/>
        <v>8.6266000000000016</v>
      </c>
      <c r="P1372" s="12">
        <f t="shared" si="218"/>
        <v>5.2866000000000017</v>
      </c>
      <c r="R1372" s="12">
        <v>4.16</v>
      </c>
      <c r="S1372" s="12">
        <f t="shared" si="219"/>
        <v>8.6204476190476207</v>
      </c>
      <c r="T1372" s="24">
        <v>18.032399999999999</v>
      </c>
      <c r="U1372" s="24">
        <f t="shared" si="215"/>
        <v>1.2086000000000006</v>
      </c>
      <c r="V1372" s="10"/>
    </row>
    <row r="1373" spans="1:22" x14ac:dyDescent="0.25">
      <c r="A1373" s="13">
        <v>42422</v>
      </c>
      <c r="B1373" s="14">
        <v>0.4289351851851852</v>
      </c>
      <c r="C1373" s="12">
        <v>0</v>
      </c>
      <c r="D1373" s="12">
        <v>13.242900000000001</v>
      </c>
      <c r="E1373" s="12">
        <v>11.563000000000001</v>
      </c>
      <c r="F1373" s="12">
        <v>1371</v>
      </c>
      <c r="G1373" s="1">
        <f t="shared" si="220"/>
        <v>22.85</v>
      </c>
      <c r="H1373" s="7">
        <f t="shared" si="211"/>
        <v>1.3588862044058692</v>
      </c>
      <c r="I1373" s="12">
        <v>1371</v>
      </c>
      <c r="J1373" s="1">
        <f t="shared" si="212"/>
        <v>22.85</v>
      </c>
      <c r="K1373" s="1">
        <f t="shared" si="213"/>
        <v>1.3588862044058692</v>
      </c>
      <c r="L1373" s="1">
        <f t="shared" si="216"/>
        <v>32683.243852603395</v>
      </c>
      <c r="M1373" s="1">
        <f t="shared" si="217"/>
        <v>4.5143251542670946</v>
      </c>
      <c r="O1373" s="12">
        <f t="shared" si="214"/>
        <v>8.617700000000001</v>
      </c>
      <c r="P1373" s="12">
        <f t="shared" si="218"/>
        <v>5.2777000000000012</v>
      </c>
      <c r="R1373" s="12">
        <v>4.16</v>
      </c>
      <c r="S1373" s="12">
        <f t="shared" si="219"/>
        <v>8.6206333333333358</v>
      </c>
      <c r="T1373" s="24">
        <v>18.032900000000001</v>
      </c>
      <c r="U1373" s="24">
        <f t="shared" si="215"/>
        <v>1.2080999999999982</v>
      </c>
      <c r="V1373" s="10"/>
    </row>
    <row r="1374" spans="1:22" x14ac:dyDescent="0.25">
      <c r="A1374" s="13">
        <v>42422</v>
      </c>
      <c r="B1374" s="14">
        <v>0.42894675925925929</v>
      </c>
      <c r="C1374" s="12">
        <v>0</v>
      </c>
      <c r="D1374" s="12">
        <v>13.245200000000001</v>
      </c>
      <c r="E1374" s="12">
        <v>11.563000000000001</v>
      </c>
      <c r="F1374" s="12">
        <v>1372</v>
      </c>
      <c r="G1374" s="1">
        <f t="shared" si="220"/>
        <v>22.866666666666667</v>
      </c>
      <c r="H1374" s="7">
        <f t="shared" si="211"/>
        <v>1.3592028609870892</v>
      </c>
      <c r="I1374" s="12">
        <v>1372</v>
      </c>
      <c r="J1374" s="1">
        <f t="shared" si="212"/>
        <v>22.866666666666667</v>
      </c>
      <c r="K1374" s="1">
        <f t="shared" si="213"/>
        <v>1.3592028609870892</v>
      </c>
      <c r="L1374" s="1">
        <f t="shared" si="216"/>
        <v>32707.082834261018</v>
      </c>
      <c r="M1374" s="1">
        <f t="shared" si="217"/>
        <v>4.5146418108483148</v>
      </c>
      <c r="O1374" s="12">
        <f t="shared" si="214"/>
        <v>8.6154000000000011</v>
      </c>
      <c r="P1374" s="12">
        <f t="shared" si="218"/>
        <v>5.2754000000000012</v>
      </c>
      <c r="R1374" s="12">
        <v>4.16</v>
      </c>
      <c r="S1374" s="12">
        <f t="shared" si="219"/>
        <v>8.620176190476192</v>
      </c>
      <c r="T1374" s="24">
        <v>18.032399999999999</v>
      </c>
      <c r="U1374" s="24">
        <f t="shared" si="215"/>
        <v>1.2086000000000006</v>
      </c>
      <c r="V1374" s="10"/>
    </row>
    <row r="1375" spans="1:22" x14ac:dyDescent="0.25">
      <c r="A1375" s="13">
        <v>42422</v>
      </c>
      <c r="B1375" s="14">
        <v>0.42895833333333333</v>
      </c>
      <c r="C1375" s="12">
        <v>0</v>
      </c>
      <c r="D1375" s="12">
        <v>13.250999999999999</v>
      </c>
      <c r="E1375" s="12">
        <v>11.563000000000001</v>
      </c>
      <c r="F1375" s="12">
        <v>1373</v>
      </c>
      <c r="G1375" s="1">
        <f t="shared" si="220"/>
        <v>22.883333333333333</v>
      </c>
      <c r="H1375" s="7">
        <f t="shared" si="211"/>
        <v>1.3595192868531114</v>
      </c>
      <c r="I1375" s="12">
        <v>1373</v>
      </c>
      <c r="J1375" s="1">
        <f t="shared" si="212"/>
        <v>22.883333333333333</v>
      </c>
      <c r="K1375" s="1">
        <f t="shared" si="213"/>
        <v>1.3595192868531114</v>
      </c>
      <c r="L1375" s="1">
        <f t="shared" si="216"/>
        <v>32730.921815918642</v>
      </c>
      <c r="M1375" s="1">
        <f t="shared" si="217"/>
        <v>4.514958236714337</v>
      </c>
      <c r="O1375" s="12">
        <f t="shared" si="214"/>
        <v>8.6096000000000021</v>
      </c>
      <c r="P1375" s="12">
        <f t="shared" si="218"/>
        <v>5.2696000000000023</v>
      </c>
      <c r="R1375" s="12">
        <v>4.16</v>
      </c>
      <c r="S1375" s="12">
        <f t="shared" si="219"/>
        <v>8.6198666666666703</v>
      </c>
      <c r="T1375" s="24">
        <v>18.032299999999999</v>
      </c>
      <c r="U1375" s="24">
        <f t="shared" si="215"/>
        <v>1.2087000000000003</v>
      </c>
      <c r="V1375" s="10"/>
    </row>
    <row r="1376" spans="1:22" x14ac:dyDescent="0.25">
      <c r="A1376" s="13">
        <v>42422</v>
      </c>
      <c r="B1376" s="14">
        <v>0.42896990740740737</v>
      </c>
      <c r="C1376" s="12">
        <v>0</v>
      </c>
      <c r="D1376" s="12">
        <v>13.2271</v>
      </c>
      <c r="E1376" s="12">
        <v>11.563000000000001</v>
      </c>
      <c r="F1376" s="12">
        <v>1374</v>
      </c>
      <c r="G1376" s="1">
        <f t="shared" si="220"/>
        <v>22.9</v>
      </c>
      <c r="H1376" s="7">
        <f t="shared" si="211"/>
        <v>1.3598354823398879</v>
      </c>
      <c r="I1376" s="12">
        <v>1374</v>
      </c>
      <c r="J1376" s="1">
        <f t="shared" si="212"/>
        <v>22.9</v>
      </c>
      <c r="K1376" s="1">
        <f t="shared" si="213"/>
        <v>1.3598354823398879</v>
      </c>
      <c r="L1376" s="1">
        <f t="shared" si="216"/>
        <v>32754.760797576269</v>
      </c>
      <c r="M1376" s="1">
        <f t="shared" si="217"/>
        <v>4.5152744322011138</v>
      </c>
      <c r="O1376" s="12">
        <f t="shared" si="214"/>
        <v>8.6335000000000015</v>
      </c>
      <c r="P1376" s="12">
        <f t="shared" si="218"/>
        <v>5.2935000000000016</v>
      </c>
      <c r="R1376" s="12">
        <v>4.16</v>
      </c>
      <c r="S1376" s="12">
        <f t="shared" si="219"/>
        <v>8.6196142857142899</v>
      </c>
      <c r="T1376" s="24">
        <v>18.033000000000001</v>
      </c>
      <c r="U1376" s="24">
        <f t="shared" si="215"/>
        <v>1.2079999999999984</v>
      </c>
      <c r="V1376" s="10"/>
    </row>
    <row r="1377" spans="1:22" x14ac:dyDescent="0.25">
      <c r="A1377" s="13">
        <v>42422</v>
      </c>
      <c r="B1377" s="14">
        <v>0.42898148148148146</v>
      </c>
      <c r="C1377" s="12">
        <v>0</v>
      </c>
      <c r="D1377" s="12">
        <v>13.2598</v>
      </c>
      <c r="E1377" s="12">
        <v>11.563000000000001</v>
      </c>
      <c r="F1377" s="12">
        <v>1375</v>
      </c>
      <c r="G1377" s="1">
        <f t="shared" si="220"/>
        <v>22.916666666666668</v>
      </c>
      <c r="H1377" s="7">
        <f t="shared" si="211"/>
        <v>1.3601514477826377</v>
      </c>
      <c r="I1377" s="12">
        <v>1375</v>
      </c>
      <c r="J1377" s="1">
        <f t="shared" si="212"/>
        <v>22.916666666666668</v>
      </c>
      <c r="K1377" s="1">
        <f t="shared" si="213"/>
        <v>1.3601514477826377</v>
      </c>
      <c r="L1377" s="1">
        <f t="shared" si="216"/>
        <v>32778.599779233897</v>
      </c>
      <c r="M1377" s="1">
        <f t="shared" si="217"/>
        <v>4.5155903976438632</v>
      </c>
      <c r="O1377" s="12">
        <f t="shared" si="214"/>
        <v>8.6008000000000013</v>
      </c>
      <c r="P1377" s="12">
        <f t="shared" si="218"/>
        <v>5.2608000000000015</v>
      </c>
      <c r="R1377" s="12">
        <v>4.16</v>
      </c>
      <c r="S1377" s="12">
        <f t="shared" si="219"/>
        <v>8.6186761904761919</v>
      </c>
      <c r="T1377" s="24">
        <v>18.033300000000001</v>
      </c>
      <c r="U1377" s="24">
        <f t="shared" si="215"/>
        <v>1.2076999999999991</v>
      </c>
      <c r="V1377" s="10"/>
    </row>
    <row r="1378" spans="1:22" x14ac:dyDescent="0.25">
      <c r="A1378" s="13">
        <v>42422</v>
      </c>
      <c r="B1378" s="14">
        <v>0.4289930555555555</v>
      </c>
      <c r="C1378" s="12">
        <v>0</v>
      </c>
      <c r="D1378" s="12">
        <v>13.238799999999999</v>
      </c>
      <c r="E1378" s="12">
        <v>11.563000000000001</v>
      </c>
      <c r="F1378" s="12">
        <v>1376</v>
      </c>
      <c r="G1378" s="1">
        <f t="shared" si="220"/>
        <v>22.933333333333334</v>
      </c>
      <c r="H1378" s="7">
        <f t="shared" si="211"/>
        <v>1.3604671835158488</v>
      </c>
      <c r="I1378" s="12">
        <v>1376</v>
      </c>
      <c r="J1378" s="1">
        <f t="shared" si="212"/>
        <v>22.933333333333334</v>
      </c>
      <c r="K1378" s="1">
        <f t="shared" si="213"/>
        <v>1.3604671835158488</v>
      </c>
      <c r="L1378" s="1">
        <f t="shared" si="216"/>
        <v>32802.43876089152</v>
      </c>
      <c r="M1378" s="1">
        <f t="shared" si="217"/>
        <v>4.5159061333770749</v>
      </c>
      <c r="O1378" s="12">
        <f t="shared" si="214"/>
        <v>8.6218000000000021</v>
      </c>
      <c r="P1378" s="12">
        <f t="shared" si="218"/>
        <v>5.2818000000000023</v>
      </c>
      <c r="R1378" s="12">
        <v>4.16</v>
      </c>
      <c r="S1378" s="12">
        <f t="shared" si="219"/>
        <v>8.6198380952380962</v>
      </c>
      <c r="T1378" s="24">
        <v>18.032699999999998</v>
      </c>
      <c r="U1378" s="24">
        <f t="shared" si="215"/>
        <v>1.2083000000000013</v>
      </c>
      <c r="V1378" s="10"/>
    </row>
    <row r="1379" spans="1:22" x14ac:dyDescent="0.25">
      <c r="A1379" s="13">
        <v>42422</v>
      </c>
      <c r="B1379" s="14">
        <v>0.42900462962962965</v>
      </c>
      <c r="C1379" s="12">
        <v>0</v>
      </c>
      <c r="D1379" s="12">
        <v>13.243499999999999</v>
      </c>
      <c r="E1379" s="12">
        <v>11.563000000000001</v>
      </c>
      <c r="F1379" s="12">
        <v>1377</v>
      </c>
      <c r="G1379" s="1">
        <f t="shared" si="220"/>
        <v>22.95</v>
      </c>
      <c r="H1379" s="7">
        <f t="shared" si="211"/>
        <v>1.36078268987328</v>
      </c>
      <c r="I1379" s="12">
        <v>1377</v>
      </c>
      <c r="J1379" s="1">
        <f t="shared" si="212"/>
        <v>22.95</v>
      </c>
      <c r="K1379" s="1">
        <f t="shared" si="213"/>
        <v>1.36078268987328</v>
      </c>
      <c r="L1379" s="1">
        <f t="shared" si="216"/>
        <v>32826.277742549144</v>
      </c>
      <c r="M1379" s="1">
        <f t="shared" si="217"/>
        <v>4.5162216397345061</v>
      </c>
      <c r="O1379" s="12">
        <f t="shared" si="214"/>
        <v>8.6171000000000024</v>
      </c>
      <c r="P1379" s="12">
        <f t="shared" si="218"/>
        <v>5.2771000000000026</v>
      </c>
      <c r="R1379" s="12">
        <v>4.16</v>
      </c>
      <c r="S1379" s="12">
        <f t="shared" si="219"/>
        <v>8.6191571428571443</v>
      </c>
      <c r="T1379" s="24">
        <v>18.031700000000001</v>
      </c>
      <c r="U1379" s="24">
        <f t="shared" si="215"/>
        <v>1.2092999999999989</v>
      </c>
      <c r="V1379" s="10"/>
    </row>
    <row r="1380" spans="1:22" x14ac:dyDescent="0.25">
      <c r="A1380" s="13">
        <v>42422</v>
      </c>
      <c r="B1380" s="14">
        <v>0.42901620370370369</v>
      </c>
      <c r="C1380" s="12">
        <v>0</v>
      </c>
      <c r="D1380" s="12">
        <v>13.2464</v>
      </c>
      <c r="E1380" s="12">
        <v>11.561999999999999</v>
      </c>
      <c r="F1380" s="12">
        <v>1378</v>
      </c>
      <c r="G1380" s="1">
        <f t="shared" si="220"/>
        <v>22.966666666666665</v>
      </c>
      <c r="H1380" s="7">
        <f t="shared" ref="H1380:H1443" si="221">LOG10(G1380)</f>
        <v>1.3610979671879633</v>
      </c>
      <c r="I1380" s="12">
        <v>1378</v>
      </c>
      <c r="J1380" s="1">
        <f t="shared" si="212"/>
        <v>22.966666666666665</v>
      </c>
      <c r="K1380" s="1">
        <f t="shared" si="213"/>
        <v>1.3610979671879633</v>
      </c>
      <c r="L1380" s="1">
        <f t="shared" si="216"/>
        <v>32850.116724206768</v>
      </c>
      <c r="M1380" s="1">
        <f t="shared" si="217"/>
        <v>4.5165369170491889</v>
      </c>
      <c r="O1380" s="12">
        <f t="shared" si="214"/>
        <v>8.6142000000000021</v>
      </c>
      <c r="P1380" s="12">
        <f t="shared" si="218"/>
        <v>5.2742000000000022</v>
      </c>
      <c r="R1380" s="12">
        <v>4.16</v>
      </c>
      <c r="S1380" s="12">
        <f t="shared" si="219"/>
        <v>8.6183095238095255</v>
      </c>
      <c r="T1380" s="24">
        <v>18.0334</v>
      </c>
      <c r="U1380" s="24">
        <f t="shared" si="215"/>
        <v>1.2075999999999993</v>
      </c>
      <c r="V1380" s="10"/>
    </row>
    <row r="1381" spans="1:22" x14ac:dyDescent="0.25">
      <c r="A1381" s="13">
        <v>42422</v>
      </c>
      <c r="B1381" s="14">
        <v>0.42902777777777779</v>
      </c>
      <c r="C1381" s="12">
        <v>0</v>
      </c>
      <c r="D1381" s="12">
        <v>13.2361</v>
      </c>
      <c r="E1381" s="12">
        <v>11.563000000000001</v>
      </c>
      <c r="F1381" s="12">
        <v>1379</v>
      </c>
      <c r="G1381" s="1">
        <f t="shared" si="220"/>
        <v>22.983333333333334</v>
      </c>
      <c r="H1381" s="7">
        <f t="shared" si="221"/>
        <v>1.3614130157922062</v>
      </c>
      <c r="I1381" s="12">
        <v>1379</v>
      </c>
      <c r="J1381" s="1">
        <f t="shared" si="212"/>
        <v>22.983333333333334</v>
      </c>
      <c r="K1381" s="1">
        <f t="shared" si="213"/>
        <v>1.3614130157922062</v>
      </c>
      <c r="L1381" s="1">
        <f t="shared" si="216"/>
        <v>32873.955705864391</v>
      </c>
      <c r="M1381" s="1">
        <f t="shared" si="217"/>
        <v>4.5168519656534318</v>
      </c>
      <c r="O1381" s="12">
        <f t="shared" si="214"/>
        <v>8.6245000000000012</v>
      </c>
      <c r="P1381" s="12">
        <f t="shared" si="218"/>
        <v>5.2845000000000013</v>
      </c>
      <c r="R1381" s="12">
        <v>4.16</v>
      </c>
      <c r="S1381" s="12">
        <f t="shared" si="219"/>
        <v>8.6177761904761923</v>
      </c>
      <c r="T1381" s="24">
        <v>18.033000000000001</v>
      </c>
      <c r="U1381" s="24">
        <f t="shared" si="215"/>
        <v>1.2079999999999984</v>
      </c>
      <c r="V1381" s="10"/>
    </row>
    <row r="1382" spans="1:22" x14ac:dyDescent="0.25">
      <c r="A1382" s="13">
        <v>42422</v>
      </c>
      <c r="B1382" s="14">
        <v>0.42903935185185182</v>
      </c>
      <c r="C1382" s="12">
        <v>0</v>
      </c>
      <c r="D1382" s="12">
        <v>13.2363</v>
      </c>
      <c r="E1382" s="12">
        <v>11.563000000000001</v>
      </c>
      <c r="F1382" s="12">
        <v>1380</v>
      </c>
      <c r="G1382" s="1">
        <f t="shared" si="220"/>
        <v>23</v>
      </c>
      <c r="H1382" s="7">
        <f t="shared" si="221"/>
        <v>1.3617278360175928</v>
      </c>
      <c r="I1382" s="12">
        <v>1380</v>
      </c>
      <c r="J1382" s="1">
        <f t="shared" si="212"/>
        <v>23</v>
      </c>
      <c r="K1382" s="1">
        <f t="shared" si="213"/>
        <v>1.3617278360175928</v>
      </c>
      <c r="L1382" s="1">
        <f t="shared" si="216"/>
        <v>32897.794687522015</v>
      </c>
      <c r="M1382" s="1">
        <f t="shared" si="217"/>
        <v>4.5171667858788185</v>
      </c>
      <c r="O1382" s="12">
        <f t="shared" si="214"/>
        <v>8.6243000000000016</v>
      </c>
      <c r="P1382" s="12">
        <f t="shared" si="218"/>
        <v>5.2843000000000018</v>
      </c>
      <c r="R1382" s="12">
        <v>4.16</v>
      </c>
      <c r="S1382" s="12">
        <f t="shared" si="219"/>
        <v>8.6175476190476203</v>
      </c>
      <c r="T1382" s="24">
        <v>18.0336</v>
      </c>
      <c r="U1382" s="24">
        <f t="shared" si="215"/>
        <v>1.2073999999999998</v>
      </c>
      <c r="V1382" s="10"/>
    </row>
    <row r="1383" spans="1:22" x14ac:dyDescent="0.25">
      <c r="A1383" s="13">
        <v>42422</v>
      </c>
      <c r="B1383" s="14">
        <v>0.42905092592592592</v>
      </c>
      <c r="C1383" s="12">
        <v>0</v>
      </c>
      <c r="D1383" s="12">
        <v>13.2334</v>
      </c>
      <c r="E1383" s="12">
        <v>11.561999999999999</v>
      </c>
      <c r="F1383" s="12">
        <v>1381</v>
      </c>
      <c r="G1383" s="1">
        <f t="shared" si="220"/>
        <v>23.016666666666666</v>
      </c>
      <c r="H1383" s="7">
        <f t="shared" si="221"/>
        <v>1.3620424281949877</v>
      </c>
      <c r="I1383" s="12">
        <v>1381</v>
      </c>
      <c r="J1383" s="1">
        <f t="shared" ref="J1383:J1446" si="222">I1383/60</f>
        <v>23.016666666666666</v>
      </c>
      <c r="K1383" s="1">
        <f t="shared" ref="K1383:K1446" si="223">LOG10(J1383)</f>
        <v>1.3620424281949877</v>
      </c>
      <c r="L1383" s="1">
        <f t="shared" si="216"/>
        <v>32921.633669179646</v>
      </c>
      <c r="M1383" s="1">
        <f t="shared" si="217"/>
        <v>4.5174813780562131</v>
      </c>
      <c r="O1383" s="12">
        <f t="shared" si="214"/>
        <v>8.627200000000002</v>
      </c>
      <c r="P1383" s="12">
        <f t="shared" si="218"/>
        <v>5.2872000000000021</v>
      </c>
      <c r="R1383" s="12">
        <v>4.16</v>
      </c>
      <c r="S1383" s="12">
        <f t="shared" si="219"/>
        <v>8.6179238095238109</v>
      </c>
      <c r="T1383" s="24">
        <v>18.033300000000001</v>
      </c>
      <c r="U1383" s="24">
        <f t="shared" si="215"/>
        <v>1.2076999999999991</v>
      </c>
      <c r="V1383" s="10"/>
    </row>
    <row r="1384" spans="1:22" x14ac:dyDescent="0.25">
      <c r="A1384" s="13">
        <v>42422</v>
      </c>
      <c r="B1384" s="14">
        <v>0.42906249999999996</v>
      </c>
      <c r="C1384" s="12">
        <v>0</v>
      </c>
      <c r="D1384" s="12">
        <v>13.2515</v>
      </c>
      <c r="E1384" s="12">
        <v>11.563000000000001</v>
      </c>
      <c r="F1384" s="12">
        <v>1382</v>
      </c>
      <c r="G1384" s="1">
        <f t="shared" si="220"/>
        <v>23.033333333333335</v>
      </c>
      <c r="H1384" s="7">
        <f t="shared" si="221"/>
        <v>1.3623567926545359</v>
      </c>
      <c r="I1384" s="12">
        <v>1382</v>
      </c>
      <c r="J1384" s="1">
        <f t="shared" si="222"/>
        <v>23.033333333333335</v>
      </c>
      <c r="K1384" s="1">
        <f t="shared" si="223"/>
        <v>1.3623567926545359</v>
      </c>
      <c r="L1384" s="1">
        <f t="shared" si="216"/>
        <v>32945.47265083727</v>
      </c>
      <c r="M1384" s="1">
        <f t="shared" si="217"/>
        <v>4.5177957425157613</v>
      </c>
      <c r="O1384" s="12">
        <f t="shared" si="214"/>
        <v>8.6091000000000015</v>
      </c>
      <c r="P1384" s="12">
        <f t="shared" si="218"/>
        <v>5.2691000000000017</v>
      </c>
      <c r="R1384" s="12">
        <v>4.16</v>
      </c>
      <c r="S1384" s="12">
        <f t="shared" si="219"/>
        <v>8.6170619047619077</v>
      </c>
      <c r="T1384" s="24">
        <v>18.033300000000001</v>
      </c>
      <c r="U1384" s="24">
        <f t="shared" si="215"/>
        <v>1.2076999999999991</v>
      </c>
      <c r="V1384" s="10"/>
    </row>
    <row r="1385" spans="1:22" x14ac:dyDescent="0.25">
      <c r="A1385" s="13">
        <v>42422</v>
      </c>
      <c r="B1385" s="14">
        <v>0.42907407407407411</v>
      </c>
      <c r="C1385" s="12">
        <v>0</v>
      </c>
      <c r="D1385" s="12">
        <v>13.2226</v>
      </c>
      <c r="E1385" s="12">
        <v>11.561999999999999</v>
      </c>
      <c r="F1385" s="12">
        <v>1383</v>
      </c>
      <c r="G1385" s="1">
        <f t="shared" si="220"/>
        <v>23.05</v>
      </c>
      <c r="H1385" s="7">
        <f t="shared" si="221"/>
        <v>1.3626709297256669</v>
      </c>
      <c r="I1385" s="12">
        <v>1383</v>
      </c>
      <c r="J1385" s="1">
        <f t="shared" si="222"/>
        <v>23.05</v>
      </c>
      <c r="K1385" s="1">
        <f t="shared" si="223"/>
        <v>1.3626709297256669</v>
      </c>
      <c r="L1385" s="1">
        <f t="shared" si="216"/>
        <v>32969.311632494893</v>
      </c>
      <c r="M1385" s="1">
        <f t="shared" si="217"/>
        <v>4.518109879586893</v>
      </c>
      <c r="O1385" s="12">
        <f t="shared" si="214"/>
        <v>8.6380000000000017</v>
      </c>
      <c r="P1385" s="12">
        <f t="shared" si="218"/>
        <v>5.2980000000000018</v>
      </c>
      <c r="R1385" s="12">
        <v>4.16</v>
      </c>
      <c r="S1385" s="12">
        <f t="shared" si="219"/>
        <v>8.6177857142857164</v>
      </c>
      <c r="T1385" s="24">
        <v>18.032699999999998</v>
      </c>
      <c r="U1385" s="24">
        <f t="shared" si="215"/>
        <v>1.2083000000000013</v>
      </c>
      <c r="V1385" s="10"/>
    </row>
    <row r="1386" spans="1:22" x14ac:dyDescent="0.25">
      <c r="A1386" s="13">
        <v>42422</v>
      </c>
      <c r="B1386" s="14">
        <v>0.42908564814814815</v>
      </c>
      <c r="C1386" s="12">
        <v>0</v>
      </c>
      <c r="D1386" s="12">
        <v>13.257400000000001</v>
      </c>
      <c r="E1386" s="12">
        <v>11.561999999999999</v>
      </c>
      <c r="F1386" s="12">
        <v>1384</v>
      </c>
      <c r="G1386" s="1">
        <f t="shared" si="220"/>
        <v>23.066666666666666</v>
      </c>
      <c r="H1386" s="7">
        <f t="shared" si="221"/>
        <v>1.3629848397370954</v>
      </c>
      <c r="I1386" s="12">
        <v>1384</v>
      </c>
      <c r="J1386" s="1">
        <f t="shared" si="222"/>
        <v>23.066666666666666</v>
      </c>
      <c r="K1386" s="1">
        <f t="shared" si="223"/>
        <v>1.3629848397370954</v>
      </c>
      <c r="L1386" s="1">
        <f t="shared" si="216"/>
        <v>32993.150614152517</v>
      </c>
      <c r="M1386" s="1">
        <f t="shared" si="217"/>
        <v>4.5184237895983212</v>
      </c>
      <c r="O1386" s="12">
        <f t="shared" si="214"/>
        <v>8.6032000000000011</v>
      </c>
      <c r="P1386" s="12">
        <f t="shared" si="218"/>
        <v>5.2632000000000012</v>
      </c>
      <c r="R1386" s="12">
        <v>4.16</v>
      </c>
      <c r="S1386" s="12">
        <f t="shared" si="219"/>
        <v>8.6170904761904783</v>
      </c>
      <c r="T1386" s="24">
        <v>18.032800000000002</v>
      </c>
      <c r="U1386" s="24">
        <f t="shared" si="215"/>
        <v>1.2081999999999979</v>
      </c>
      <c r="V1386" s="10"/>
    </row>
    <row r="1387" spans="1:22" x14ac:dyDescent="0.25">
      <c r="A1387" s="13">
        <v>42422</v>
      </c>
      <c r="B1387" s="14">
        <v>0.42909722222222224</v>
      </c>
      <c r="C1387" s="12">
        <v>0</v>
      </c>
      <c r="D1387" s="12">
        <v>13.241</v>
      </c>
      <c r="E1387" s="12">
        <v>11.563000000000001</v>
      </c>
      <c r="F1387" s="12">
        <v>1385</v>
      </c>
      <c r="G1387" s="1">
        <f t="shared" si="220"/>
        <v>23.083333333333332</v>
      </c>
      <c r="H1387" s="7">
        <f t="shared" si="221"/>
        <v>1.3632985230168237</v>
      </c>
      <c r="I1387" s="12">
        <v>1385</v>
      </c>
      <c r="J1387" s="1">
        <f t="shared" si="222"/>
        <v>23.083333333333332</v>
      </c>
      <c r="K1387" s="1">
        <f t="shared" si="223"/>
        <v>1.3632985230168237</v>
      </c>
      <c r="L1387" s="1">
        <f t="shared" si="216"/>
        <v>33016.989595810141</v>
      </c>
      <c r="M1387" s="1">
        <f t="shared" si="217"/>
        <v>4.5187374728780494</v>
      </c>
      <c r="O1387" s="12">
        <f t="shared" si="214"/>
        <v>8.6196000000000019</v>
      </c>
      <c r="P1387" s="12">
        <f t="shared" si="218"/>
        <v>5.2796000000000021</v>
      </c>
      <c r="R1387" s="12">
        <v>4.16</v>
      </c>
      <c r="S1387" s="12">
        <f t="shared" si="219"/>
        <v>8.6168857142857185</v>
      </c>
      <c r="T1387" s="24">
        <v>18.033100000000001</v>
      </c>
      <c r="U1387" s="24">
        <f t="shared" si="215"/>
        <v>1.2078999999999986</v>
      </c>
      <c r="V1387" s="10"/>
    </row>
    <row r="1388" spans="1:22" x14ac:dyDescent="0.25">
      <c r="A1388" s="13">
        <v>42422</v>
      </c>
      <c r="B1388" s="14">
        <v>0.42910879629629628</v>
      </c>
      <c r="C1388" s="12">
        <v>0</v>
      </c>
      <c r="D1388" s="12">
        <v>13.2316</v>
      </c>
      <c r="E1388" s="12">
        <v>11.561999999999999</v>
      </c>
      <c r="F1388" s="12">
        <v>1386</v>
      </c>
      <c r="G1388" s="1">
        <f t="shared" si="220"/>
        <v>23.1</v>
      </c>
      <c r="H1388" s="7">
        <f t="shared" si="221"/>
        <v>1.3636119798921444</v>
      </c>
      <c r="I1388" s="12">
        <v>1386</v>
      </c>
      <c r="J1388" s="1">
        <f t="shared" si="222"/>
        <v>23.1</v>
      </c>
      <c r="K1388" s="1">
        <f t="shared" si="223"/>
        <v>1.3636119798921444</v>
      </c>
      <c r="L1388" s="1">
        <f t="shared" si="216"/>
        <v>33040.828577467764</v>
      </c>
      <c r="M1388" s="1">
        <f t="shared" si="217"/>
        <v>4.5190509297533703</v>
      </c>
      <c r="O1388" s="12">
        <f t="shared" si="214"/>
        <v>8.6290000000000013</v>
      </c>
      <c r="P1388" s="12">
        <f t="shared" si="218"/>
        <v>5.2890000000000015</v>
      </c>
      <c r="R1388" s="12">
        <v>4.16</v>
      </c>
      <c r="S1388" s="12">
        <f t="shared" si="219"/>
        <v>8.6183523809523823</v>
      </c>
      <c r="T1388" s="24">
        <v>18.033300000000001</v>
      </c>
      <c r="U1388" s="24">
        <f t="shared" si="215"/>
        <v>1.2076999999999991</v>
      </c>
      <c r="V1388" s="10"/>
    </row>
    <row r="1389" spans="1:22" x14ac:dyDescent="0.25">
      <c r="A1389" s="13">
        <v>42422</v>
      </c>
      <c r="B1389" s="14">
        <v>0.42912037037037037</v>
      </c>
      <c r="C1389" s="12">
        <v>0</v>
      </c>
      <c r="D1389" s="12">
        <v>13.261100000000001</v>
      </c>
      <c r="E1389" s="12">
        <v>11.563000000000001</v>
      </c>
      <c r="F1389" s="12">
        <v>1387</v>
      </c>
      <c r="G1389" s="1">
        <f t="shared" si="220"/>
        <v>23.116666666666667</v>
      </c>
      <c r="H1389" s="7">
        <f t="shared" si="221"/>
        <v>1.3639252106896413</v>
      </c>
      <c r="I1389" s="12">
        <v>1387</v>
      </c>
      <c r="J1389" s="1">
        <f t="shared" si="222"/>
        <v>23.116666666666667</v>
      </c>
      <c r="K1389" s="1">
        <f t="shared" si="223"/>
        <v>1.3639252106896413</v>
      </c>
      <c r="L1389" s="1">
        <f t="shared" si="216"/>
        <v>33064.667559125388</v>
      </c>
      <c r="M1389" s="1">
        <f t="shared" si="217"/>
        <v>4.5193641605508672</v>
      </c>
      <c r="O1389" s="12">
        <f t="shared" si="214"/>
        <v>8.5995000000000008</v>
      </c>
      <c r="P1389" s="12">
        <f t="shared" si="218"/>
        <v>5.259500000000001</v>
      </c>
      <c r="R1389" s="12">
        <v>4.16</v>
      </c>
      <c r="S1389" s="12">
        <f t="shared" si="219"/>
        <v>8.6186857142857161</v>
      </c>
      <c r="T1389" s="24">
        <v>18.033100000000001</v>
      </c>
      <c r="U1389" s="24">
        <f t="shared" si="215"/>
        <v>1.2078999999999986</v>
      </c>
      <c r="V1389" s="10"/>
    </row>
    <row r="1390" spans="1:22" x14ac:dyDescent="0.25">
      <c r="A1390" s="13">
        <v>42422</v>
      </c>
      <c r="B1390" s="14">
        <v>0.42913194444444441</v>
      </c>
      <c r="C1390" s="12">
        <v>0</v>
      </c>
      <c r="D1390" s="12">
        <v>13.2455</v>
      </c>
      <c r="E1390" s="12">
        <v>11.563000000000001</v>
      </c>
      <c r="F1390" s="12">
        <v>1388</v>
      </c>
      <c r="G1390" s="1">
        <f t="shared" si="220"/>
        <v>23.133333333333333</v>
      </c>
      <c r="H1390" s="7">
        <f t="shared" si="221"/>
        <v>1.3642382157351924</v>
      </c>
      <c r="I1390" s="12">
        <v>1388</v>
      </c>
      <c r="J1390" s="1">
        <f t="shared" si="222"/>
        <v>23.133333333333333</v>
      </c>
      <c r="K1390" s="1">
        <f t="shared" si="223"/>
        <v>1.3642382157351924</v>
      </c>
      <c r="L1390" s="1">
        <f t="shared" si="216"/>
        <v>33088.506540783012</v>
      </c>
      <c r="M1390" s="1">
        <f t="shared" si="217"/>
        <v>4.5196771655964181</v>
      </c>
      <c r="O1390" s="12">
        <f t="shared" si="214"/>
        <v>8.6151000000000018</v>
      </c>
      <c r="P1390" s="12">
        <f t="shared" si="218"/>
        <v>5.2751000000000019</v>
      </c>
      <c r="R1390" s="12">
        <v>4.16</v>
      </c>
      <c r="S1390" s="12">
        <f t="shared" si="219"/>
        <v>8.6194428571428592</v>
      </c>
      <c r="T1390" s="24">
        <v>18.032800000000002</v>
      </c>
      <c r="U1390" s="24">
        <f t="shared" si="215"/>
        <v>1.2081999999999979</v>
      </c>
      <c r="V1390" s="10"/>
    </row>
    <row r="1391" spans="1:22" x14ac:dyDescent="0.25">
      <c r="A1391" s="13">
        <v>42422</v>
      </c>
      <c r="B1391" s="14">
        <v>0.42914351851851856</v>
      </c>
      <c r="C1391" s="12">
        <v>0</v>
      </c>
      <c r="D1391" s="12">
        <v>13.2446</v>
      </c>
      <c r="E1391" s="12">
        <v>11.561999999999999</v>
      </c>
      <c r="F1391" s="12">
        <v>1389</v>
      </c>
      <c r="G1391" s="1">
        <f t="shared" si="220"/>
        <v>23.15</v>
      </c>
      <c r="H1391" s="7">
        <f t="shared" si="221"/>
        <v>1.3645509953539718</v>
      </c>
      <c r="I1391" s="12">
        <v>1389</v>
      </c>
      <c r="J1391" s="1">
        <f t="shared" si="222"/>
        <v>23.15</v>
      </c>
      <c r="K1391" s="1">
        <f t="shared" si="223"/>
        <v>1.3645509953539718</v>
      </c>
      <c r="L1391" s="1">
        <f t="shared" si="216"/>
        <v>33112.345522440643</v>
      </c>
      <c r="M1391" s="1">
        <f t="shared" si="217"/>
        <v>4.5199899452151975</v>
      </c>
      <c r="O1391" s="12">
        <f t="shared" si="214"/>
        <v>8.6160000000000014</v>
      </c>
      <c r="P1391" s="12">
        <f t="shared" si="218"/>
        <v>5.2760000000000016</v>
      </c>
      <c r="R1391" s="12">
        <v>4.16</v>
      </c>
      <c r="S1391" s="12">
        <f t="shared" si="219"/>
        <v>8.6188619047619088</v>
      </c>
      <c r="T1391" s="24">
        <v>18.0334</v>
      </c>
      <c r="U1391" s="24">
        <f t="shared" si="215"/>
        <v>1.2075999999999993</v>
      </c>
      <c r="V1391" s="10"/>
    </row>
    <row r="1392" spans="1:22" x14ac:dyDescent="0.25">
      <c r="A1392" s="13">
        <v>42422</v>
      </c>
      <c r="B1392" s="14">
        <v>0.4291550925925926</v>
      </c>
      <c r="C1392" s="12">
        <v>0</v>
      </c>
      <c r="D1392" s="12">
        <v>13.254300000000001</v>
      </c>
      <c r="E1392" s="12">
        <v>11.561999999999999</v>
      </c>
      <c r="F1392" s="12">
        <v>1390</v>
      </c>
      <c r="G1392" s="1">
        <f t="shared" si="220"/>
        <v>23.166666666666668</v>
      </c>
      <c r="H1392" s="7">
        <f t="shared" si="221"/>
        <v>1.3648635498704516</v>
      </c>
      <c r="I1392" s="12">
        <v>1390</v>
      </c>
      <c r="J1392" s="1">
        <f t="shared" si="222"/>
        <v>23.166666666666668</v>
      </c>
      <c r="K1392" s="1">
        <f t="shared" si="223"/>
        <v>1.3648635498704516</v>
      </c>
      <c r="L1392" s="1">
        <f t="shared" si="216"/>
        <v>33136.184504098266</v>
      </c>
      <c r="M1392" s="1">
        <f t="shared" si="217"/>
        <v>4.5203024997316774</v>
      </c>
      <c r="O1392" s="12">
        <f t="shared" si="214"/>
        <v>8.6063000000000009</v>
      </c>
      <c r="P1392" s="12">
        <f t="shared" si="218"/>
        <v>5.2663000000000011</v>
      </c>
      <c r="R1392" s="12">
        <v>4.16</v>
      </c>
      <c r="S1392" s="12">
        <f t="shared" si="219"/>
        <v>8.61926666666667</v>
      </c>
      <c r="T1392" s="24">
        <v>18.033100000000001</v>
      </c>
      <c r="U1392" s="24">
        <f t="shared" si="215"/>
        <v>1.2078999999999986</v>
      </c>
      <c r="V1392" s="10"/>
    </row>
    <row r="1393" spans="1:22" x14ac:dyDescent="0.25">
      <c r="A1393" s="13">
        <v>42422</v>
      </c>
      <c r="B1393" s="14">
        <v>0.4291666666666667</v>
      </c>
      <c r="C1393" s="12">
        <v>0</v>
      </c>
      <c r="D1393" s="12">
        <v>13.226100000000001</v>
      </c>
      <c r="E1393" s="12">
        <v>11.563000000000001</v>
      </c>
      <c r="F1393" s="12">
        <v>1391</v>
      </c>
      <c r="G1393" s="1">
        <f t="shared" si="220"/>
        <v>23.183333333333334</v>
      </c>
      <c r="H1393" s="7">
        <f t="shared" si="221"/>
        <v>1.3651758796084028</v>
      </c>
      <c r="I1393" s="12">
        <v>1391</v>
      </c>
      <c r="J1393" s="1">
        <f t="shared" si="222"/>
        <v>23.183333333333334</v>
      </c>
      <c r="K1393" s="1">
        <f t="shared" si="223"/>
        <v>1.3651758796084028</v>
      </c>
      <c r="L1393" s="1">
        <f t="shared" si="216"/>
        <v>33160.02348575589</v>
      </c>
      <c r="M1393" s="1">
        <f t="shared" si="217"/>
        <v>4.5206148294696282</v>
      </c>
      <c r="O1393" s="12">
        <f t="shared" si="214"/>
        <v>8.634500000000001</v>
      </c>
      <c r="P1393" s="12">
        <f t="shared" si="218"/>
        <v>5.2945000000000011</v>
      </c>
      <c r="R1393" s="12">
        <v>4.16</v>
      </c>
      <c r="S1393" s="12">
        <f t="shared" si="219"/>
        <v>8.6191666666666684</v>
      </c>
      <c r="T1393" s="24">
        <v>18.0334</v>
      </c>
      <c r="U1393" s="24">
        <f t="shared" si="215"/>
        <v>1.2075999999999993</v>
      </c>
      <c r="V1393" s="10"/>
    </row>
    <row r="1394" spans="1:22" x14ac:dyDescent="0.25">
      <c r="A1394" s="13">
        <v>42422</v>
      </c>
      <c r="B1394" s="14">
        <v>0.42917824074074074</v>
      </c>
      <c r="C1394" s="12">
        <v>0</v>
      </c>
      <c r="D1394" s="12">
        <v>13.260999999999999</v>
      </c>
      <c r="E1394" s="12">
        <v>11.561999999999999</v>
      </c>
      <c r="F1394" s="12">
        <v>1392</v>
      </c>
      <c r="G1394" s="1">
        <f t="shared" si="220"/>
        <v>23.2</v>
      </c>
      <c r="H1394" s="7">
        <f t="shared" si="221"/>
        <v>1.3654879848908996</v>
      </c>
      <c r="I1394" s="12">
        <v>1392</v>
      </c>
      <c r="J1394" s="1">
        <f t="shared" si="222"/>
        <v>23.2</v>
      </c>
      <c r="K1394" s="1">
        <f t="shared" si="223"/>
        <v>1.3654879848908996</v>
      </c>
      <c r="L1394" s="1">
        <f t="shared" si="216"/>
        <v>33183.862467413514</v>
      </c>
      <c r="M1394" s="1">
        <f t="shared" si="217"/>
        <v>4.5209269347521257</v>
      </c>
      <c r="O1394" s="12">
        <f t="shared" si="214"/>
        <v>8.5996000000000024</v>
      </c>
      <c r="P1394" s="12">
        <f t="shared" si="218"/>
        <v>5.2596000000000025</v>
      </c>
      <c r="R1394" s="12">
        <v>4.16</v>
      </c>
      <c r="S1394" s="12">
        <f t="shared" si="219"/>
        <v>8.6181333333333363</v>
      </c>
      <c r="T1394" s="24">
        <v>18.032699999999998</v>
      </c>
      <c r="U1394" s="24">
        <f t="shared" si="215"/>
        <v>1.2083000000000013</v>
      </c>
      <c r="V1394" s="10"/>
    </row>
    <row r="1395" spans="1:22" x14ac:dyDescent="0.25">
      <c r="A1395" s="13">
        <v>42422</v>
      </c>
      <c r="B1395" s="14">
        <v>0.42918981481481483</v>
      </c>
      <c r="C1395" s="12">
        <v>0</v>
      </c>
      <c r="D1395" s="12">
        <v>13.23</v>
      </c>
      <c r="E1395" s="12">
        <v>11.561999999999999</v>
      </c>
      <c r="F1395" s="12">
        <v>1393</v>
      </c>
      <c r="G1395" s="1">
        <f t="shared" si="220"/>
        <v>23.216666666666665</v>
      </c>
      <c r="H1395" s="7">
        <f t="shared" si="221"/>
        <v>1.3657998660403199</v>
      </c>
      <c r="I1395" s="12">
        <v>1393</v>
      </c>
      <c r="J1395" s="1">
        <f t="shared" si="222"/>
        <v>23.216666666666665</v>
      </c>
      <c r="K1395" s="1">
        <f t="shared" si="223"/>
        <v>1.3657998660403199</v>
      </c>
      <c r="L1395" s="1">
        <f t="shared" si="216"/>
        <v>33207.701449071137</v>
      </c>
      <c r="M1395" s="1">
        <f t="shared" si="217"/>
        <v>4.5212388159015457</v>
      </c>
      <c r="O1395" s="12">
        <f t="shared" si="214"/>
        <v>8.6306000000000012</v>
      </c>
      <c r="P1395" s="12">
        <f t="shared" si="218"/>
        <v>5.2906000000000013</v>
      </c>
      <c r="R1395" s="12">
        <v>4.16</v>
      </c>
      <c r="S1395" s="12">
        <f t="shared" si="219"/>
        <v>8.6192000000000029</v>
      </c>
      <c r="T1395" s="24">
        <v>18.032800000000002</v>
      </c>
      <c r="U1395" s="24">
        <f t="shared" si="215"/>
        <v>1.2081999999999979</v>
      </c>
      <c r="V1395" s="10"/>
    </row>
    <row r="1396" spans="1:22" x14ac:dyDescent="0.25">
      <c r="A1396" s="13">
        <v>42422</v>
      </c>
      <c r="B1396" s="14">
        <v>0.42920138888888887</v>
      </c>
      <c r="C1396" s="12">
        <v>0</v>
      </c>
      <c r="D1396" s="12">
        <v>13.265599999999999</v>
      </c>
      <c r="E1396" s="12">
        <v>11.561999999999999</v>
      </c>
      <c r="F1396" s="12">
        <v>1394</v>
      </c>
      <c r="G1396" s="1">
        <f t="shared" si="220"/>
        <v>23.233333333333334</v>
      </c>
      <c r="H1396" s="7">
        <f t="shared" si="221"/>
        <v>1.366111523378347</v>
      </c>
      <c r="I1396" s="12">
        <v>1394</v>
      </c>
      <c r="J1396" s="1">
        <f t="shared" si="222"/>
        <v>23.233333333333334</v>
      </c>
      <c r="K1396" s="1">
        <f t="shared" si="223"/>
        <v>1.366111523378347</v>
      </c>
      <c r="L1396" s="1">
        <f t="shared" si="216"/>
        <v>33231.540430728761</v>
      </c>
      <c r="M1396" s="1">
        <f t="shared" si="217"/>
        <v>4.5215504732395724</v>
      </c>
      <c r="O1396" s="12">
        <f t="shared" si="214"/>
        <v>8.5950000000000024</v>
      </c>
      <c r="P1396" s="12">
        <f t="shared" si="218"/>
        <v>5.2550000000000026</v>
      </c>
      <c r="R1396" s="12">
        <v>4.16</v>
      </c>
      <c r="S1396" s="12">
        <f t="shared" si="219"/>
        <v>8.6183428571428582</v>
      </c>
      <c r="T1396" s="24">
        <v>18.033100000000001</v>
      </c>
      <c r="U1396" s="24">
        <f t="shared" si="215"/>
        <v>1.2078999999999986</v>
      </c>
      <c r="V1396" s="10"/>
    </row>
    <row r="1397" spans="1:22" x14ac:dyDescent="0.25">
      <c r="A1397" s="13">
        <v>42422</v>
      </c>
      <c r="B1397" s="14">
        <v>0.42921296296296302</v>
      </c>
      <c r="C1397" s="12">
        <v>0</v>
      </c>
      <c r="D1397" s="12">
        <v>13.231400000000001</v>
      </c>
      <c r="E1397" s="12">
        <v>11.561999999999999</v>
      </c>
      <c r="F1397" s="12">
        <v>1395</v>
      </c>
      <c r="G1397" s="1">
        <f t="shared" si="220"/>
        <v>23.25</v>
      </c>
      <c r="H1397" s="7">
        <f t="shared" si="221"/>
        <v>1.3664229572259727</v>
      </c>
      <c r="I1397" s="12">
        <v>1395</v>
      </c>
      <c r="J1397" s="1">
        <f t="shared" si="222"/>
        <v>23.25</v>
      </c>
      <c r="K1397" s="1">
        <f t="shared" si="223"/>
        <v>1.3664229572259727</v>
      </c>
      <c r="L1397" s="1">
        <f t="shared" si="216"/>
        <v>33255.379412386385</v>
      </c>
      <c r="M1397" s="1">
        <f t="shared" si="217"/>
        <v>4.5218619070871986</v>
      </c>
      <c r="O1397" s="12">
        <f t="shared" si="214"/>
        <v>8.6292000000000009</v>
      </c>
      <c r="P1397" s="12">
        <f t="shared" si="218"/>
        <v>5.289200000000001</v>
      </c>
      <c r="R1397" s="12">
        <v>4.16</v>
      </c>
      <c r="S1397" s="12">
        <f t="shared" si="219"/>
        <v>8.6192047619047614</v>
      </c>
      <c r="T1397" s="24">
        <v>18.032699999999998</v>
      </c>
      <c r="U1397" s="24">
        <f t="shared" si="215"/>
        <v>1.2083000000000013</v>
      </c>
      <c r="V1397" s="10"/>
    </row>
    <row r="1398" spans="1:22" x14ac:dyDescent="0.25">
      <c r="A1398" s="13">
        <v>42422</v>
      </c>
      <c r="B1398" s="14">
        <v>0.42922453703703706</v>
      </c>
      <c r="C1398" s="12">
        <v>0</v>
      </c>
      <c r="D1398" s="12">
        <v>13.228999999999999</v>
      </c>
      <c r="E1398" s="12">
        <v>11.563000000000001</v>
      </c>
      <c r="F1398" s="12">
        <v>1396</v>
      </c>
      <c r="G1398" s="1">
        <f t="shared" si="220"/>
        <v>23.266666666666666</v>
      </c>
      <c r="H1398" s="7">
        <f t="shared" si="221"/>
        <v>1.3667341679034986</v>
      </c>
      <c r="I1398" s="12">
        <v>1396</v>
      </c>
      <c r="J1398" s="1">
        <f t="shared" si="222"/>
        <v>23.266666666666666</v>
      </c>
      <c r="K1398" s="1">
        <f t="shared" si="223"/>
        <v>1.3667341679034986</v>
      </c>
      <c r="L1398" s="1">
        <f t="shared" si="216"/>
        <v>33279.218394044015</v>
      </c>
      <c r="M1398" s="1">
        <f t="shared" si="217"/>
        <v>4.5221731177647246</v>
      </c>
      <c r="O1398" s="12">
        <f t="shared" si="214"/>
        <v>8.6316000000000024</v>
      </c>
      <c r="P1398" s="12">
        <f t="shared" si="218"/>
        <v>5.2916000000000025</v>
      </c>
      <c r="R1398" s="12">
        <v>4.16</v>
      </c>
      <c r="S1398" s="12">
        <f t="shared" si="219"/>
        <v>8.6199761904761907</v>
      </c>
      <c r="T1398" s="24">
        <v>18.0319</v>
      </c>
      <c r="U1398" s="24">
        <f t="shared" si="215"/>
        <v>1.2090999999999994</v>
      </c>
      <c r="V1398" s="10"/>
    </row>
    <row r="1399" spans="1:22" x14ac:dyDescent="0.25">
      <c r="A1399" s="13">
        <v>42422</v>
      </c>
      <c r="B1399" s="14">
        <v>0.4292361111111111</v>
      </c>
      <c r="C1399" s="12">
        <v>0</v>
      </c>
      <c r="D1399" s="12">
        <v>13.2318</v>
      </c>
      <c r="E1399" s="12">
        <v>11.563000000000001</v>
      </c>
      <c r="F1399" s="12">
        <v>1397</v>
      </c>
      <c r="G1399" s="1">
        <f t="shared" si="220"/>
        <v>23.283333333333335</v>
      </c>
      <c r="H1399" s="7">
        <f t="shared" si="221"/>
        <v>1.3670451557305383</v>
      </c>
      <c r="I1399" s="12">
        <v>1397</v>
      </c>
      <c r="J1399" s="1">
        <f t="shared" si="222"/>
        <v>23.283333333333335</v>
      </c>
      <c r="K1399" s="1">
        <f t="shared" si="223"/>
        <v>1.3670451557305383</v>
      </c>
      <c r="L1399" s="1">
        <f t="shared" si="216"/>
        <v>33303.057375701632</v>
      </c>
      <c r="M1399" s="1">
        <f t="shared" si="217"/>
        <v>4.5224841055917642</v>
      </c>
      <c r="O1399" s="12">
        <f t="shared" si="214"/>
        <v>8.6288000000000018</v>
      </c>
      <c r="P1399" s="12">
        <f t="shared" si="218"/>
        <v>5.2888000000000019</v>
      </c>
      <c r="R1399" s="12">
        <v>4.16</v>
      </c>
      <c r="S1399" s="12">
        <f t="shared" si="219"/>
        <v>8.6187095238095228</v>
      </c>
      <c r="T1399" s="24">
        <v>18.032699999999998</v>
      </c>
      <c r="U1399" s="24">
        <f t="shared" si="215"/>
        <v>1.2083000000000013</v>
      </c>
      <c r="V1399" s="10"/>
    </row>
    <row r="1400" spans="1:22" x14ac:dyDescent="0.25">
      <c r="A1400" s="13">
        <v>42422</v>
      </c>
      <c r="B1400" s="14">
        <v>0.42924768518518519</v>
      </c>
      <c r="C1400" s="12">
        <v>0</v>
      </c>
      <c r="D1400" s="12">
        <v>13.227600000000001</v>
      </c>
      <c r="E1400" s="12">
        <v>11.563000000000001</v>
      </c>
      <c r="F1400" s="12">
        <v>1398</v>
      </c>
      <c r="G1400" s="1">
        <f t="shared" si="220"/>
        <v>23.3</v>
      </c>
      <c r="H1400" s="7">
        <f t="shared" si="221"/>
        <v>1.3673559210260189</v>
      </c>
      <c r="I1400" s="12">
        <v>1398</v>
      </c>
      <c r="J1400" s="1">
        <f t="shared" si="222"/>
        <v>23.3</v>
      </c>
      <c r="K1400" s="1">
        <f t="shared" si="223"/>
        <v>1.3673559210260189</v>
      </c>
      <c r="L1400" s="1">
        <f t="shared" si="216"/>
        <v>33326.896357359263</v>
      </c>
      <c r="M1400" s="1">
        <f t="shared" si="217"/>
        <v>4.5227948708872443</v>
      </c>
      <c r="O1400" s="12">
        <f t="shared" si="214"/>
        <v>8.6330000000000009</v>
      </c>
      <c r="P1400" s="12">
        <f t="shared" si="218"/>
        <v>5.293000000000001</v>
      </c>
      <c r="R1400" s="12">
        <v>4.16</v>
      </c>
      <c r="S1400" s="12">
        <f t="shared" si="219"/>
        <v>8.619533333333333</v>
      </c>
      <c r="T1400" s="24">
        <v>18.033799999999999</v>
      </c>
      <c r="U1400" s="24">
        <f t="shared" si="215"/>
        <v>1.2072000000000003</v>
      </c>
      <c r="V1400" s="10"/>
    </row>
    <row r="1401" spans="1:22" x14ac:dyDescent="0.25">
      <c r="A1401" s="13">
        <v>42422</v>
      </c>
      <c r="B1401" s="14">
        <v>0.42925925925925923</v>
      </c>
      <c r="C1401" s="12">
        <v>0</v>
      </c>
      <c r="D1401" s="12">
        <v>13.258599999999999</v>
      </c>
      <c r="E1401" s="12">
        <v>11.561999999999999</v>
      </c>
      <c r="F1401" s="12">
        <v>1399</v>
      </c>
      <c r="G1401" s="1">
        <f t="shared" si="220"/>
        <v>23.316666666666666</v>
      </c>
      <c r="H1401" s="7">
        <f t="shared" si="221"/>
        <v>1.3676664641081839</v>
      </c>
      <c r="I1401" s="12">
        <v>1399</v>
      </c>
      <c r="J1401" s="1">
        <f t="shared" si="222"/>
        <v>23.316666666666666</v>
      </c>
      <c r="K1401" s="1">
        <f t="shared" si="223"/>
        <v>1.3676664641081839</v>
      </c>
      <c r="L1401" s="1">
        <f t="shared" si="216"/>
        <v>33350.735339016886</v>
      </c>
      <c r="M1401" s="1">
        <f t="shared" si="217"/>
        <v>4.52310541396941</v>
      </c>
      <c r="O1401" s="12">
        <f t="shared" si="214"/>
        <v>8.6020000000000021</v>
      </c>
      <c r="P1401" s="12">
        <f t="shared" si="218"/>
        <v>5.2620000000000022</v>
      </c>
      <c r="R1401" s="12">
        <v>4.16</v>
      </c>
      <c r="S1401" s="12">
        <f t="shared" si="219"/>
        <v>8.619195238095239</v>
      </c>
      <c r="T1401" s="24">
        <v>18.0321</v>
      </c>
      <c r="U1401" s="24">
        <f t="shared" si="215"/>
        <v>1.2088999999999999</v>
      </c>
      <c r="V1401" s="10"/>
    </row>
    <row r="1402" spans="1:22" x14ac:dyDescent="0.25">
      <c r="A1402" s="13">
        <v>42422</v>
      </c>
      <c r="B1402" s="14">
        <v>0.42927083333333332</v>
      </c>
      <c r="C1402" s="12">
        <v>0</v>
      </c>
      <c r="D1402" s="12">
        <v>13.227600000000001</v>
      </c>
      <c r="E1402" s="12">
        <v>11.561999999999999</v>
      </c>
      <c r="F1402" s="12">
        <v>1400</v>
      </c>
      <c r="G1402" s="1">
        <f t="shared" si="220"/>
        <v>23.333333333333332</v>
      </c>
      <c r="H1402" s="7">
        <f t="shared" si="221"/>
        <v>1.3679767852945943</v>
      </c>
      <c r="I1402" s="12">
        <v>1400</v>
      </c>
      <c r="J1402" s="1">
        <f t="shared" si="222"/>
        <v>23.333333333333332</v>
      </c>
      <c r="K1402" s="1">
        <f t="shared" si="223"/>
        <v>1.3679767852945943</v>
      </c>
      <c r="L1402" s="1">
        <f t="shared" si="216"/>
        <v>33374.57432067451</v>
      </c>
      <c r="M1402" s="1">
        <f t="shared" si="217"/>
        <v>4.5234157351558197</v>
      </c>
      <c r="O1402" s="12">
        <f t="shared" si="214"/>
        <v>8.6330000000000009</v>
      </c>
      <c r="P1402" s="12">
        <f t="shared" si="218"/>
        <v>5.293000000000001</v>
      </c>
      <c r="R1402" s="12">
        <v>4.16</v>
      </c>
      <c r="S1402" s="12">
        <f t="shared" si="219"/>
        <v>8.6196428571428587</v>
      </c>
      <c r="T1402" s="24">
        <v>18.0336</v>
      </c>
      <c r="U1402" s="24">
        <f t="shared" si="215"/>
        <v>1.2073999999999998</v>
      </c>
      <c r="V1402" s="10"/>
    </row>
    <row r="1403" spans="1:22" x14ac:dyDescent="0.25">
      <c r="A1403" s="13">
        <v>42422</v>
      </c>
      <c r="B1403" s="14">
        <v>0.42928240740740736</v>
      </c>
      <c r="C1403" s="12">
        <v>0</v>
      </c>
      <c r="D1403" s="12">
        <v>13.2384</v>
      </c>
      <c r="E1403" s="12">
        <v>11.561999999999999</v>
      </c>
      <c r="F1403" s="12">
        <v>1401</v>
      </c>
      <c r="G1403" s="1">
        <f t="shared" si="220"/>
        <v>23.35</v>
      </c>
      <c r="H1403" s="7">
        <f t="shared" si="221"/>
        <v>1.368286884902131</v>
      </c>
      <c r="I1403" s="12">
        <v>1401</v>
      </c>
      <c r="J1403" s="1">
        <f t="shared" si="222"/>
        <v>23.35</v>
      </c>
      <c r="K1403" s="1">
        <f t="shared" si="223"/>
        <v>1.368286884902131</v>
      </c>
      <c r="L1403" s="1">
        <f t="shared" si="216"/>
        <v>33398.413302332134</v>
      </c>
      <c r="M1403" s="1">
        <f t="shared" si="217"/>
        <v>4.5237258347633569</v>
      </c>
      <c r="O1403" s="12">
        <f t="shared" si="214"/>
        <v>8.6222000000000012</v>
      </c>
      <c r="P1403" s="12">
        <f t="shared" si="218"/>
        <v>5.2822000000000013</v>
      </c>
      <c r="R1403" s="12">
        <v>4.16</v>
      </c>
      <c r="S1403" s="12">
        <f t="shared" si="219"/>
        <v>8.6210857142857176</v>
      </c>
      <c r="T1403" s="24">
        <v>18.032900000000001</v>
      </c>
      <c r="U1403" s="24">
        <f t="shared" si="215"/>
        <v>1.2080999999999982</v>
      </c>
      <c r="V1403" s="10"/>
    </row>
    <row r="1404" spans="1:22" x14ac:dyDescent="0.25">
      <c r="A1404" s="13">
        <v>42422</v>
      </c>
      <c r="B1404" s="14">
        <v>0.42929398148148151</v>
      </c>
      <c r="C1404" s="12">
        <v>0</v>
      </c>
      <c r="D1404" s="12">
        <v>13.255100000000001</v>
      </c>
      <c r="E1404" s="12">
        <v>11.563000000000001</v>
      </c>
      <c r="F1404" s="12">
        <v>1402</v>
      </c>
      <c r="G1404" s="1">
        <f t="shared" si="220"/>
        <v>23.366666666666667</v>
      </c>
      <c r="H1404" s="7">
        <f t="shared" si="221"/>
        <v>1.3685967632469962</v>
      </c>
      <c r="I1404" s="12">
        <v>1402</v>
      </c>
      <c r="J1404" s="1">
        <f t="shared" si="222"/>
        <v>23.366666666666667</v>
      </c>
      <c r="K1404" s="1">
        <f t="shared" si="223"/>
        <v>1.3685967632469962</v>
      </c>
      <c r="L1404" s="1">
        <f t="shared" si="216"/>
        <v>33422.252283989757</v>
      </c>
      <c r="M1404" s="1">
        <f t="shared" si="217"/>
        <v>4.5240357131082218</v>
      </c>
      <c r="O1404" s="12">
        <f t="shared" si="214"/>
        <v>8.605500000000001</v>
      </c>
      <c r="P1404" s="12">
        <f t="shared" si="218"/>
        <v>5.2655000000000012</v>
      </c>
      <c r="R1404" s="12">
        <v>4.16</v>
      </c>
      <c r="S1404" s="12">
        <f t="shared" si="219"/>
        <v>8.6197571428571464</v>
      </c>
      <c r="T1404" s="24">
        <v>18.033100000000001</v>
      </c>
      <c r="U1404" s="24">
        <f t="shared" si="215"/>
        <v>1.2078999999999986</v>
      </c>
      <c r="V1404" s="10"/>
    </row>
    <row r="1405" spans="1:22" x14ac:dyDescent="0.25">
      <c r="A1405" s="13">
        <v>42422</v>
      </c>
      <c r="B1405" s="14">
        <v>0.42930555555555555</v>
      </c>
      <c r="C1405" s="12">
        <v>0</v>
      </c>
      <c r="D1405" s="12">
        <v>13.229100000000001</v>
      </c>
      <c r="E1405" s="12">
        <v>11.561999999999999</v>
      </c>
      <c r="F1405" s="12">
        <v>1403</v>
      </c>
      <c r="G1405" s="1">
        <f t="shared" si="220"/>
        <v>23.383333333333333</v>
      </c>
      <c r="H1405" s="7">
        <f t="shared" si="221"/>
        <v>1.3689064206447163</v>
      </c>
      <c r="I1405" s="12">
        <v>1403</v>
      </c>
      <c r="J1405" s="1">
        <f t="shared" si="222"/>
        <v>23.383333333333333</v>
      </c>
      <c r="K1405" s="1">
        <f t="shared" si="223"/>
        <v>1.3689064206447163</v>
      </c>
      <c r="L1405" s="1">
        <f t="shared" si="216"/>
        <v>33446.091265647388</v>
      </c>
      <c r="M1405" s="1">
        <f t="shared" si="217"/>
        <v>4.5243453705059418</v>
      </c>
      <c r="O1405" s="12">
        <f t="shared" si="214"/>
        <v>8.6315000000000008</v>
      </c>
      <c r="P1405" s="12">
        <f t="shared" si="218"/>
        <v>5.291500000000001</v>
      </c>
      <c r="R1405" s="12">
        <v>4.16</v>
      </c>
      <c r="S1405" s="12">
        <f t="shared" si="219"/>
        <v>8.6210333333333349</v>
      </c>
      <c r="T1405" s="24">
        <v>18.032699999999998</v>
      </c>
      <c r="U1405" s="24">
        <f t="shared" si="215"/>
        <v>1.2083000000000013</v>
      </c>
      <c r="V1405" s="10"/>
    </row>
    <row r="1406" spans="1:22" x14ac:dyDescent="0.25">
      <c r="A1406" s="13">
        <v>42422</v>
      </c>
      <c r="B1406" s="14">
        <v>0.42931712962962965</v>
      </c>
      <c r="C1406" s="12">
        <v>0</v>
      </c>
      <c r="D1406" s="12">
        <v>13.240600000000001</v>
      </c>
      <c r="E1406" s="12">
        <v>11.561999999999999</v>
      </c>
      <c r="F1406" s="12">
        <v>1404</v>
      </c>
      <c r="G1406" s="1">
        <f t="shared" si="220"/>
        <v>23.4</v>
      </c>
      <c r="H1406" s="7">
        <f t="shared" si="221"/>
        <v>1.3692158574101427</v>
      </c>
      <c r="I1406" s="12">
        <v>1404</v>
      </c>
      <c r="J1406" s="1">
        <f t="shared" si="222"/>
        <v>23.4</v>
      </c>
      <c r="K1406" s="1">
        <f t="shared" si="223"/>
        <v>1.3692158574101427</v>
      </c>
      <c r="L1406" s="1">
        <f t="shared" si="216"/>
        <v>33469.930247305005</v>
      </c>
      <c r="M1406" s="1">
        <f t="shared" si="217"/>
        <v>4.5246548072713688</v>
      </c>
      <c r="O1406" s="12">
        <f t="shared" si="214"/>
        <v>8.620000000000001</v>
      </c>
      <c r="P1406" s="12">
        <f t="shared" si="218"/>
        <v>5.2800000000000011</v>
      </c>
      <c r="R1406" s="12">
        <v>4.16</v>
      </c>
      <c r="S1406" s="12">
        <f t="shared" si="219"/>
        <v>8.62031428571429</v>
      </c>
      <c r="T1406" s="24">
        <v>18.032900000000001</v>
      </c>
      <c r="U1406" s="24">
        <f t="shared" si="215"/>
        <v>1.2080999999999982</v>
      </c>
      <c r="V1406" s="10"/>
    </row>
    <row r="1407" spans="1:22" x14ac:dyDescent="0.25">
      <c r="A1407" s="13">
        <v>42422</v>
      </c>
      <c r="B1407" s="14">
        <v>0.42932870370370368</v>
      </c>
      <c r="C1407" s="12">
        <v>0</v>
      </c>
      <c r="D1407" s="12">
        <v>13.2393</v>
      </c>
      <c r="E1407" s="12">
        <v>11.561999999999999</v>
      </c>
      <c r="F1407" s="12">
        <v>1405</v>
      </c>
      <c r="G1407" s="1">
        <f t="shared" si="220"/>
        <v>23.416666666666668</v>
      </c>
      <c r="H1407" s="7">
        <f t="shared" si="221"/>
        <v>1.3695250738574551</v>
      </c>
      <c r="I1407" s="12">
        <v>1405</v>
      </c>
      <c r="J1407" s="1">
        <f t="shared" si="222"/>
        <v>23.416666666666668</v>
      </c>
      <c r="K1407" s="1">
        <f t="shared" si="223"/>
        <v>1.3695250738574551</v>
      </c>
      <c r="L1407" s="1">
        <f t="shared" si="216"/>
        <v>33493.769228962636</v>
      </c>
      <c r="M1407" s="1">
        <f t="shared" si="217"/>
        <v>4.524964023718681</v>
      </c>
      <c r="O1407" s="12">
        <f t="shared" si="214"/>
        <v>8.6213000000000015</v>
      </c>
      <c r="P1407" s="12">
        <f t="shared" si="218"/>
        <v>5.2813000000000017</v>
      </c>
      <c r="R1407" s="12">
        <v>4.16</v>
      </c>
      <c r="S1407" s="12">
        <f t="shared" si="219"/>
        <v>8.6215619047619079</v>
      </c>
      <c r="T1407" s="24">
        <v>18.032900000000001</v>
      </c>
      <c r="U1407" s="24">
        <f t="shared" si="215"/>
        <v>1.2080999999999982</v>
      </c>
      <c r="V1407" s="10"/>
    </row>
    <row r="1408" spans="1:22" x14ac:dyDescent="0.25">
      <c r="A1408" s="13">
        <v>42422</v>
      </c>
      <c r="B1408" s="14">
        <v>0.42934027777777778</v>
      </c>
      <c r="C1408" s="12">
        <v>0</v>
      </c>
      <c r="D1408" s="12">
        <v>13.2248</v>
      </c>
      <c r="E1408" s="12">
        <v>11.561999999999999</v>
      </c>
      <c r="F1408" s="12">
        <v>1406</v>
      </c>
      <c r="G1408" s="1">
        <f t="shared" si="220"/>
        <v>23.433333333333334</v>
      </c>
      <c r="H1408" s="7">
        <f t="shared" si="221"/>
        <v>1.3698340703001615</v>
      </c>
      <c r="I1408" s="12">
        <v>1406</v>
      </c>
      <c r="J1408" s="1">
        <f t="shared" si="222"/>
        <v>23.433333333333334</v>
      </c>
      <c r="K1408" s="1">
        <f t="shared" si="223"/>
        <v>1.3698340703001615</v>
      </c>
      <c r="L1408" s="1">
        <f t="shared" si="216"/>
        <v>33517.608210620252</v>
      </c>
      <c r="M1408" s="1">
        <f t="shared" si="217"/>
        <v>4.5252730201613867</v>
      </c>
      <c r="O1408" s="12">
        <f t="shared" si="214"/>
        <v>8.6358000000000015</v>
      </c>
      <c r="P1408" s="12">
        <f t="shared" si="218"/>
        <v>5.2958000000000016</v>
      </c>
      <c r="R1408" s="12">
        <v>4.16</v>
      </c>
      <c r="S1408" s="12">
        <f t="shared" si="219"/>
        <v>8.6215904761904767</v>
      </c>
      <c r="T1408" s="24">
        <v>18.032599999999999</v>
      </c>
      <c r="U1408" s="24">
        <f t="shared" si="215"/>
        <v>1.208400000000001</v>
      </c>
      <c r="V1408" s="10"/>
    </row>
    <row r="1409" spans="1:22" x14ac:dyDescent="0.25">
      <c r="A1409" s="13">
        <v>42422</v>
      </c>
      <c r="B1409" s="14">
        <v>0.42935185185185182</v>
      </c>
      <c r="C1409" s="12">
        <v>0</v>
      </c>
      <c r="D1409" s="12">
        <v>13.2582</v>
      </c>
      <c r="E1409" s="12">
        <v>11.561999999999999</v>
      </c>
      <c r="F1409" s="12">
        <v>1407</v>
      </c>
      <c r="G1409" s="1">
        <f t="shared" si="220"/>
        <v>23.45</v>
      </c>
      <c r="H1409" s="7">
        <f t="shared" si="221"/>
        <v>1.3701428470511021</v>
      </c>
      <c r="I1409" s="12">
        <v>1407</v>
      </c>
      <c r="J1409" s="1">
        <f t="shared" si="222"/>
        <v>23.45</v>
      </c>
      <c r="K1409" s="1">
        <f t="shared" si="223"/>
        <v>1.3701428470511021</v>
      </c>
      <c r="L1409" s="1">
        <f t="shared" si="216"/>
        <v>33541.447192277883</v>
      </c>
      <c r="M1409" s="1">
        <f t="shared" si="217"/>
        <v>4.525581796912328</v>
      </c>
      <c r="O1409" s="12">
        <f t="shared" si="214"/>
        <v>8.6024000000000012</v>
      </c>
      <c r="P1409" s="12">
        <f t="shared" si="218"/>
        <v>5.2624000000000013</v>
      </c>
      <c r="R1409" s="12">
        <v>4.16</v>
      </c>
      <c r="S1409" s="12">
        <f t="shared" si="219"/>
        <v>8.6202428571428573</v>
      </c>
      <c r="T1409" s="24">
        <v>18.032800000000002</v>
      </c>
      <c r="U1409" s="24">
        <f t="shared" si="215"/>
        <v>1.2081999999999979</v>
      </c>
      <c r="V1409" s="10"/>
    </row>
    <row r="1410" spans="1:22" x14ac:dyDescent="0.25">
      <c r="A1410" s="13">
        <v>42422</v>
      </c>
      <c r="B1410" s="14">
        <v>0.42936342592592597</v>
      </c>
      <c r="C1410" s="12">
        <v>0</v>
      </c>
      <c r="D1410" s="12">
        <v>13.2438</v>
      </c>
      <c r="E1410" s="12">
        <v>11.561999999999999</v>
      </c>
      <c r="F1410" s="12">
        <v>1408</v>
      </c>
      <c r="G1410" s="1">
        <f t="shared" si="220"/>
        <v>23.466666666666665</v>
      </c>
      <c r="H1410" s="7">
        <f t="shared" si="221"/>
        <v>1.3704514044224498</v>
      </c>
      <c r="I1410" s="12">
        <v>1408</v>
      </c>
      <c r="J1410" s="1">
        <f t="shared" si="222"/>
        <v>23.466666666666665</v>
      </c>
      <c r="K1410" s="1">
        <f t="shared" si="223"/>
        <v>1.3704514044224498</v>
      </c>
      <c r="L1410" s="1">
        <f t="shared" si="216"/>
        <v>33565.286173935507</v>
      </c>
      <c r="M1410" s="1">
        <f t="shared" si="217"/>
        <v>4.5258903542836757</v>
      </c>
      <c r="O1410" s="12">
        <f t="shared" si="214"/>
        <v>8.6168000000000013</v>
      </c>
      <c r="P1410" s="12">
        <f t="shared" si="218"/>
        <v>5.2768000000000015</v>
      </c>
      <c r="R1410" s="12">
        <v>4.16</v>
      </c>
      <c r="S1410" s="12">
        <f t="shared" si="219"/>
        <v>8.6203428571428571</v>
      </c>
      <c r="T1410" s="24">
        <v>18.033300000000001</v>
      </c>
      <c r="U1410" s="24">
        <f t="shared" si="215"/>
        <v>1.2076999999999991</v>
      </c>
      <c r="V1410" s="10"/>
    </row>
    <row r="1411" spans="1:22" x14ac:dyDescent="0.25">
      <c r="A1411" s="13">
        <v>42422</v>
      </c>
      <c r="B1411" s="14">
        <v>0.42937500000000001</v>
      </c>
      <c r="C1411" s="12">
        <v>0</v>
      </c>
      <c r="D1411" s="12">
        <v>13.252599999999999</v>
      </c>
      <c r="E1411" s="12">
        <v>11.561999999999999</v>
      </c>
      <c r="F1411" s="12">
        <v>1409</v>
      </c>
      <c r="G1411" s="1">
        <f t="shared" si="220"/>
        <v>23.483333333333334</v>
      </c>
      <c r="H1411" s="7">
        <f t="shared" si="221"/>
        <v>1.3707597427257128</v>
      </c>
      <c r="I1411" s="12">
        <v>1409</v>
      </c>
      <c r="J1411" s="1">
        <f t="shared" si="222"/>
        <v>23.483333333333334</v>
      </c>
      <c r="K1411" s="1">
        <f t="shared" si="223"/>
        <v>1.3707597427257128</v>
      </c>
      <c r="L1411" s="1">
        <f t="shared" si="216"/>
        <v>33589.12515559313</v>
      </c>
      <c r="M1411" s="1">
        <f t="shared" si="217"/>
        <v>4.526198692586938</v>
      </c>
      <c r="O1411" s="12">
        <f t="shared" ref="O1411:O1474" si="224">$N$2+$D$2-D1411</f>
        <v>8.6080000000000023</v>
      </c>
      <c r="P1411" s="12">
        <f t="shared" si="218"/>
        <v>5.2680000000000025</v>
      </c>
      <c r="R1411" s="12">
        <v>4.16</v>
      </c>
      <c r="S1411" s="12">
        <f t="shared" si="219"/>
        <v>8.6197285714285723</v>
      </c>
      <c r="T1411" s="24">
        <v>18.031600000000001</v>
      </c>
      <c r="U1411" s="24">
        <f t="shared" ref="U1411:U1474" si="225">(1.2+$T$2)-T1411</f>
        <v>1.2093999999999987</v>
      </c>
      <c r="V1411" s="10"/>
    </row>
    <row r="1412" spans="1:22" x14ac:dyDescent="0.25">
      <c r="A1412" s="13">
        <v>42422</v>
      </c>
      <c r="B1412" s="14">
        <v>0.4293865740740741</v>
      </c>
      <c r="C1412" s="12">
        <v>0</v>
      </c>
      <c r="D1412" s="12">
        <v>13.235200000000001</v>
      </c>
      <c r="E1412" s="12">
        <v>11.561999999999999</v>
      </c>
      <c r="F1412" s="12">
        <v>1410</v>
      </c>
      <c r="G1412" s="1">
        <f t="shared" si="220"/>
        <v>23.5</v>
      </c>
      <c r="H1412" s="7">
        <f t="shared" si="221"/>
        <v>1.3710678622717363</v>
      </c>
      <c r="I1412" s="12">
        <v>1410</v>
      </c>
      <c r="J1412" s="1">
        <f t="shared" si="222"/>
        <v>23.5</v>
      </c>
      <c r="K1412" s="1">
        <f t="shared" si="223"/>
        <v>1.3710678622717363</v>
      </c>
      <c r="L1412" s="1">
        <f t="shared" ref="L1412:L1475" si="226">($AB$14*I1412)/($AB$19*$AB$22^2)</f>
        <v>33612.964137250761</v>
      </c>
      <c r="M1412" s="1">
        <f t="shared" ref="M1412:M1475" si="227">LOG10(L1412)</f>
        <v>4.5265068121329621</v>
      </c>
      <c r="O1412" s="12">
        <f t="shared" si="224"/>
        <v>8.6254000000000008</v>
      </c>
      <c r="P1412" s="12">
        <f t="shared" si="218"/>
        <v>5.285400000000001</v>
      </c>
      <c r="R1412" s="12">
        <v>4.16</v>
      </c>
      <c r="S1412" s="12">
        <f t="shared" si="219"/>
        <v>8.6208047619047612</v>
      </c>
      <c r="T1412" s="24">
        <v>18.033100000000001</v>
      </c>
      <c r="U1412" s="24">
        <f t="shared" si="225"/>
        <v>1.2078999999999986</v>
      </c>
      <c r="V1412" s="10"/>
    </row>
    <row r="1413" spans="1:22" x14ac:dyDescent="0.25">
      <c r="A1413" s="13">
        <v>42422</v>
      </c>
      <c r="B1413" s="14">
        <v>0.42939814814814814</v>
      </c>
      <c r="C1413" s="12">
        <v>0</v>
      </c>
      <c r="D1413" s="12">
        <v>13.224</v>
      </c>
      <c r="E1413" s="12">
        <v>11.561999999999999</v>
      </c>
      <c r="F1413" s="12">
        <v>1411</v>
      </c>
      <c r="G1413" s="1">
        <f t="shared" si="220"/>
        <v>23.516666666666666</v>
      </c>
      <c r="H1413" s="7">
        <f t="shared" si="221"/>
        <v>1.3713757633707042</v>
      </c>
      <c r="I1413" s="12">
        <v>1411</v>
      </c>
      <c r="J1413" s="1">
        <f t="shared" si="222"/>
        <v>23.516666666666666</v>
      </c>
      <c r="K1413" s="1">
        <f t="shared" si="223"/>
        <v>1.3713757633707042</v>
      </c>
      <c r="L1413" s="1">
        <f t="shared" si="226"/>
        <v>33636.803118908378</v>
      </c>
      <c r="M1413" s="1">
        <f t="shared" si="227"/>
        <v>4.5268147132319294</v>
      </c>
      <c r="O1413" s="12">
        <f t="shared" si="224"/>
        <v>8.6366000000000014</v>
      </c>
      <c r="P1413" s="12">
        <f t="shared" ref="P1413:P1476" si="228">O1413-$O$2</f>
        <v>5.2966000000000015</v>
      </c>
      <c r="R1413" s="12">
        <v>4.16</v>
      </c>
      <c r="S1413" s="12">
        <f t="shared" si="219"/>
        <v>8.6204666666666672</v>
      </c>
      <c r="T1413" s="24">
        <v>18.033899999999999</v>
      </c>
      <c r="U1413" s="24">
        <f t="shared" si="225"/>
        <v>1.2071000000000005</v>
      </c>
      <c r="V1413" s="10"/>
    </row>
    <row r="1414" spans="1:22" x14ac:dyDescent="0.25">
      <c r="A1414" s="13">
        <v>42422</v>
      </c>
      <c r="B1414" s="14">
        <v>0.42940972222222223</v>
      </c>
      <c r="C1414" s="12">
        <v>0</v>
      </c>
      <c r="D1414" s="12">
        <v>13.254</v>
      </c>
      <c r="E1414" s="12">
        <v>11.561999999999999</v>
      </c>
      <c r="F1414" s="12">
        <v>1412</v>
      </c>
      <c r="G1414" s="1">
        <f t="shared" si="220"/>
        <v>23.533333333333335</v>
      </c>
      <c r="H1414" s="7">
        <f t="shared" si="221"/>
        <v>1.3716834463321415</v>
      </c>
      <c r="I1414" s="12">
        <v>1412</v>
      </c>
      <c r="J1414" s="1">
        <f t="shared" si="222"/>
        <v>23.533333333333335</v>
      </c>
      <c r="K1414" s="1">
        <f t="shared" si="223"/>
        <v>1.3716834463321415</v>
      </c>
      <c r="L1414" s="1">
        <f t="shared" si="226"/>
        <v>33660.642100566009</v>
      </c>
      <c r="M1414" s="1">
        <f t="shared" si="227"/>
        <v>4.5271223961933673</v>
      </c>
      <c r="O1414" s="12">
        <f t="shared" si="224"/>
        <v>8.606600000000002</v>
      </c>
      <c r="P1414" s="12">
        <f t="shared" si="228"/>
        <v>5.2666000000000022</v>
      </c>
      <c r="R1414" s="12">
        <v>4.16</v>
      </c>
      <c r="S1414" s="12">
        <f t="shared" si="219"/>
        <v>8.6196666666666673</v>
      </c>
      <c r="T1414" s="24">
        <v>18.032800000000002</v>
      </c>
      <c r="U1414" s="24">
        <f t="shared" si="225"/>
        <v>1.2081999999999979</v>
      </c>
      <c r="V1414" s="10"/>
    </row>
    <row r="1415" spans="1:22" x14ac:dyDescent="0.25">
      <c r="A1415" s="13">
        <v>42422</v>
      </c>
      <c r="B1415" s="14">
        <v>0.42942129629629627</v>
      </c>
      <c r="C1415" s="12">
        <v>0</v>
      </c>
      <c r="D1415" s="12">
        <v>13.2342</v>
      </c>
      <c r="E1415" s="12">
        <v>11.561999999999999</v>
      </c>
      <c r="F1415" s="12">
        <v>1413</v>
      </c>
      <c r="G1415" s="1">
        <f t="shared" si="220"/>
        <v>23.55</v>
      </c>
      <c r="H1415" s="7">
        <f t="shared" si="221"/>
        <v>1.3719909114649149</v>
      </c>
      <c r="I1415" s="12">
        <v>1413</v>
      </c>
      <c r="J1415" s="1">
        <f t="shared" si="222"/>
        <v>23.55</v>
      </c>
      <c r="K1415" s="1">
        <f t="shared" si="223"/>
        <v>1.3719909114649149</v>
      </c>
      <c r="L1415" s="1">
        <f t="shared" si="226"/>
        <v>33684.481082223625</v>
      </c>
      <c r="M1415" s="1">
        <f t="shared" si="227"/>
        <v>4.5274298613261408</v>
      </c>
      <c r="O1415" s="12">
        <f t="shared" si="224"/>
        <v>8.6264000000000021</v>
      </c>
      <c r="P1415" s="12">
        <f t="shared" si="228"/>
        <v>5.2864000000000022</v>
      </c>
      <c r="R1415" s="12">
        <v>4.16</v>
      </c>
      <c r="S1415" s="12">
        <f t="shared" si="219"/>
        <v>8.6200619047619043</v>
      </c>
      <c r="T1415" s="24">
        <v>18.0318</v>
      </c>
      <c r="U1415" s="24">
        <f t="shared" si="225"/>
        <v>1.2091999999999992</v>
      </c>
      <c r="V1415" s="10"/>
    </row>
    <row r="1416" spans="1:22" x14ac:dyDescent="0.25">
      <c r="A1416" s="13">
        <v>42422</v>
      </c>
      <c r="B1416" s="14">
        <v>0.42943287037037042</v>
      </c>
      <c r="C1416" s="12">
        <v>0</v>
      </c>
      <c r="D1416" s="12">
        <v>13.245100000000001</v>
      </c>
      <c r="E1416" s="12">
        <v>11.561999999999999</v>
      </c>
      <c r="F1416" s="12">
        <v>1414</v>
      </c>
      <c r="G1416" s="1">
        <f t="shared" si="220"/>
        <v>23.566666666666666</v>
      </c>
      <c r="H1416" s="7">
        <f t="shared" si="221"/>
        <v>1.372298159077237</v>
      </c>
      <c r="I1416" s="12">
        <v>1414</v>
      </c>
      <c r="J1416" s="1">
        <f t="shared" si="222"/>
        <v>23.566666666666666</v>
      </c>
      <c r="K1416" s="1">
        <f t="shared" si="223"/>
        <v>1.372298159077237</v>
      </c>
      <c r="L1416" s="1">
        <f t="shared" si="226"/>
        <v>33708.320063881256</v>
      </c>
      <c r="M1416" s="1">
        <f t="shared" si="227"/>
        <v>4.5277371089384628</v>
      </c>
      <c r="O1416" s="12">
        <f t="shared" si="224"/>
        <v>8.6155000000000008</v>
      </c>
      <c r="P1416" s="12">
        <f t="shared" si="228"/>
        <v>5.275500000000001</v>
      </c>
      <c r="R1416" s="12">
        <v>4.16</v>
      </c>
      <c r="S1416" s="12">
        <f t="shared" si="219"/>
        <v>8.6197857142857153</v>
      </c>
      <c r="T1416" s="24">
        <v>18.033200000000001</v>
      </c>
      <c r="U1416" s="24">
        <f t="shared" si="225"/>
        <v>1.2077999999999989</v>
      </c>
      <c r="V1416" s="10"/>
    </row>
    <row r="1417" spans="1:22" x14ac:dyDescent="0.25">
      <c r="A1417" s="13">
        <v>42422</v>
      </c>
      <c r="B1417" s="14">
        <v>0.42944444444444446</v>
      </c>
      <c r="C1417" s="12">
        <v>0</v>
      </c>
      <c r="D1417" s="12">
        <v>13.2394</v>
      </c>
      <c r="E1417" s="12">
        <v>11.561999999999999</v>
      </c>
      <c r="F1417" s="12">
        <v>1415</v>
      </c>
      <c r="G1417" s="1">
        <f t="shared" si="220"/>
        <v>23.583333333333332</v>
      </c>
      <c r="H1417" s="7">
        <f t="shared" si="221"/>
        <v>1.3726051894766653</v>
      </c>
      <c r="I1417" s="12">
        <v>1415</v>
      </c>
      <c r="J1417" s="1">
        <f t="shared" si="222"/>
        <v>23.583333333333332</v>
      </c>
      <c r="K1417" s="1">
        <f t="shared" si="223"/>
        <v>1.3726051894766653</v>
      </c>
      <c r="L1417" s="1">
        <f t="shared" si="226"/>
        <v>33732.15904553888</v>
      </c>
      <c r="M1417" s="1">
        <f t="shared" si="227"/>
        <v>4.528044139337891</v>
      </c>
      <c r="O1417" s="12">
        <f t="shared" si="224"/>
        <v>8.6212000000000018</v>
      </c>
      <c r="P1417" s="12">
        <f t="shared" si="228"/>
        <v>5.2812000000000019</v>
      </c>
      <c r="R1417" s="12">
        <v>4.16</v>
      </c>
      <c r="S1417" s="12">
        <f t="shared" si="219"/>
        <v>8.6192761904761905</v>
      </c>
      <c r="T1417" s="24">
        <v>18.033000000000001</v>
      </c>
      <c r="U1417" s="24">
        <f t="shared" si="225"/>
        <v>1.2079999999999984</v>
      </c>
      <c r="V1417" s="10"/>
    </row>
    <row r="1418" spans="1:22" x14ac:dyDescent="0.25">
      <c r="A1418" s="13">
        <v>42422</v>
      </c>
      <c r="B1418" s="14">
        <v>0.4294560185185185</v>
      </c>
      <c r="C1418" s="12">
        <v>0</v>
      </c>
      <c r="D1418" s="12">
        <v>13.2308</v>
      </c>
      <c r="E1418" s="12">
        <v>11.561999999999999</v>
      </c>
      <c r="F1418" s="12">
        <v>1416</v>
      </c>
      <c r="G1418" s="1">
        <f t="shared" si="220"/>
        <v>23.6</v>
      </c>
      <c r="H1418" s="7">
        <f t="shared" si="221"/>
        <v>1.3729120029701065</v>
      </c>
      <c r="I1418" s="12">
        <v>1416</v>
      </c>
      <c r="J1418" s="1">
        <f t="shared" si="222"/>
        <v>23.6</v>
      </c>
      <c r="K1418" s="1">
        <f t="shared" si="223"/>
        <v>1.3729120029701065</v>
      </c>
      <c r="L1418" s="1">
        <f t="shared" si="226"/>
        <v>33755.998027196503</v>
      </c>
      <c r="M1418" s="1">
        <f t="shared" si="227"/>
        <v>4.5283509528313326</v>
      </c>
      <c r="O1418" s="12">
        <f t="shared" si="224"/>
        <v>8.6298000000000012</v>
      </c>
      <c r="P1418" s="12">
        <f t="shared" si="228"/>
        <v>5.2898000000000014</v>
      </c>
      <c r="R1418" s="12">
        <v>4.16</v>
      </c>
      <c r="S1418" s="12">
        <f t="shared" si="219"/>
        <v>8.6199333333333321</v>
      </c>
      <c r="T1418" s="24">
        <v>18.032900000000001</v>
      </c>
      <c r="U1418" s="24">
        <f t="shared" si="225"/>
        <v>1.2080999999999982</v>
      </c>
      <c r="V1418" s="10"/>
    </row>
    <row r="1419" spans="1:22" x14ac:dyDescent="0.25">
      <c r="A1419" s="13">
        <v>42422</v>
      </c>
      <c r="B1419" s="14">
        <v>0.4294675925925926</v>
      </c>
      <c r="C1419" s="12">
        <v>0</v>
      </c>
      <c r="D1419" s="12">
        <v>13.257300000000001</v>
      </c>
      <c r="E1419" s="12">
        <v>11.561</v>
      </c>
      <c r="F1419" s="12">
        <v>1417</v>
      </c>
      <c r="G1419" s="1">
        <f t="shared" si="220"/>
        <v>23.616666666666667</v>
      </c>
      <c r="H1419" s="7">
        <f t="shared" si="221"/>
        <v>1.3732185998638169</v>
      </c>
      <c r="I1419" s="12">
        <v>1417</v>
      </c>
      <c r="J1419" s="1">
        <f t="shared" si="222"/>
        <v>23.616666666666667</v>
      </c>
      <c r="K1419" s="1">
        <f t="shared" si="223"/>
        <v>1.3732185998638169</v>
      </c>
      <c r="L1419" s="1">
        <f t="shared" si="226"/>
        <v>33779.837008854127</v>
      </c>
      <c r="M1419" s="1">
        <f t="shared" si="227"/>
        <v>4.5286575497250423</v>
      </c>
      <c r="O1419" s="12">
        <f t="shared" si="224"/>
        <v>8.6033000000000008</v>
      </c>
      <c r="P1419" s="12">
        <f t="shared" si="228"/>
        <v>5.263300000000001</v>
      </c>
      <c r="R1419" s="12">
        <v>4.16</v>
      </c>
      <c r="S1419" s="12">
        <f t="shared" si="219"/>
        <v>8.6184999999999992</v>
      </c>
      <c r="T1419" s="24">
        <v>18.033100000000001</v>
      </c>
      <c r="U1419" s="24">
        <f t="shared" si="225"/>
        <v>1.2078999999999986</v>
      </c>
      <c r="V1419" s="10"/>
    </row>
    <row r="1420" spans="1:22" x14ac:dyDescent="0.25">
      <c r="A1420" s="13">
        <v>42422</v>
      </c>
      <c r="B1420" s="14">
        <v>0.42947916666666663</v>
      </c>
      <c r="C1420" s="12">
        <v>0</v>
      </c>
      <c r="D1420" s="12">
        <v>13.229699999999999</v>
      </c>
      <c r="E1420" s="12">
        <v>11.561</v>
      </c>
      <c r="F1420" s="12">
        <v>1418</v>
      </c>
      <c r="G1420" s="1">
        <f t="shared" si="220"/>
        <v>23.633333333333333</v>
      </c>
      <c r="H1420" s="7">
        <f t="shared" si="221"/>
        <v>1.373524980463404</v>
      </c>
      <c r="I1420" s="12">
        <v>1418</v>
      </c>
      <c r="J1420" s="1">
        <f t="shared" si="222"/>
        <v>23.633333333333333</v>
      </c>
      <c r="K1420" s="1">
        <f t="shared" si="223"/>
        <v>1.373524980463404</v>
      </c>
      <c r="L1420" s="1">
        <f t="shared" si="226"/>
        <v>33803.675990511751</v>
      </c>
      <c r="M1420" s="1">
        <f t="shared" si="227"/>
        <v>4.5289639303246298</v>
      </c>
      <c r="O1420" s="12">
        <f t="shared" si="224"/>
        <v>8.6309000000000022</v>
      </c>
      <c r="P1420" s="12">
        <f t="shared" si="228"/>
        <v>5.2909000000000024</v>
      </c>
      <c r="R1420" s="12">
        <v>4.16</v>
      </c>
      <c r="S1420" s="12">
        <f t="shared" si="219"/>
        <v>8.6198761904761909</v>
      </c>
      <c r="T1420" s="24">
        <v>18.033899999999999</v>
      </c>
      <c r="U1420" s="24">
        <f t="shared" si="225"/>
        <v>1.2071000000000005</v>
      </c>
      <c r="V1420" s="10"/>
    </row>
    <row r="1421" spans="1:22" x14ac:dyDescent="0.25">
      <c r="A1421" s="13">
        <v>42422</v>
      </c>
      <c r="B1421" s="14">
        <v>0.42949074074074073</v>
      </c>
      <c r="C1421" s="12">
        <v>0</v>
      </c>
      <c r="D1421" s="12">
        <v>13.240500000000001</v>
      </c>
      <c r="E1421" s="12">
        <v>11.561999999999999</v>
      </c>
      <c r="F1421" s="12">
        <v>1419</v>
      </c>
      <c r="G1421" s="1">
        <f t="shared" si="220"/>
        <v>23.65</v>
      </c>
      <c r="H1421" s="7">
        <f t="shared" si="221"/>
        <v>1.3738311450738303</v>
      </c>
      <c r="I1421" s="12">
        <v>1419</v>
      </c>
      <c r="J1421" s="1">
        <f t="shared" si="222"/>
        <v>23.65</v>
      </c>
      <c r="K1421" s="1">
        <f t="shared" si="223"/>
        <v>1.3738311450738303</v>
      </c>
      <c r="L1421" s="1">
        <f t="shared" si="226"/>
        <v>33827.514972169382</v>
      </c>
      <c r="M1421" s="1">
        <f t="shared" si="227"/>
        <v>4.5292700949350557</v>
      </c>
      <c r="O1421" s="12">
        <f t="shared" si="224"/>
        <v>8.6201000000000008</v>
      </c>
      <c r="P1421" s="12">
        <f t="shared" si="228"/>
        <v>5.2801000000000009</v>
      </c>
      <c r="R1421" s="12">
        <v>4.16</v>
      </c>
      <c r="S1421" s="12">
        <f t="shared" ref="S1421:S1484" si="229">SUM(O1411:O1431)/21</f>
        <v>8.620457142857143</v>
      </c>
      <c r="T1421" s="24">
        <v>18.033100000000001</v>
      </c>
      <c r="U1421" s="24">
        <f t="shared" si="225"/>
        <v>1.2078999999999986</v>
      </c>
      <c r="V1421" s="10"/>
    </row>
    <row r="1422" spans="1:22" x14ac:dyDescent="0.25">
      <c r="A1422" s="13">
        <v>42422</v>
      </c>
      <c r="B1422" s="14">
        <v>0.42950231481481477</v>
      </c>
      <c r="C1422" s="12">
        <v>0</v>
      </c>
      <c r="D1422" s="12">
        <v>13.236000000000001</v>
      </c>
      <c r="E1422" s="12">
        <v>11.561999999999999</v>
      </c>
      <c r="F1422" s="12">
        <v>1420</v>
      </c>
      <c r="G1422" s="1">
        <f t="shared" si="220"/>
        <v>23.666666666666668</v>
      </c>
      <c r="H1422" s="7">
        <f t="shared" si="221"/>
        <v>1.3741370939994129</v>
      </c>
      <c r="I1422" s="12">
        <v>1420</v>
      </c>
      <c r="J1422" s="1">
        <f t="shared" si="222"/>
        <v>23.666666666666668</v>
      </c>
      <c r="K1422" s="1">
        <f t="shared" si="223"/>
        <v>1.3741370939994129</v>
      </c>
      <c r="L1422" s="1">
        <f t="shared" si="226"/>
        <v>33851.353953826998</v>
      </c>
      <c r="M1422" s="1">
        <f t="shared" si="227"/>
        <v>4.5295760438606383</v>
      </c>
      <c r="O1422" s="12">
        <f t="shared" si="224"/>
        <v>8.6246000000000009</v>
      </c>
      <c r="P1422" s="12">
        <f t="shared" si="228"/>
        <v>5.2846000000000011</v>
      </c>
      <c r="R1422" s="12">
        <v>4.16</v>
      </c>
      <c r="S1422" s="12">
        <f t="shared" si="229"/>
        <v>8.6214428571428581</v>
      </c>
      <c r="T1422" s="24">
        <v>18.032900000000001</v>
      </c>
      <c r="U1422" s="24">
        <f t="shared" si="225"/>
        <v>1.2080999999999982</v>
      </c>
      <c r="V1422" s="10"/>
    </row>
    <row r="1423" spans="1:22" x14ac:dyDescent="0.25">
      <c r="A1423" s="13">
        <v>42422</v>
      </c>
      <c r="B1423" s="14">
        <v>0.42951388888888892</v>
      </c>
      <c r="C1423" s="12">
        <v>0</v>
      </c>
      <c r="D1423" s="12">
        <v>13.2347</v>
      </c>
      <c r="E1423" s="12">
        <v>11.561</v>
      </c>
      <c r="F1423" s="12">
        <v>1421</v>
      </c>
      <c r="G1423" s="1">
        <f t="shared" si="220"/>
        <v>23.683333333333334</v>
      </c>
      <c r="H1423" s="7">
        <f t="shared" si="221"/>
        <v>1.3744428275438261</v>
      </c>
      <c r="I1423" s="12">
        <v>1421</v>
      </c>
      <c r="J1423" s="1">
        <f t="shared" si="222"/>
        <v>23.683333333333334</v>
      </c>
      <c r="K1423" s="1">
        <f t="shared" si="223"/>
        <v>1.3744428275438261</v>
      </c>
      <c r="L1423" s="1">
        <f t="shared" si="226"/>
        <v>33875.192935484629</v>
      </c>
      <c r="M1423" s="1">
        <f t="shared" si="227"/>
        <v>4.5298817774050519</v>
      </c>
      <c r="O1423" s="12">
        <f t="shared" si="224"/>
        <v>8.6259000000000015</v>
      </c>
      <c r="P1423" s="12">
        <f t="shared" si="228"/>
        <v>5.2859000000000016</v>
      </c>
      <c r="R1423" s="12">
        <v>4.16</v>
      </c>
      <c r="S1423" s="12">
        <f t="shared" si="229"/>
        <v>8.621790476190478</v>
      </c>
      <c r="T1423" s="24">
        <v>18.0334</v>
      </c>
      <c r="U1423" s="24">
        <f t="shared" si="225"/>
        <v>1.2075999999999993</v>
      </c>
      <c r="V1423" s="10"/>
    </row>
    <row r="1424" spans="1:22" x14ac:dyDescent="0.25">
      <c r="A1424" s="13">
        <v>42422</v>
      </c>
      <c r="B1424" s="14">
        <v>0.42952546296296296</v>
      </c>
      <c r="C1424" s="12">
        <v>0</v>
      </c>
      <c r="D1424" s="12">
        <v>13.2552</v>
      </c>
      <c r="E1424" s="12">
        <v>11.561999999999999</v>
      </c>
      <c r="F1424" s="12">
        <v>1422</v>
      </c>
      <c r="G1424" s="1">
        <f t="shared" si="220"/>
        <v>23.7</v>
      </c>
      <c r="H1424" s="7">
        <f t="shared" si="221"/>
        <v>1.3747483460101038</v>
      </c>
      <c r="I1424" s="12">
        <v>1422</v>
      </c>
      <c r="J1424" s="1">
        <f t="shared" si="222"/>
        <v>23.7</v>
      </c>
      <c r="K1424" s="1">
        <f t="shared" si="223"/>
        <v>1.3747483460101038</v>
      </c>
      <c r="L1424" s="1">
        <f t="shared" si="226"/>
        <v>33899.031917142252</v>
      </c>
      <c r="M1424" s="1">
        <f t="shared" si="227"/>
        <v>4.5301872958713298</v>
      </c>
      <c r="O1424" s="12">
        <f t="shared" si="224"/>
        <v>8.6054000000000013</v>
      </c>
      <c r="P1424" s="12">
        <f t="shared" si="228"/>
        <v>5.2654000000000014</v>
      </c>
      <c r="R1424" s="12">
        <v>4.16</v>
      </c>
      <c r="S1424" s="12">
        <f t="shared" si="229"/>
        <v>8.6207523809523838</v>
      </c>
      <c r="T1424" s="24">
        <v>18.0334</v>
      </c>
      <c r="U1424" s="24">
        <f t="shared" si="225"/>
        <v>1.2075999999999993</v>
      </c>
      <c r="V1424" s="10"/>
    </row>
    <row r="1425" spans="1:22" x14ac:dyDescent="0.25">
      <c r="A1425" s="13">
        <v>42422</v>
      </c>
      <c r="B1425" s="14">
        <v>0.42953703703703705</v>
      </c>
      <c r="C1425" s="12">
        <v>0</v>
      </c>
      <c r="D1425" s="12">
        <v>13.2468</v>
      </c>
      <c r="E1425" s="12">
        <v>11.561999999999999</v>
      </c>
      <c r="F1425" s="12">
        <v>1423</v>
      </c>
      <c r="G1425" s="1">
        <f t="shared" si="220"/>
        <v>23.716666666666665</v>
      </c>
      <c r="H1425" s="7">
        <f t="shared" si="221"/>
        <v>1.3750536497006407</v>
      </c>
      <c r="I1425" s="12">
        <v>1423</v>
      </c>
      <c r="J1425" s="1">
        <f t="shared" si="222"/>
        <v>23.716666666666665</v>
      </c>
      <c r="K1425" s="1">
        <f t="shared" si="223"/>
        <v>1.3750536497006407</v>
      </c>
      <c r="L1425" s="1">
        <f t="shared" si="226"/>
        <v>33922.870898799876</v>
      </c>
      <c r="M1425" s="1">
        <f t="shared" si="227"/>
        <v>4.5304925995618666</v>
      </c>
      <c r="O1425" s="12">
        <f t="shared" si="224"/>
        <v>8.6138000000000012</v>
      </c>
      <c r="P1425" s="12">
        <f t="shared" si="228"/>
        <v>5.2738000000000014</v>
      </c>
      <c r="R1425" s="12">
        <v>4.16</v>
      </c>
      <c r="S1425" s="12">
        <f t="shared" si="229"/>
        <v>8.6217714285714315</v>
      </c>
      <c r="T1425" s="24">
        <v>18.0321</v>
      </c>
      <c r="U1425" s="24">
        <f t="shared" si="225"/>
        <v>1.2088999999999999</v>
      </c>
      <c r="V1425" s="10"/>
    </row>
    <row r="1426" spans="1:22" x14ac:dyDescent="0.25">
      <c r="A1426" s="13">
        <v>42422</v>
      </c>
      <c r="B1426" s="14">
        <v>0.42954861111111109</v>
      </c>
      <c r="C1426" s="12">
        <v>0</v>
      </c>
      <c r="D1426" s="12">
        <v>13.2349</v>
      </c>
      <c r="E1426" s="12">
        <v>11.561999999999999</v>
      </c>
      <c r="F1426" s="12">
        <v>1424</v>
      </c>
      <c r="G1426" s="1">
        <f t="shared" si="220"/>
        <v>23.733333333333334</v>
      </c>
      <c r="H1426" s="7">
        <f t="shared" si="221"/>
        <v>1.375358738917194</v>
      </c>
      <c r="I1426" s="12">
        <v>1424</v>
      </c>
      <c r="J1426" s="1">
        <f t="shared" si="222"/>
        <v>23.733333333333334</v>
      </c>
      <c r="K1426" s="1">
        <f t="shared" si="223"/>
        <v>1.375358738917194</v>
      </c>
      <c r="L1426" s="1">
        <f t="shared" si="226"/>
        <v>33946.7098804575</v>
      </c>
      <c r="M1426" s="1">
        <f t="shared" si="227"/>
        <v>4.5307976887784198</v>
      </c>
      <c r="O1426" s="12">
        <f t="shared" si="224"/>
        <v>8.6257000000000019</v>
      </c>
      <c r="P1426" s="12">
        <f t="shared" si="228"/>
        <v>5.2857000000000021</v>
      </c>
      <c r="R1426" s="12">
        <v>4.16</v>
      </c>
      <c r="S1426" s="12">
        <f t="shared" si="229"/>
        <v>8.6212523809523827</v>
      </c>
      <c r="T1426" s="24">
        <v>18.032699999999998</v>
      </c>
      <c r="U1426" s="24">
        <f t="shared" si="225"/>
        <v>1.2083000000000013</v>
      </c>
      <c r="V1426" s="10"/>
    </row>
    <row r="1427" spans="1:22" x14ac:dyDescent="0.25">
      <c r="A1427" s="13">
        <v>42422</v>
      </c>
      <c r="B1427" s="14">
        <v>0.42956018518518518</v>
      </c>
      <c r="C1427" s="12">
        <v>0</v>
      </c>
      <c r="D1427" s="12">
        <v>13.251300000000001</v>
      </c>
      <c r="E1427" s="12">
        <v>11.561</v>
      </c>
      <c r="F1427" s="12">
        <v>1425</v>
      </c>
      <c r="G1427" s="1">
        <f t="shared" si="220"/>
        <v>23.75</v>
      </c>
      <c r="H1427" s="7">
        <f t="shared" si="221"/>
        <v>1.3756636139608853</v>
      </c>
      <c r="I1427" s="12">
        <v>1425</v>
      </c>
      <c r="J1427" s="1">
        <f t="shared" si="222"/>
        <v>23.75</v>
      </c>
      <c r="K1427" s="1">
        <f t="shared" si="223"/>
        <v>1.3756636139608853</v>
      </c>
      <c r="L1427" s="1">
        <f t="shared" si="226"/>
        <v>33970.548862115123</v>
      </c>
      <c r="M1427" s="1">
        <f t="shared" si="227"/>
        <v>4.5311025638221105</v>
      </c>
      <c r="O1427" s="12">
        <f t="shared" si="224"/>
        <v>8.6093000000000011</v>
      </c>
      <c r="P1427" s="12">
        <f t="shared" si="228"/>
        <v>5.2693000000000012</v>
      </c>
      <c r="R1427" s="12">
        <v>4.16</v>
      </c>
      <c r="S1427" s="12">
        <f t="shared" si="229"/>
        <v>8.6213523809523824</v>
      </c>
      <c r="T1427" s="24">
        <v>18.033999999999999</v>
      </c>
      <c r="U1427" s="24">
        <f t="shared" si="225"/>
        <v>1.2070000000000007</v>
      </c>
      <c r="V1427" s="10"/>
    </row>
    <row r="1428" spans="1:22" x14ac:dyDescent="0.25">
      <c r="A1428" s="13">
        <v>42422</v>
      </c>
      <c r="B1428" s="14">
        <v>0.42957175925925922</v>
      </c>
      <c r="C1428" s="12">
        <v>0</v>
      </c>
      <c r="D1428" s="12">
        <v>13.2255</v>
      </c>
      <c r="E1428" s="12">
        <v>11.561999999999999</v>
      </c>
      <c r="F1428" s="12">
        <v>1426</v>
      </c>
      <c r="G1428" s="1">
        <f t="shared" ref="G1428:G1491" si="230">F1428/60</f>
        <v>23.766666666666666</v>
      </c>
      <c r="H1428" s="7">
        <f t="shared" si="221"/>
        <v>1.3759682751322031</v>
      </c>
      <c r="I1428" s="12">
        <v>1426</v>
      </c>
      <c r="J1428" s="1">
        <f t="shared" si="222"/>
        <v>23.766666666666666</v>
      </c>
      <c r="K1428" s="1">
        <f t="shared" si="223"/>
        <v>1.3759682751322031</v>
      </c>
      <c r="L1428" s="1">
        <f t="shared" si="226"/>
        <v>33994.387843772754</v>
      </c>
      <c r="M1428" s="1">
        <f t="shared" si="227"/>
        <v>4.531407224993429</v>
      </c>
      <c r="O1428" s="12">
        <f t="shared" si="224"/>
        <v>8.6351000000000013</v>
      </c>
      <c r="P1428" s="12">
        <f t="shared" si="228"/>
        <v>5.2951000000000015</v>
      </c>
      <c r="R1428" s="12">
        <v>4.16</v>
      </c>
      <c r="S1428" s="12">
        <f t="shared" si="229"/>
        <v>8.6219190476190501</v>
      </c>
      <c r="T1428" s="24">
        <v>18.032499999999999</v>
      </c>
      <c r="U1428" s="24">
        <f t="shared" si="225"/>
        <v>1.2085000000000008</v>
      </c>
      <c r="V1428" s="10"/>
    </row>
    <row r="1429" spans="1:22" x14ac:dyDescent="0.25">
      <c r="A1429" s="13">
        <v>42422</v>
      </c>
      <c r="B1429" s="14">
        <v>0.42958333333333337</v>
      </c>
      <c r="C1429" s="12">
        <v>0</v>
      </c>
      <c r="D1429" s="12">
        <v>13.254899999999999</v>
      </c>
      <c r="E1429" s="12">
        <v>11.561</v>
      </c>
      <c r="F1429" s="12">
        <v>1427</v>
      </c>
      <c r="G1429" s="1">
        <f t="shared" si="230"/>
        <v>23.783333333333335</v>
      </c>
      <c r="H1429" s="7">
        <f t="shared" si="221"/>
        <v>1.3762727227310034</v>
      </c>
      <c r="I1429" s="12">
        <v>1427</v>
      </c>
      <c r="J1429" s="1">
        <f t="shared" si="222"/>
        <v>23.783333333333335</v>
      </c>
      <c r="K1429" s="1">
        <f t="shared" si="223"/>
        <v>1.3762727227310034</v>
      </c>
      <c r="L1429" s="1">
        <f t="shared" si="226"/>
        <v>34018.226825430371</v>
      </c>
      <c r="M1429" s="1">
        <f t="shared" si="227"/>
        <v>4.5317116725922286</v>
      </c>
      <c r="O1429" s="12">
        <f t="shared" si="224"/>
        <v>8.6057000000000023</v>
      </c>
      <c r="P1429" s="12">
        <f t="shared" si="228"/>
        <v>5.2657000000000025</v>
      </c>
      <c r="R1429" s="12">
        <v>4.16</v>
      </c>
      <c r="S1429" s="12">
        <f t="shared" si="229"/>
        <v>8.6206238095238117</v>
      </c>
      <c r="T1429" s="24">
        <v>18.033000000000001</v>
      </c>
      <c r="U1429" s="24">
        <f t="shared" si="225"/>
        <v>1.2079999999999984</v>
      </c>
      <c r="V1429" s="10"/>
    </row>
    <row r="1430" spans="1:22" x14ac:dyDescent="0.25">
      <c r="A1430" s="13">
        <v>42422</v>
      </c>
      <c r="B1430" s="14">
        <v>0.42959490740740741</v>
      </c>
      <c r="C1430" s="12">
        <v>0</v>
      </c>
      <c r="D1430" s="12">
        <v>13.2293</v>
      </c>
      <c r="E1430" s="12">
        <v>11.561999999999999</v>
      </c>
      <c r="F1430" s="12">
        <v>1428</v>
      </c>
      <c r="G1430" s="1">
        <f t="shared" si="230"/>
        <v>23.8</v>
      </c>
      <c r="H1430" s="7">
        <f t="shared" si="221"/>
        <v>1.3765769570565121</v>
      </c>
      <c r="I1430" s="12">
        <v>1428</v>
      </c>
      <c r="J1430" s="1">
        <f t="shared" si="222"/>
        <v>23.8</v>
      </c>
      <c r="K1430" s="1">
        <f t="shared" si="223"/>
        <v>1.3765769570565121</v>
      </c>
      <c r="L1430" s="1">
        <f t="shared" si="226"/>
        <v>34042.065807088002</v>
      </c>
      <c r="M1430" s="1">
        <f t="shared" si="227"/>
        <v>4.5320159069177377</v>
      </c>
      <c r="O1430" s="12">
        <f t="shared" si="224"/>
        <v>8.6313000000000013</v>
      </c>
      <c r="P1430" s="12">
        <f t="shared" si="228"/>
        <v>5.2913000000000014</v>
      </c>
      <c r="R1430" s="12">
        <v>4.16</v>
      </c>
      <c r="S1430" s="12">
        <f t="shared" si="229"/>
        <v>8.6220666666666688</v>
      </c>
      <c r="T1430" s="24">
        <v>18.032499999999999</v>
      </c>
      <c r="U1430" s="24">
        <f t="shared" si="225"/>
        <v>1.2085000000000008</v>
      </c>
      <c r="V1430" s="10"/>
    </row>
    <row r="1431" spans="1:22" x14ac:dyDescent="0.25">
      <c r="A1431" s="13">
        <v>42422</v>
      </c>
      <c r="B1431" s="14">
        <v>0.42960648148148151</v>
      </c>
      <c r="C1431" s="12">
        <v>0</v>
      </c>
      <c r="D1431" s="12">
        <v>13.2316</v>
      </c>
      <c r="E1431" s="12">
        <v>11.561999999999999</v>
      </c>
      <c r="F1431" s="12">
        <v>1429</v>
      </c>
      <c r="G1431" s="1">
        <f t="shared" si="230"/>
        <v>23.816666666666666</v>
      </c>
      <c r="H1431" s="7">
        <f t="shared" si="221"/>
        <v>1.3768809784073266</v>
      </c>
      <c r="I1431" s="12">
        <v>1429</v>
      </c>
      <c r="J1431" s="1">
        <f t="shared" si="222"/>
        <v>23.816666666666666</v>
      </c>
      <c r="K1431" s="1">
        <f t="shared" si="223"/>
        <v>1.3768809784073266</v>
      </c>
      <c r="L1431" s="1">
        <f t="shared" si="226"/>
        <v>34065.904788745625</v>
      </c>
      <c r="M1431" s="1">
        <f t="shared" si="227"/>
        <v>4.532319928268552</v>
      </c>
      <c r="O1431" s="12">
        <f t="shared" si="224"/>
        <v>8.6290000000000013</v>
      </c>
      <c r="P1431" s="12">
        <f t="shared" si="228"/>
        <v>5.2890000000000015</v>
      </c>
      <c r="R1431" s="12">
        <v>4.16</v>
      </c>
      <c r="S1431" s="12">
        <f t="shared" si="229"/>
        <v>8.6214476190476201</v>
      </c>
      <c r="T1431" s="24">
        <v>18.032499999999999</v>
      </c>
      <c r="U1431" s="24">
        <f t="shared" si="225"/>
        <v>1.2085000000000008</v>
      </c>
      <c r="V1431" s="10"/>
    </row>
    <row r="1432" spans="1:22" x14ac:dyDescent="0.25">
      <c r="A1432" s="13">
        <v>42422</v>
      </c>
      <c r="B1432" s="14">
        <v>0.42961805555555554</v>
      </c>
      <c r="C1432" s="12">
        <v>0</v>
      </c>
      <c r="D1432" s="12">
        <v>13.2319</v>
      </c>
      <c r="E1432" s="12">
        <v>11.561999999999999</v>
      </c>
      <c r="F1432" s="12">
        <v>1430</v>
      </c>
      <c r="G1432" s="1">
        <f t="shared" si="230"/>
        <v>23.833333333333332</v>
      </c>
      <c r="H1432" s="7">
        <f t="shared" si="221"/>
        <v>1.3771847870814182</v>
      </c>
      <c r="I1432" s="12">
        <v>1430</v>
      </c>
      <c r="J1432" s="1">
        <f t="shared" si="222"/>
        <v>23.833333333333332</v>
      </c>
      <c r="K1432" s="1">
        <f t="shared" si="223"/>
        <v>1.3771847870814182</v>
      </c>
      <c r="L1432" s="1">
        <f t="shared" si="226"/>
        <v>34089.743770403249</v>
      </c>
      <c r="M1432" s="1">
        <f t="shared" si="227"/>
        <v>4.5326237369426439</v>
      </c>
      <c r="O1432" s="12">
        <f t="shared" si="224"/>
        <v>8.628700000000002</v>
      </c>
      <c r="P1432" s="12">
        <f t="shared" si="228"/>
        <v>5.2887000000000022</v>
      </c>
      <c r="R1432" s="12">
        <v>4.16</v>
      </c>
      <c r="S1432" s="12">
        <f t="shared" si="229"/>
        <v>8.6212428571428603</v>
      </c>
      <c r="T1432" s="24">
        <v>18.032399999999999</v>
      </c>
      <c r="U1432" s="24">
        <f t="shared" si="225"/>
        <v>1.2086000000000006</v>
      </c>
      <c r="V1432" s="10"/>
    </row>
    <row r="1433" spans="1:22" x14ac:dyDescent="0.25">
      <c r="A1433" s="13">
        <v>42422</v>
      </c>
      <c r="B1433" s="14">
        <v>0.42962962962962964</v>
      </c>
      <c r="C1433" s="12">
        <v>0</v>
      </c>
      <c r="D1433" s="12">
        <v>13.2279</v>
      </c>
      <c r="E1433" s="12">
        <v>11.561999999999999</v>
      </c>
      <c r="F1433" s="12">
        <v>1431</v>
      </c>
      <c r="G1433" s="1">
        <f t="shared" si="230"/>
        <v>23.85</v>
      </c>
      <c r="H1433" s="7">
        <f t="shared" si="221"/>
        <v>1.3774883833761327</v>
      </c>
      <c r="I1433" s="12">
        <v>1431</v>
      </c>
      <c r="J1433" s="1">
        <f t="shared" si="222"/>
        <v>23.85</v>
      </c>
      <c r="K1433" s="1">
        <f t="shared" si="223"/>
        <v>1.3774883833761327</v>
      </c>
      <c r="L1433" s="1">
        <f t="shared" si="226"/>
        <v>34113.582752060873</v>
      </c>
      <c r="M1433" s="1">
        <f t="shared" si="227"/>
        <v>4.5329273332373585</v>
      </c>
      <c r="O1433" s="12">
        <f t="shared" si="224"/>
        <v>8.6327000000000016</v>
      </c>
      <c r="P1433" s="12">
        <f t="shared" si="228"/>
        <v>5.2927000000000017</v>
      </c>
      <c r="R1433" s="12">
        <v>4.16</v>
      </c>
      <c r="S1433" s="12">
        <f t="shared" si="229"/>
        <v>8.6211095238095261</v>
      </c>
      <c r="T1433" s="24">
        <v>18.032</v>
      </c>
      <c r="U1433" s="24">
        <f t="shared" si="225"/>
        <v>1.2089999999999996</v>
      </c>
      <c r="V1433" s="10"/>
    </row>
    <row r="1434" spans="1:22" x14ac:dyDescent="0.25">
      <c r="A1434" s="13">
        <v>42422</v>
      </c>
      <c r="B1434" s="14">
        <v>0.42964120370370368</v>
      </c>
      <c r="C1434" s="12">
        <v>0</v>
      </c>
      <c r="D1434" s="12">
        <v>13.245799999999999</v>
      </c>
      <c r="E1434" s="12">
        <v>11.561</v>
      </c>
      <c r="F1434" s="12">
        <v>1432</v>
      </c>
      <c r="G1434" s="1">
        <f t="shared" si="230"/>
        <v>23.866666666666667</v>
      </c>
      <c r="H1434" s="7">
        <f t="shared" si="221"/>
        <v>1.3777917675881932</v>
      </c>
      <c r="I1434" s="12">
        <v>1432</v>
      </c>
      <c r="J1434" s="1">
        <f t="shared" si="222"/>
        <v>23.866666666666667</v>
      </c>
      <c r="K1434" s="1">
        <f t="shared" si="223"/>
        <v>1.3777917675881932</v>
      </c>
      <c r="L1434" s="1">
        <f t="shared" si="226"/>
        <v>34137.421733718496</v>
      </c>
      <c r="M1434" s="1">
        <f t="shared" si="227"/>
        <v>4.5332307174494186</v>
      </c>
      <c r="O1434" s="12">
        <f t="shared" si="224"/>
        <v>8.6148000000000025</v>
      </c>
      <c r="P1434" s="12">
        <f t="shared" si="228"/>
        <v>5.2748000000000026</v>
      </c>
      <c r="R1434" s="12">
        <v>4.16</v>
      </c>
      <c r="S1434" s="12">
        <f t="shared" si="229"/>
        <v>8.620061904761906</v>
      </c>
      <c r="T1434" s="24">
        <v>18.0319</v>
      </c>
      <c r="U1434" s="24">
        <f t="shared" si="225"/>
        <v>1.2090999999999994</v>
      </c>
      <c r="V1434" s="10"/>
    </row>
    <row r="1435" spans="1:22" x14ac:dyDescent="0.25">
      <c r="A1435" s="13">
        <v>42422</v>
      </c>
      <c r="B1435" s="14">
        <v>0.42965277777777783</v>
      </c>
      <c r="C1435" s="12">
        <v>0</v>
      </c>
      <c r="D1435" s="12">
        <v>13.2326</v>
      </c>
      <c r="E1435" s="12">
        <v>11.561</v>
      </c>
      <c r="F1435" s="12">
        <v>1433</v>
      </c>
      <c r="G1435" s="1">
        <f t="shared" si="230"/>
        <v>23.883333333333333</v>
      </c>
      <c r="H1435" s="7">
        <f t="shared" si="221"/>
        <v>1.3780949400137008</v>
      </c>
      <c r="I1435" s="12">
        <v>1433</v>
      </c>
      <c r="J1435" s="1">
        <f t="shared" si="222"/>
        <v>23.883333333333333</v>
      </c>
      <c r="K1435" s="1">
        <f t="shared" si="223"/>
        <v>1.3780949400137008</v>
      </c>
      <c r="L1435" s="1">
        <f t="shared" si="226"/>
        <v>34161.260715376127</v>
      </c>
      <c r="M1435" s="1">
        <f t="shared" si="227"/>
        <v>4.5335338898749269</v>
      </c>
      <c r="O1435" s="12">
        <f t="shared" si="224"/>
        <v>8.6280000000000019</v>
      </c>
      <c r="P1435" s="12">
        <f t="shared" si="228"/>
        <v>5.288000000000002</v>
      </c>
      <c r="R1435" s="12">
        <v>4.16</v>
      </c>
      <c r="S1435" s="12">
        <f t="shared" si="229"/>
        <v>8.6205523809523825</v>
      </c>
      <c r="T1435" s="24">
        <v>18.032499999999999</v>
      </c>
      <c r="U1435" s="24">
        <f t="shared" si="225"/>
        <v>1.2085000000000008</v>
      </c>
      <c r="V1435" s="10"/>
    </row>
    <row r="1436" spans="1:22" x14ac:dyDescent="0.25">
      <c r="A1436" s="13">
        <v>42422</v>
      </c>
      <c r="B1436" s="14">
        <v>0.42966435185185187</v>
      </c>
      <c r="C1436" s="12">
        <v>0</v>
      </c>
      <c r="D1436" s="12">
        <v>13.245100000000001</v>
      </c>
      <c r="E1436" s="12">
        <v>11.561</v>
      </c>
      <c r="F1436" s="12">
        <v>1434</v>
      </c>
      <c r="G1436" s="1">
        <f t="shared" si="230"/>
        <v>23.9</v>
      </c>
      <c r="H1436" s="7">
        <f t="shared" si="221"/>
        <v>1.3783979009481377</v>
      </c>
      <c r="I1436" s="12">
        <v>1434</v>
      </c>
      <c r="J1436" s="1">
        <f t="shared" si="222"/>
        <v>23.9</v>
      </c>
      <c r="K1436" s="1">
        <f t="shared" si="223"/>
        <v>1.3783979009481377</v>
      </c>
      <c r="L1436" s="1">
        <f t="shared" si="226"/>
        <v>34185.099697033744</v>
      </c>
      <c r="M1436" s="1">
        <f t="shared" si="227"/>
        <v>4.5338368508093634</v>
      </c>
      <c r="O1436" s="12">
        <f t="shared" si="224"/>
        <v>8.6155000000000008</v>
      </c>
      <c r="P1436" s="12">
        <f t="shared" si="228"/>
        <v>5.275500000000001</v>
      </c>
      <c r="R1436" s="12">
        <v>4.16</v>
      </c>
      <c r="S1436" s="12">
        <f t="shared" si="229"/>
        <v>8.6212619047619068</v>
      </c>
      <c r="T1436" s="24">
        <v>18.032699999999998</v>
      </c>
      <c r="U1436" s="24">
        <f t="shared" si="225"/>
        <v>1.2083000000000013</v>
      </c>
      <c r="V1436" s="10"/>
    </row>
    <row r="1437" spans="1:22" x14ac:dyDescent="0.25">
      <c r="A1437" s="13">
        <v>42422</v>
      </c>
      <c r="B1437" s="14">
        <v>0.42967592592592596</v>
      </c>
      <c r="C1437" s="12">
        <v>0</v>
      </c>
      <c r="D1437" s="12">
        <v>13.243</v>
      </c>
      <c r="E1437" s="12">
        <v>11.561999999999999</v>
      </c>
      <c r="F1437" s="12">
        <v>1435</v>
      </c>
      <c r="G1437" s="1">
        <f t="shared" si="230"/>
        <v>23.916666666666668</v>
      </c>
      <c r="H1437" s="7">
        <f t="shared" si="221"/>
        <v>1.3787006506863675</v>
      </c>
      <c r="I1437" s="12">
        <v>1435</v>
      </c>
      <c r="J1437" s="1">
        <f t="shared" si="222"/>
        <v>23.916666666666668</v>
      </c>
      <c r="K1437" s="1">
        <f t="shared" si="223"/>
        <v>1.3787006506863675</v>
      </c>
      <c r="L1437" s="1">
        <f t="shared" si="226"/>
        <v>34208.938678691375</v>
      </c>
      <c r="M1437" s="1">
        <f t="shared" si="227"/>
        <v>4.5341396005475936</v>
      </c>
      <c r="O1437" s="12">
        <f t="shared" si="224"/>
        <v>8.6176000000000013</v>
      </c>
      <c r="P1437" s="12">
        <f t="shared" si="228"/>
        <v>5.2776000000000014</v>
      </c>
      <c r="R1437" s="12">
        <v>4.16</v>
      </c>
      <c r="S1437" s="12">
        <f t="shared" si="229"/>
        <v>8.6210333333333349</v>
      </c>
      <c r="T1437" s="24">
        <v>18.032699999999998</v>
      </c>
      <c r="U1437" s="24">
        <f t="shared" si="225"/>
        <v>1.2083000000000013</v>
      </c>
      <c r="V1437" s="10"/>
    </row>
    <row r="1438" spans="1:22" x14ac:dyDescent="0.25">
      <c r="A1438" s="13">
        <v>42422</v>
      </c>
      <c r="B1438" s="14">
        <v>0.4296875</v>
      </c>
      <c r="C1438" s="12">
        <v>0</v>
      </c>
      <c r="D1438" s="12">
        <v>13.227499999999999</v>
      </c>
      <c r="E1438" s="12">
        <v>11.561</v>
      </c>
      <c r="F1438" s="12">
        <v>1436</v>
      </c>
      <c r="G1438" s="1">
        <f t="shared" si="230"/>
        <v>23.933333333333334</v>
      </c>
      <c r="H1438" s="7">
        <f t="shared" si="221"/>
        <v>1.379003189522638</v>
      </c>
      <c r="I1438" s="12">
        <v>1436</v>
      </c>
      <c r="J1438" s="1">
        <f t="shared" si="222"/>
        <v>23.933333333333334</v>
      </c>
      <c r="K1438" s="1">
        <f t="shared" si="223"/>
        <v>1.379003189522638</v>
      </c>
      <c r="L1438" s="1">
        <f t="shared" si="226"/>
        <v>34232.777660348998</v>
      </c>
      <c r="M1438" s="1">
        <f t="shared" si="227"/>
        <v>4.5344421393838639</v>
      </c>
      <c r="O1438" s="12">
        <f t="shared" si="224"/>
        <v>8.6331000000000024</v>
      </c>
      <c r="P1438" s="12">
        <f t="shared" si="228"/>
        <v>5.2931000000000026</v>
      </c>
      <c r="R1438" s="12">
        <v>4.16</v>
      </c>
      <c r="S1438" s="12">
        <f t="shared" si="229"/>
        <v>8.62121904761905</v>
      </c>
      <c r="T1438" s="24">
        <v>18.032299999999999</v>
      </c>
      <c r="U1438" s="24">
        <f t="shared" si="225"/>
        <v>1.2087000000000003</v>
      </c>
      <c r="V1438" s="10"/>
    </row>
    <row r="1439" spans="1:22" x14ac:dyDescent="0.25">
      <c r="A1439" s="13">
        <v>42422</v>
      </c>
      <c r="B1439" s="14">
        <v>0.42969907407407404</v>
      </c>
      <c r="C1439" s="12">
        <v>0</v>
      </c>
      <c r="D1439" s="12">
        <v>13.257999999999999</v>
      </c>
      <c r="E1439" s="12">
        <v>11.561999999999999</v>
      </c>
      <c r="F1439" s="12">
        <v>1437</v>
      </c>
      <c r="G1439" s="1">
        <f t="shared" si="230"/>
        <v>23.95</v>
      </c>
      <c r="H1439" s="7">
        <f t="shared" si="221"/>
        <v>1.379305517750582</v>
      </c>
      <c r="I1439" s="12">
        <v>1437</v>
      </c>
      <c r="J1439" s="1">
        <f t="shared" si="222"/>
        <v>23.95</v>
      </c>
      <c r="K1439" s="1">
        <f t="shared" si="223"/>
        <v>1.379305517750582</v>
      </c>
      <c r="L1439" s="1">
        <f t="shared" si="226"/>
        <v>34256.616642006622</v>
      </c>
      <c r="M1439" s="1">
        <f t="shared" si="227"/>
        <v>4.5347444676118078</v>
      </c>
      <c r="O1439" s="12">
        <f t="shared" si="224"/>
        <v>8.6026000000000025</v>
      </c>
      <c r="P1439" s="12">
        <f t="shared" si="228"/>
        <v>5.2626000000000026</v>
      </c>
      <c r="R1439" s="12">
        <v>4.16</v>
      </c>
      <c r="S1439" s="12">
        <f t="shared" si="229"/>
        <v>8.6203190476190485</v>
      </c>
      <c r="T1439" s="24">
        <v>18.0334</v>
      </c>
      <c r="U1439" s="24">
        <f t="shared" si="225"/>
        <v>1.2075999999999993</v>
      </c>
      <c r="V1439" s="10"/>
    </row>
    <row r="1440" spans="1:22" x14ac:dyDescent="0.25">
      <c r="A1440" s="13">
        <v>42422</v>
      </c>
      <c r="B1440" s="14">
        <v>0.42971064814814813</v>
      </c>
      <c r="C1440" s="12">
        <v>0</v>
      </c>
      <c r="D1440" s="12">
        <v>13.227</v>
      </c>
      <c r="E1440" s="12">
        <v>11.561</v>
      </c>
      <c r="F1440" s="12">
        <v>1438</v>
      </c>
      <c r="G1440" s="1">
        <f t="shared" si="230"/>
        <v>23.966666666666665</v>
      </c>
      <c r="H1440" s="7">
        <f t="shared" si="221"/>
        <v>1.3796076356632201</v>
      </c>
      <c r="I1440" s="12">
        <v>1438</v>
      </c>
      <c r="J1440" s="1">
        <f t="shared" si="222"/>
        <v>23.966666666666665</v>
      </c>
      <c r="K1440" s="1">
        <f t="shared" si="223"/>
        <v>1.3796076356632201</v>
      </c>
      <c r="L1440" s="1">
        <f t="shared" si="226"/>
        <v>34280.455623664246</v>
      </c>
      <c r="M1440" s="1">
        <f t="shared" si="227"/>
        <v>4.5350465855244462</v>
      </c>
      <c r="O1440" s="12">
        <f t="shared" si="224"/>
        <v>8.6336000000000013</v>
      </c>
      <c r="P1440" s="12">
        <f t="shared" si="228"/>
        <v>5.2936000000000014</v>
      </c>
      <c r="R1440" s="12">
        <v>4.16</v>
      </c>
      <c r="S1440" s="12">
        <f t="shared" si="229"/>
        <v>8.6211714285714312</v>
      </c>
      <c r="T1440" s="24">
        <v>18.032699999999998</v>
      </c>
      <c r="U1440" s="24">
        <f t="shared" si="225"/>
        <v>1.2083000000000013</v>
      </c>
      <c r="V1440" s="10"/>
    </row>
    <row r="1441" spans="1:22" x14ac:dyDescent="0.25">
      <c r="A1441" s="13">
        <v>42422</v>
      </c>
      <c r="B1441" s="14">
        <v>0.42972222222222217</v>
      </c>
      <c r="C1441" s="12">
        <v>0</v>
      </c>
      <c r="D1441" s="12">
        <v>13.242699999999999</v>
      </c>
      <c r="E1441" s="12">
        <v>11.561</v>
      </c>
      <c r="F1441" s="12">
        <v>1439</v>
      </c>
      <c r="G1441" s="1">
        <f t="shared" si="230"/>
        <v>23.983333333333334</v>
      </c>
      <c r="H1441" s="7">
        <f t="shared" si="221"/>
        <v>1.3799095435529616</v>
      </c>
      <c r="I1441" s="12">
        <v>1439</v>
      </c>
      <c r="J1441" s="1">
        <f t="shared" si="222"/>
        <v>23.983333333333334</v>
      </c>
      <c r="K1441" s="1">
        <f t="shared" si="223"/>
        <v>1.3799095435529616</v>
      </c>
      <c r="L1441" s="1">
        <f t="shared" si="226"/>
        <v>34304.294605321869</v>
      </c>
      <c r="M1441" s="1">
        <f t="shared" si="227"/>
        <v>4.5353484934141868</v>
      </c>
      <c r="O1441" s="12">
        <f t="shared" si="224"/>
        <v>8.6179000000000023</v>
      </c>
      <c r="P1441" s="12">
        <f t="shared" si="228"/>
        <v>5.2779000000000025</v>
      </c>
      <c r="R1441" s="12">
        <v>4.16</v>
      </c>
      <c r="S1441" s="12">
        <f t="shared" si="229"/>
        <v>8.6199380952380995</v>
      </c>
      <c r="T1441" s="24">
        <v>18.032699999999998</v>
      </c>
      <c r="U1441" s="24">
        <f t="shared" si="225"/>
        <v>1.2083000000000013</v>
      </c>
      <c r="V1441" s="10"/>
    </row>
    <row r="1442" spans="1:22" x14ac:dyDescent="0.25">
      <c r="A1442" s="13">
        <v>42422</v>
      </c>
      <c r="B1442" s="14">
        <v>0.42973379629629632</v>
      </c>
      <c r="C1442" s="12">
        <v>0</v>
      </c>
      <c r="D1442" s="12">
        <v>13.2448</v>
      </c>
      <c r="E1442" s="12">
        <v>11.561</v>
      </c>
      <c r="F1442" s="12">
        <v>1440</v>
      </c>
      <c r="G1442" s="1">
        <f t="shared" si="230"/>
        <v>24</v>
      </c>
      <c r="H1442" s="7">
        <f t="shared" si="221"/>
        <v>1.3802112417116059</v>
      </c>
      <c r="I1442" s="12">
        <v>1440</v>
      </c>
      <c r="J1442" s="1">
        <f t="shared" si="222"/>
        <v>24</v>
      </c>
      <c r="K1442" s="1">
        <f t="shared" si="223"/>
        <v>1.3802112417116059</v>
      </c>
      <c r="L1442" s="1">
        <f t="shared" si="226"/>
        <v>34328.1335869795</v>
      </c>
      <c r="M1442" s="1">
        <f t="shared" si="227"/>
        <v>4.5356501915728318</v>
      </c>
      <c r="O1442" s="12">
        <f t="shared" si="224"/>
        <v>8.6158000000000019</v>
      </c>
      <c r="P1442" s="12">
        <f t="shared" si="228"/>
        <v>5.275800000000002</v>
      </c>
      <c r="R1442" s="12">
        <v>4.16</v>
      </c>
      <c r="S1442" s="12">
        <f t="shared" si="229"/>
        <v>8.6195428571428607</v>
      </c>
      <c r="T1442" s="24">
        <v>18.033000000000001</v>
      </c>
      <c r="U1442" s="24">
        <f t="shared" si="225"/>
        <v>1.2079999999999984</v>
      </c>
      <c r="V1442" s="10"/>
    </row>
    <row r="1443" spans="1:22" x14ac:dyDescent="0.25">
      <c r="A1443" s="13">
        <v>42422</v>
      </c>
      <c r="B1443" s="14">
        <v>0.42974537037037036</v>
      </c>
      <c r="C1443" s="12">
        <v>0</v>
      </c>
      <c r="D1443" s="12">
        <v>13.238799999999999</v>
      </c>
      <c r="E1443" s="12">
        <v>11.561</v>
      </c>
      <c r="F1443" s="12">
        <v>1441</v>
      </c>
      <c r="G1443" s="1">
        <f t="shared" si="230"/>
        <v>24.016666666666666</v>
      </c>
      <c r="H1443" s="7">
        <f t="shared" si="221"/>
        <v>1.3805127304303457</v>
      </c>
      <c r="I1443" s="12">
        <v>1441</v>
      </c>
      <c r="J1443" s="1">
        <f t="shared" si="222"/>
        <v>24.016666666666666</v>
      </c>
      <c r="K1443" s="1">
        <f t="shared" si="223"/>
        <v>1.3805127304303457</v>
      </c>
      <c r="L1443" s="1">
        <f t="shared" si="226"/>
        <v>34351.972568637117</v>
      </c>
      <c r="M1443" s="1">
        <f t="shared" si="227"/>
        <v>4.5359516802915714</v>
      </c>
      <c r="O1443" s="12">
        <f t="shared" si="224"/>
        <v>8.6218000000000021</v>
      </c>
      <c r="P1443" s="12">
        <f t="shared" si="228"/>
        <v>5.2818000000000023</v>
      </c>
      <c r="R1443" s="12">
        <v>4.16</v>
      </c>
      <c r="S1443" s="12">
        <f t="shared" si="229"/>
        <v>8.6202476190476212</v>
      </c>
      <c r="T1443" s="24">
        <v>18.032900000000001</v>
      </c>
      <c r="U1443" s="24">
        <f t="shared" si="225"/>
        <v>1.2080999999999982</v>
      </c>
      <c r="V1443" s="10"/>
    </row>
    <row r="1444" spans="1:22" x14ac:dyDescent="0.25">
      <c r="A1444" s="13">
        <v>42422</v>
      </c>
      <c r="B1444" s="14">
        <v>0.42975694444444446</v>
      </c>
      <c r="C1444" s="12">
        <v>0</v>
      </c>
      <c r="D1444" s="12">
        <v>13.2567</v>
      </c>
      <c r="E1444" s="12">
        <v>11.561</v>
      </c>
      <c r="F1444" s="12">
        <v>1442</v>
      </c>
      <c r="G1444" s="1">
        <f t="shared" si="230"/>
        <v>24.033333333333335</v>
      </c>
      <c r="H1444" s="7">
        <f t="shared" ref="H1444:H1507" si="231">LOG10(G1444)</f>
        <v>1.3808140099997666</v>
      </c>
      <c r="I1444" s="12">
        <v>1442</v>
      </c>
      <c r="J1444" s="1">
        <f t="shared" si="222"/>
        <v>24.033333333333335</v>
      </c>
      <c r="K1444" s="1">
        <f t="shared" si="223"/>
        <v>1.3808140099997666</v>
      </c>
      <c r="L1444" s="1">
        <f t="shared" si="226"/>
        <v>34375.811550294748</v>
      </c>
      <c r="M1444" s="1">
        <f t="shared" si="227"/>
        <v>4.5362529598609926</v>
      </c>
      <c r="O1444" s="12">
        <f t="shared" si="224"/>
        <v>8.6039000000000012</v>
      </c>
      <c r="P1444" s="12">
        <f t="shared" si="228"/>
        <v>5.2639000000000014</v>
      </c>
      <c r="R1444" s="12">
        <v>4.16</v>
      </c>
      <c r="S1444" s="12">
        <f t="shared" si="229"/>
        <v>8.6191190476190496</v>
      </c>
      <c r="T1444" s="24">
        <v>18.032599999999999</v>
      </c>
      <c r="U1444" s="24">
        <f t="shared" si="225"/>
        <v>1.208400000000001</v>
      </c>
      <c r="V1444" s="10"/>
    </row>
    <row r="1445" spans="1:22" x14ac:dyDescent="0.25">
      <c r="A1445" s="13">
        <v>42422</v>
      </c>
      <c r="B1445" s="14">
        <v>0.42976851851851849</v>
      </c>
      <c r="C1445" s="12">
        <v>0</v>
      </c>
      <c r="D1445" s="12">
        <v>13.244899999999999</v>
      </c>
      <c r="E1445" s="12">
        <v>11.561</v>
      </c>
      <c r="F1445" s="12">
        <v>1443</v>
      </c>
      <c r="G1445" s="1">
        <f t="shared" si="230"/>
        <v>24.05</v>
      </c>
      <c r="H1445" s="7">
        <f t="shared" si="231"/>
        <v>1.3811150807098507</v>
      </c>
      <c r="I1445" s="12">
        <v>1443</v>
      </c>
      <c r="J1445" s="1">
        <f t="shared" si="222"/>
        <v>24.05</v>
      </c>
      <c r="K1445" s="1">
        <f t="shared" si="223"/>
        <v>1.3811150807098507</v>
      </c>
      <c r="L1445" s="1">
        <f t="shared" si="226"/>
        <v>34399.650531952371</v>
      </c>
      <c r="M1445" s="1">
        <f t="shared" si="227"/>
        <v>4.5365540305710761</v>
      </c>
      <c r="O1445" s="12">
        <f t="shared" si="224"/>
        <v>8.6157000000000021</v>
      </c>
      <c r="P1445" s="12">
        <f t="shared" si="228"/>
        <v>5.2757000000000023</v>
      </c>
      <c r="R1445" s="12">
        <v>4.16</v>
      </c>
      <c r="S1445" s="12">
        <f t="shared" si="229"/>
        <v>8.620471428571431</v>
      </c>
      <c r="T1445" s="24">
        <v>18.032299999999999</v>
      </c>
      <c r="U1445" s="24">
        <f t="shared" si="225"/>
        <v>1.2087000000000003</v>
      </c>
      <c r="V1445" s="10"/>
    </row>
    <row r="1446" spans="1:22" x14ac:dyDescent="0.25">
      <c r="A1446" s="13">
        <v>42422</v>
      </c>
      <c r="B1446" s="14">
        <v>0.42978009259259259</v>
      </c>
      <c r="C1446" s="12">
        <v>0</v>
      </c>
      <c r="D1446" s="12">
        <v>13.2319</v>
      </c>
      <c r="E1446" s="12">
        <v>11.561</v>
      </c>
      <c r="F1446" s="12">
        <v>1444</v>
      </c>
      <c r="G1446" s="1">
        <f t="shared" si="230"/>
        <v>24.066666666666666</v>
      </c>
      <c r="H1446" s="7">
        <f t="shared" si="231"/>
        <v>1.3814159428499766</v>
      </c>
      <c r="I1446" s="12">
        <v>1444</v>
      </c>
      <c r="J1446" s="1">
        <f t="shared" si="222"/>
        <v>24.066666666666666</v>
      </c>
      <c r="K1446" s="1">
        <f t="shared" si="223"/>
        <v>1.3814159428499766</v>
      </c>
      <c r="L1446" s="1">
        <f t="shared" si="226"/>
        <v>34423.489513609995</v>
      </c>
      <c r="M1446" s="1">
        <f t="shared" si="227"/>
        <v>4.5368548927112027</v>
      </c>
      <c r="O1446" s="12">
        <f t="shared" si="224"/>
        <v>8.628700000000002</v>
      </c>
      <c r="P1446" s="12">
        <f t="shared" si="228"/>
        <v>5.2887000000000022</v>
      </c>
      <c r="R1446" s="12">
        <v>4.16</v>
      </c>
      <c r="S1446" s="12">
        <f t="shared" si="229"/>
        <v>8.6204428571428586</v>
      </c>
      <c r="T1446" s="24">
        <v>18.032699999999998</v>
      </c>
      <c r="U1446" s="24">
        <f t="shared" si="225"/>
        <v>1.2083000000000013</v>
      </c>
      <c r="V1446" s="10"/>
    </row>
    <row r="1447" spans="1:22" x14ac:dyDescent="0.25">
      <c r="A1447" s="13">
        <v>42422</v>
      </c>
      <c r="B1447" s="14">
        <v>0.42979166666666663</v>
      </c>
      <c r="C1447" s="12">
        <v>0</v>
      </c>
      <c r="D1447" s="12">
        <v>13.239699999999999</v>
      </c>
      <c r="E1447" s="12">
        <v>11.561</v>
      </c>
      <c r="F1447" s="12">
        <v>1445</v>
      </c>
      <c r="G1447" s="1">
        <f t="shared" si="230"/>
        <v>24.083333333333332</v>
      </c>
      <c r="H1447" s="7">
        <f t="shared" si="231"/>
        <v>1.3817165967089231</v>
      </c>
      <c r="I1447" s="12">
        <v>1445</v>
      </c>
      <c r="J1447" s="1">
        <f t="shared" ref="J1447:J1510" si="232">I1447/60</f>
        <v>24.083333333333332</v>
      </c>
      <c r="K1447" s="1">
        <f t="shared" ref="K1447:K1510" si="233">LOG10(J1447)</f>
        <v>1.3817165967089231</v>
      </c>
      <c r="L1447" s="1">
        <f t="shared" si="226"/>
        <v>34447.328495267619</v>
      </c>
      <c r="M1447" s="1">
        <f t="shared" si="227"/>
        <v>4.5371555465701485</v>
      </c>
      <c r="O1447" s="12">
        <f t="shared" si="224"/>
        <v>8.6209000000000024</v>
      </c>
      <c r="P1447" s="12">
        <f t="shared" si="228"/>
        <v>5.2809000000000026</v>
      </c>
      <c r="R1447" s="12">
        <v>4.16</v>
      </c>
      <c r="S1447" s="12">
        <f t="shared" si="229"/>
        <v>8.6201095238095249</v>
      </c>
      <c r="T1447" s="24">
        <v>18.031700000000001</v>
      </c>
      <c r="U1447" s="24">
        <f t="shared" si="225"/>
        <v>1.2092999999999989</v>
      </c>
      <c r="V1447" s="10"/>
    </row>
    <row r="1448" spans="1:22" x14ac:dyDescent="0.25">
      <c r="A1448" s="13">
        <v>42422</v>
      </c>
      <c r="B1448" s="14">
        <v>0.42980324074074078</v>
      </c>
      <c r="C1448" s="12">
        <v>0</v>
      </c>
      <c r="D1448" s="12">
        <v>13.247400000000001</v>
      </c>
      <c r="E1448" s="12">
        <v>11.561999999999999</v>
      </c>
      <c r="F1448" s="12">
        <v>1446</v>
      </c>
      <c r="G1448" s="1">
        <f t="shared" si="230"/>
        <v>24.1</v>
      </c>
      <c r="H1448" s="7">
        <f t="shared" si="231"/>
        <v>1.3820170425748683</v>
      </c>
      <c r="I1448" s="12">
        <v>1446</v>
      </c>
      <c r="J1448" s="1">
        <f t="shared" si="232"/>
        <v>24.1</v>
      </c>
      <c r="K1448" s="1">
        <f t="shared" si="233"/>
        <v>1.3820170425748683</v>
      </c>
      <c r="L1448" s="1">
        <f t="shared" si="226"/>
        <v>34471.167476925242</v>
      </c>
      <c r="M1448" s="1">
        <f t="shared" si="227"/>
        <v>4.5374559924360938</v>
      </c>
      <c r="O1448" s="12">
        <f t="shared" si="224"/>
        <v>8.6132000000000009</v>
      </c>
      <c r="P1448" s="12">
        <f t="shared" si="228"/>
        <v>5.273200000000001</v>
      </c>
      <c r="R1448" s="12">
        <v>4.16</v>
      </c>
      <c r="S1448" s="12">
        <f t="shared" si="229"/>
        <v>8.6213476190476204</v>
      </c>
      <c r="T1448" s="24">
        <v>18.0336</v>
      </c>
      <c r="U1448" s="24">
        <f t="shared" si="225"/>
        <v>1.2073999999999998</v>
      </c>
      <c r="V1448" s="10"/>
    </row>
    <row r="1449" spans="1:22" x14ac:dyDescent="0.25">
      <c r="A1449" s="13">
        <v>42422</v>
      </c>
      <c r="B1449" s="14">
        <v>0.42981481481481482</v>
      </c>
      <c r="C1449" s="12">
        <v>0</v>
      </c>
      <c r="D1449" s="12">
        <v>13.244400000000001</v>
      </c>
      <c r="E1449" s="12">
        <v>11.561</v>
      </c>
      <c r="F1449" s="12">
        <v>1447</v>
      </c>
      <c r="G1449" s="1">
        <f t="shared" si="230"/>
        <v>24.116666666666667</v>
      </c>
      <c r="H1449" s="7">
        <f t="shared" si="231"/>
        <v>1.3823172807353938</v>
      </c>
      <c r="I1449" s="12">
        <v>1447</v>
      </c>
      <c r="J1449" s="1">
        <f t="shared" si="232"/>
        <v>24.116666666666667</v>
      </c>
      <c r="K1449" s="1">
        <f t="shared" si="233"/>
        <v>1.3823172807353938</v>
      </c>
      <c r="L1449" s="1">
        <f t="shared" si="226"/>
        <v>34495.006458582866</v>
      </c>
      <c r="M1449" s="1">
        <f t="shared" si="227"/>
        <v>4.537756230596619</v>
      </c>
      <c r="O1449" s="12">
        <f t="shared" si="224"/>
        <v>8.616200000000001</v>
      </c>
      <c r="P1449" s="12">
        <f t="shared" si="228"/>
        <v>5.2762000000000011</v>
      </c>
      <c r="R1449" s="12">
        <v>4.16</v>
      </c>
      <c r="S1449" s="12">
        <f t="shared" si="229"/>
        <v>8.6209714285714298</v>
      </c>
      <c r="T1449" s="24">
        <v>18.032299999999999</v>
      </c>
      <c r="U1449" s="24">
        <f t="shared" si="225"/>
        <v>1.2087000000000003</v>
      </c>
      <c r="V1449" s="10"/>
    </row>
    <row r="1450" spans="1:22" x14ac:dyDescent="0.25">
      <c r="A1450" s="13">
        <v>42422</v>
      </c>
      <c r="B1450" s="14">
        <v>0.42982638888888891</v>
      </c>
      <c r="C1450" s="12">
        <v>0</v>
      </c>
      <c r="D1450" s="12">
        <v>13.237</v>
      </c>
      <c r="E1450" s="12">
        <v>11.561</v>
      </c>
      <c r="F1450" s="12">
        <v>1448</v>
      </c>
      <c r="G1450" s="1">
        <f t="shared" si="230"/>
        <v>24.133333333333333</v>
      </c>
      <c r="H1450" s="7">
        <f t="shared" si="231"/>
        <v>1.3826173114774845</v>
      </c>
      <c r="I1450" s="12">
        <v>1448</v>
      </c>
      <c r="J1450" s="1">
        <f t="shared" si="232"/>
        <v>24.133333333333333</v>
      </c>
      <c r="K1450" s="1">
        <f t="shared" si="233"/>
        <v>1.3826173114774845</v>
      </c>
      <c r="L1450" s="1">
        <f t="shared" si="226"/>
        <v>34518.84544024049</v>
      </c>
      <c r="M1450" s="1">
        <f t="shared" si="227"/>
        <v>4.5380562613387099</v>
      </c>
      <c r="O1450" s="12">
        <f t="shared" si="224"/>
        <v>8.6236000000000015</v>
      </c>
      <c r="P1450" s="12">
        <f t="shared" si="228"/>
        <v>5.2836000000000016</v>
      </c>
      <c r="R1450" s="12">
        <v>4.16</v>
      </c>
      <c r="S1450" s="12">
        <f t="shared" si="229"/>
        <v>8.6223952380952404</v>
      </c>
      <c r="T1450" s="24">
        <v>18.0321</v>
      </c>
      <c r="U1450" s="24">
        <f t="shared" si="225"/>
        <v>1.2088999999999999</v>
      </c>
      <c r="V1450" s="10"/>
    </row>
    <row r="1451" spans="1:22" x14ac:dyDescent="0.25">
      <c r="A1451" s="13">
        <v>42422</v>
      </c>
      <c r="B1451" s="14">
        <v>0.42983796296296295</v>
      </c>
      <c r="C1451" s="12">
        <v>0</v>
      </c>
      <c r="D1451" s="12">
        <v>13.2552</v>
      </c>
      <c r="E1451" s="12">
        <v>11.561</v>
      </c>
      <c r="F1451" s="12">
        <v>1449</v>
      </c>
      <c r="G1451" s="1">
        <f t="shared" si="230"/>
        <v>24.15</v>
      </c>
      <c r="H1451" s="7">
        <f t="shared" si="231"/>
        <v>1.3829171350875309</v>
      </c>
      <c r="I1451" s="12">
        <v>1449</v>
      </c>
      <c r="J1451" s="1">
        <f t="shared" si="232"/>
        <v>24.15</v>
      </c>
      <c r="K1451" s="1">
        <f t="shared" si="233"/>
        <v>1.3829171350875309</v>
      </c>
      <c r="L1451" s="1">
        <f t="shared" si="226"/>
        <v>34542.68442189812</v>
      </c>
      <c r="M1451" s="1">
        <f t="shared" si="227"/>
        <v>4.5383560849487568</v>
      </c>
      <c r="O1451" s="12">
        <f t="shared" si="224"/>
        <v>8.6054000000000013</v>
      </c>
      <c r="P1451" s="12">
        <f t="shared" si="228"/>
        <v>5.2654000000000014</v>
      </c>
      <c r="R1451" s="12">
        <v>4.16</v>
      </c>
      <c r="S1451" s="12">
        <f t="shared" si="229"/>
        <v>8.6208952380952404</v>
      </c>
      <c r="T1451" s="24">
        <v>18.032800000000002</v>
      </c>
      <c r="U1451" s="24">
        <f t="shared" si="225"/>
        <v>1.2081999999999979</v>
      </c>
      <c r="V1451" s="10"/>
    </row>
    <row r="1452" spans="1:22" x14ac:dyDescent="0.25">
      <c r="A1452" s="13">
        <v>42422</v>
      </c>
      <c r="B1452" s="14">
        <v>0.42984953703703704</v>
      </c>
      <c r="C1452" s="12">
        <v>0</v>
      </c>
      <c r="D1452" s="12">
        <v>13.2399</v>
      </c>
      <c r="E1452" s="12">
        <v>11.561</v>
      </c>
      <c r="F1452" s="12">
        <v>1450</v>
      </c>
      <c r="G1452" s="1">
        <f t="shared" si="230"/>
        <v>24.166666666666668</v>
      </c>
      <c r="H1452" s="7">
        <f t="shared" si="231"/>
        <v>1.3832167518513312</v>
      </c>
      <c r="I1452" s="12">
        <v>1450</v>
      </c>
      <c r="J1452" s="1">
        <f t="shared" si="232"/>
        <v>24.166666666666668</v>
      </c>
      <c r="K1452" s="1">
        <f t="shared" si="233"/>
        <v>1.3832167518513312</v>
      </c>
      <c r="L1452" s="1">
        <f t="shared" si="226"/>
        <v>34566.523403555744</v>
      </c>
      <c r="M1452" s="1">
        <f t="shared" si="227"/>
        <v>4.5386557017125568</v>
      </c>
      <c r="O1452" s="12">
        <f t="shared" si="224"/>
        <v>8.6207000000000011</v>
      </c>
      <c r="P1452" s="12">
        <f t="shared" si="228"/>
        <v>5.2807000000000013</v>
      </c>
      <c r="R1452" s="12">
        <v>4.16</v>
      </c>
      <c r="S1452" s="12">
        <f t="shared" si="229"/>
        <v>8.6212238095238103</v>
      </c>
      <c r="T1452" s="24">
        <v>18.032900000000001</v>
      </c>
      <c r="U1452" s="24">
        <f t="shared" si="225"/>
        <v>1.2080999999999982</v>
      </c>
      <c r="V1452" s="10"/>
    </row>
    <row r="1453" spans="1:22" x14ac:dyDescent="0.25">
      <c r="A1453" s="13">
        <v>42422</v>
      </c>
      <c r="B1453" s="14">
        <v>0.42986111111111108</v>
      </c>
      <c r="C1453" s="12">
        <v>0</v>
      </c>
      <c r="D1453" s="12">
        <v>13.2171</v>
      </c>
      <c r="E1453" s="12">
        <v>11.561</v>
      </c>
      <c r="F1453" s="12">
        <v>1451</v>
      </c>
      <c r="G1453" s="1">
        <f t="shared" si="230"/>
        <v>24.183333333333334</v>
      </c>
      <c r="H1453" s="7">
        <f t="shared" si="231"/>
        <v>1.3835161620540923</v>
      </c>
      <c r="I1453" s="12">
        <v>1451</v>
      </c>
      <c r="J1453" s="1">
        <f t="shared" si="232"/>
        <v>24.183333333333334</v>
      </c>
      <c r="K1453" s="1">
        <f t="shared" si="233"/>
        <v>1.3835161620540923</v>
      </c>
      <c r="L1453" s="1">
        <f t="shared" si="226"/>
        <v>34590.362385213368</v>
      </c>
      <c r="M1453" s="1">
        <f t="shared" si="227"/>
        <v>4.5389551119153175</v>
      </c>
      <c r="O1453" s="12">
        <f t="shared" si="224"/>
        <v>8.6435000000000013</v>
      </c>
      <c r="P1453" s="12">
        <f t="shared" si="228"/>
        <v>5.3035000000000014</v>
      </c>
      <c r="R1453" s="12">
        <v>4.16</v>
      </c>
      <c r="S1453" s="12">
        <f t="shared" si="229"/>
        <v>8.6212857142857136</v>
      </c>
      <c r="T1453" s="24">
        <v>18.033100000000001</v>
      </c>
      <c r="U1453" s="24">
        <f t="shared" si="225"/>
        <v>1.2078999999999986</v>
      </c>
      <c r="V1453" s="10"/>
    </row>
    <row r="1454" spans="1:22" x14ac:dyDescent="0.25">
      <c r="A1454" s="13">
        <v>42422</v>
      </c>
      <c r="B1454" s="14">
        <v>0.42987268518518523</v>
      </c>
      <c r="C1454" s="12">
        <v>0</v>
      </c>
      <c r="D1454" s="12">
        <v>13.2516</v>
      </c>
      <c r="E1454" s="12">
        <v>11.561</v>
      </c>
      <c r="F1454" s="12">
        <v>1452</v>
      </c>
      <c r="G1454" s="1">
        <f t="shared" si="230"/>
        <v>24.2</v>
      </c>
      <c r="H1454" s="7">
        <f t="shared" si="231"/>
        <v>1.3838153659804313</v>
      </c>
      <c r="I1454" s="12">
        <v>1452</v>
      </c>
      <c r="J1454" s="1">
        <f t="shared" si="232"/>
        <v>24.2</v>
      </c>
      <c r="K1454" s="1">
        <f t="shared" si="233"/>
        <v>1.3838153659804313</v>
      </c>
      <c r="L1454" s="1">
        <f t="shared" si="226"/>
        <v>34614.201366870991</v>
      </c>
      <c r="M1454" s="1">
        <f t="shared" si="227"/>
        <v>4.5392543158416565</v>
      </c>
      <c r="O1454" s="12">
        <f t="shared" si="224"/>
        <v>8.6090000000000018</v>
      </c>
      <c r="P1454" s="12">
        <f t="shared" si="228"/>
        <v>5.2690000000000019</v>
      </c>
      <c r="R1454" s="12">
        <v>4.16</v>
      </c>
      <c r="S1454" s="12">
        <f t="shared" si="229"/>
        <v>8.6210142857142866</v>
      </c>
      <c r="T1454" s="24">
        <v>18.032299999999999</v>
      </c>
      <c r="U1454" s="24">
        <f t="shared" si="225"/>
        <v>1.2087000000000003</v>
      </c>
      <c r="V1454" s="10"/>
    </row>
    <row r="1455" spans="1:22" x14ac:dyDescent="0.25">
      <c r="A1455" s="13">
        <v>42422</v>
      </c>
      <c r="B1455" s="14">
        <v>0.42988425925925927</v>
      </c>
      <c r="C1455" s="12">
        <v>0</v>
      </c>
      <c r="D1455" s="12">
        <v>13.2174</v>
      </c>
      <c r="E1455" s="12">
        <v>11.561</v>
      </c>
      <c r="F1455" s="12">
        <v>1453</v>
      </c>
      <c r="G1455" s="1">
        <f t="shared" si="230"/>
        <v>24.216666666666665</v>
      </c>
      <c r="H1455" s="7">
        <f t="shared" si="231"/>
        <v>1.3841143639143778</v>
      </c>
      <c r="I1455" s="12">
        <v>1453</v>
      </c>
      <c r="J1455" s="1">
        <f t="shared" si="232"/>
        <v>24.216666666666665</v>
      </c>
      <c r="K1455" s="1">
        <f t="shared" si="233"/>
        <v>1.3841143639143778</v>
      </c>
      <c r="L1455" s="1">
        <f t="shared" si="226"/>
        <v>34638.040348528615</v>
      </c>
      <c r="M1455" s="1">
        <f t="shared" si="227"/>
        <v>4.5395533137756034</v>
      </c>
      <c r="O1455" s="12">
        <f t="shared" si="224"/>
        <v>8.643200000000002</v>
      </c>
      <c r="P1455" s="12">
        <f t="shared" si="228"/>
        <v>5.3032000000000021</v>
      </c>
      <c r="R1455" s="12">
        <v>4.16</v>
      </c>
      <c r="S1455" s="12">
        <f t="shared" si="229"/>
        <v>8.6217523809523833</v>
      </c>
      <c r="T1455" s="24">
        <v>18.032</v>
      </c>
      <c r="U1455" s="24">
        <f t="shared" si="225"/>
        <v>1.2089999999999996</v>
      </c>
      <c r="V1455" s="10"/>
    </row>
    <row r="1456" spans="1:22" x14ac:dyDescent="0.25">
      <c r="A1456" s="13">
        <v>42422</v>
      </c>
      <c r="B1456" s="14">
        <v>0.42989583333333337</v>
      </c>
      <c r="C1456" s="12">
        <v>0</v>
      </c>
      <c r="D1456" s="12">
        <v>13.2332</v>
      </c>
      <c r="E1456" s="12">
        <v>11.561</v>
      </c>
      <c r="F1456" s="12">
        <v>1454</v>
      </c>
      <c r="G1456" s="1">
        <f t="shared" si="230"/>
        <v>24.233333333333334</v>
      </c>
      <c r="H1456" s="7">
        <f t="shared" si="231"/>
        <v>1.3844131561393753</v>
      </c>
      <c r="I1456" s="12">
        <v>1454</v>
      </c>
      <c r="J1456" s="1">
        <f t="shared" si="232"/>
        <v>24.233333333333334</v>
      </c>
      <c r="K1456" s="1">
        <f t="shared" si="233"/>
        <v>1.3844131561393753</v>
      </c>
      <c r="L1456" s="1">
        <f t="shared" si="226"/>
        <v>34661.879330186239</v>
      </c>
      <c r="M1456" s="1">
        <f t="shared" si="227"/>
        <v>4.539852106000601</v>
      </c>
      <c r="O1456" s="12">
        <f t="shared" si="224"/>
        <v>8.6274000000000015</v>
      </c>
      <c r="P1456" s="12">
        <f t="shared" si="228"/>
        <v>5.2874000000000017</v>
      </c>
      <c r="R1456" s="12">
        <v>4.16</v>
      </c>
      <c r="S1456" s="12">
        <f t="shared" si="229"/>
        <v>8.6221285714285738</v>
      </c>
      <c r="T1456" s="24">
        <v>18.032299999999999</v>
      </c>
      <c r="U1456" s="24">
        <f t="shared" si="225"/>
        <v>1.2087000000000003</v>
      </c>
      <c r="V1456" s="10"/>
    </row>
    <row r="1457" spans="1:22" x14ac:dyDescent="0.25">
      <c r="A1457" s="13">
        <v>42422</v>
      </c>
      <c r="B1457" s="14">
        <v>0.4299074074074074</v>
      </c>
      <c r="C1457" s="12">
        <v>0</v>
      </c>
      <c r="D1457" s="12">
        <v>13.2521</v>
      </c>
      <c r="E1457" s="12">
        <v>11.561</v>
      </c>
      <c r="F1457" s="12">
        <v>1455</v>
      </c>
      <c r="G1457" s="1">
        <f t="shared" si="230"/>
        <v>24.25</v>
      </c>
      <c r="H1457" s="7">
        <f t="shared" si="231"/>
        <v>1.3847117429382825</v>
      </c>
      <c r="I1457" s="12">
        <v>1455</v>
      </c>
      <c r="J1457" s="1">
        <f t="shared" si="232"/>
        <v>24.25</v>
      </c>
      <c r="K1457" s="1">
        <f t="shared" si="233"/>
        <v>1.3847117429382825</v>
      </c>
      <c r="L1457" s="1">
        <f t="shared" si="226"/>
        <v>34685.718311843862</v>
      </c>
      <c r="M1457" s="1">
        <f t="shared" si="227"/>
        <v>4.5401506927995081</v>
      </c>
      <c r="O1457" s="12">
        <f t="shared" si="224"/>
        <v>8.6085000000000012</v>
      </c>
      <c r="P1457" s="12">
        <f t="shared" si="228"/>
        <v>5.2685000000000013</v>
      </c>
      <c r="R1457" s="12">
        <v>4.16</v>
      </c>
      <c r="S1457" s="12">
        <f t="shared" si="229"/>
        <v>8.6221190476190497</v>
      </c>
      <c r="T1457" s="24">
        <v>18.032299999999999</v>
      </c>
      <c r="U1457" s="24">
        <f t="shared" si="225"/>
        <v>1.2087000000000003</v>
      </c>
      <c r="V1457" s="10"/>
    </row>
    <row r="1458" spans="1:22" x14ac:dyDescent="0.25">
      <c r="A1458" s="13">
        <v>42422</v>
      </c>
      <c r="B1458" s="14">
        <v>0.4299189814814815</v>
      </c>
      <c r="C1458" s="12">
        <v>0</v>
      </c>
      <c r="D1458" s="12">
        <v>13.217000000000001</v>
      </c>
      <c r="E1458" s="12">
        <v>11.561</v>
      </c>
      <c r="F1458" s="12">
        <v>1456</v>
      </c>
      <c r="G1458" s="1">
        <f t="shared" si="230"/>
        <v>24.266666666666666</v>
      </c>
      <c r="H1458" s="7">
        <f t="shared" si="231"/>
        <v>1.3850101245933748</v>
      </c>
      <c r="I1458" s="12">
        <v>1456</v>
      </c>
      <c r="J1458" s="1">
        <f t="shared" si="232"/>
        <v>24.266666666666666</v>
      </c>
      <c r="K1458" s="1">
        <f t="shared" si="233"/>
        <v>1.3850101245933748</v>
      </c>
      <c r="L1458" s="1">
        <f t="shared" si="226"/>
        <v>34709.557293501493</v>
      </c>
      <c r="M1458" s="1">
        <f t="shared" si="227"/>
        <v>4.5404490744546004</v>
      </c>
      <c r="O1458" s="12">
        <f t="shared" si="224"/>
        <v>8.6436000000000011</v>
      </c>
      <c r="P1458" s="12">
        <f t="shared" si="228"/>
        <v>5.3036000000000012</v>
      </c>
      <c r="R1458" s="12">
        <v>4.16</v>
      </c>
      <c r="S1458" s="12">
        <f t="shared" si="229"/>
        <v>8.6225047619047643</v>
      </c>
      <c r="T1458" s="24">
        <v>18.032599999999999</v>
      </c>
      <c r="U1458" s="24">
        <f t="shared" si="225"/>
        <v>1.208400000000001</v>
      </c>
      <c r="V1458" s="10"/>
    </row>
    <row r="1459" spans="1:22" x14ac:dyDescent="0.25">
      <c r="A1459" s="13">
        <v>42422</v>
      </c>
      <c r="B1459" s="14">
        <v>0.42993055555555554</v>
      </c>
      <c r="C1459" s="12">
        <v>0</v>
      </c>
      <c r="D1459" s="12">
        <v>13.2354</v>
      </c>
      <c r="E1459" s="12">
        <v>11.561</v>
      </c>
      <c r="F1459" s="12">
        <v>1457</v>
      </c>
      <c r="G1459" s="1">
        <f t="shared" si="230"/>
        <v>24.283333333333335</v>
      </c>
      <c r="H1459" s="7">
        <f t="shared" si="231"/>
        <v>1.3853083013863465</v>
      </c>
      <c r="I1459" s="12">
        <v>1457</v>
      </c>
      <c r="J1459" s="1">
        <f t="shared" si="232"/>
        <v>24.283333333333335</v>
      </c>
      <c r="K1459" s="1">
        <f t="shared" si="233"/>
        <v>1.3853083013863465</v>
      </c>
      <c r="L1459" s="1">
        <f t="shared" si="226"/>
        <v>34733.396275159117</v>
      </c>
      <c r="M1459" s="1">
        <f t="shared" si="227"/>
        <v>4.5407472512475717</v>
      </c>
      <c r="O1459" s="12">
        <f t="shared" si="224"/>
        <v>8.6252000000000013</v>
      </c>
      <c r="P1459" s="12">
        <f t="shared" si="228"/>
        <v>5.2852000000000015</v>
      </c>
      <c r="R1459" s="12">
        <v>4.16</v>
      </c>
      <c r="S1459" s="12">
        <f t="shared" si="229"/>
        <v>8.6231809523809542</v>
      </c>
      <c r="T1459" s="24">
        <v>18.0336</v>
      </c>
      <c r="U1459" s="24">
        <f t="shared" si="225"/>
        <v>1.2073999999999998</v>
      </c>
      <c r="V1459" s="10"/>
    </row>
    <row r="1460" spans="1:22" x14ac:dyDescent="0.25">
      <c r="A1460" s="13">
        <v>42422</v>
      </c>
      <c r="B1460" s="14">
        <v>0.42994212962962958</v>
      </c>
      <c r="C1460" s="12">
        <v>0</v>
      </c>
      <c r="D1460" s="12">
        <v>13.2281</v>
      </c>
      <c r="E1460" s="12">
        <v>11.561</v>
      </c>
      <c r="F1460" s="12">
        <v>1458</v>
      </c>
      <c r="G1460" s="1">
        <f t="shared" si="230"/>
        <v>24.3</v>
      </c>
      <c r="H1460" s="7">
        <f t="shared" si="231"/>
        <v>1.3856062735983121</v>
      </c>
      <c r="I1460" s="12">
        <v>1458</v>
      </c>
      <c r="J1460" s="1">
        <f t="shared" si="232"/>
        <v>24.3</v>
      </c>
      <c r="K1460" s="1">
        <f t="shared" si="233"/>
        <v>1.3856062735983121</v>
      </c>
      <c r="L1460" s="1">
        <f t="shared" si="226"/>
        <v>34757.235256816741</v>
      </c>
      <c r="M1460" s="1">
        <f t="shared" si="227"/>
        <v>4.5410452234595375</v>
      </c>
      <c r="O1460" s="12">
        <f t="shared" si="224"/>
        <v>8.6325000000000021</v>
      </c>
      <c r="P1460" s="12">
        <f t="shared" si="228"/>
        <v>5.2925000000000022</v>
      </c>
      <c r="R1460" s="12">
        <v>4.16</v>
      </c>
      <c r="S1460" s="12">
        <f t="shared" si="229"/>
        <v>8.6234857142857173</v>
      </c>
      <c r="T1460" s="24">
        <v>18.032499999999999</v>
      </c>
      <c r="U1460" s="24">
        <f t="shared" si="225"/>
        <v>1.2085000000000008</v>
      </c>
      <c r="V1460" s="10"/>
    </row>
    <row r="1461" spans="1:22" x14ac:dyDescent="0.25">
      <c r="A1461" s="13">
        <v>42422</v>
      </c>
      <c r="B1461" s="14">
        <v>0.42995370370370373</v>
      </c>
      <c r="C1461" s="12">
        <v>0</v>
      </c>
      <c r="D1461" s="12">
        <v>13.2585</v>
      </c>
      <c r="E1461" s="12">
        <v>11.56</v>
      </c>
      <c r="F1461" s="12">
        <v>1459</v>
      </c>
      <c r="G1461" s="1">
        <f t="shared" si="230"/>
        <v>24.316666666666666</v>
      </c>
      <c r="H1461" s="7">
        <f t="shared" si="231"/>
        <v>1.3859040415098081</v>
      </c>
      <c r="I1461" s="12">
        <v>1459</v>
      </c>
      <c r="J1461" s="1">
        <f t="shared" si="232"/>
        <v>24.316666666666666</v>
      </c>
      <c r="K1461" s="1">
        <f t="shared" si="233"/>
        <v>1.3859040415098081</v>
      </c>
      <c r="L1461" s="1">
        <f t="shared" si="226"/>
        <v>34781.074238474364</v>
      </c>
      <c r="M1461" s="1">
        <f t="shared" si="227"/>
        <v>4.5413429913710335</v>
      </c>
      <c r="O1461" s="12">
        <f t="shared" si="224"/>
        <v>8.6021000000000019</v>
      </c>
      <c r="P1461" s="12">
        <f t="shared" si="228"/>
        <v>5.262100000000002</v>
      </c>
      <c r="R1461" s="12">
        <v>4.16</v>
      </c>
      <c r="S1461" s="12">
        <f t="shared" si="229"/>
        <v>8.6232571428571454</v>
      </c>
      <c r="T1461" s="24">
        <v>18.0318</v>
      </c>
      <c r="U1461" s="24">
        <f t="shared" si="225"/>
        <v>1.2091999999999992</v>
      </c>
      <c r="V1461" s="10"/>
    </row>
    <row r="1462" spans="1:22" x14ac:dyDescent="0.25">
      <c r="A1462" s="13">
        <v>42422</v>
      </c>
      <c r="B1462" s="14">
        <v>0.42996527777777777</v>
      </c>
      <c r="C1462" s="12">
        <v>0</v>
      </c>
      <c r="D1462" s="12">
        <v>13.235799999999999</v>
      </c>
      <c r="E1462" s="12">
        <v>11.561999999999999</v>
      </c>
      <c r="F1462" s="12">
        <v>1460</v>
      </c>
      <c r="G1462" s="1">
        <f t="shared" si="230"/>
        <v>24.333333333333332</v>
      </c>
      <c r="H1462" s="7">
        <f t="shared" si="231"/>
        <v>1.3862016054007935</v>
      </c>
      <c r="I1462" s="12">
        <v>1460</v>
      </c>
      <c r="J1462" s="1">
        <f t="shared" si="232"/>
        <v>24.333333333333332</v>
      </c>
      <c r="K1462" s="1">
        <f t="shared" si="233"/>
        <v>1.3862016054007935</v>
      </c>
      <c r="L1462" s="1">
        <f t="shared" si="226"/>
        <v>34804.913220131988</v>
      </c>
      <c r="M1462" s="1">
        <f t="shared" si="227"/>
        <v>4.5416405552620187</v>
      </c>
      <c r="O1462" s="12">
        <f t="shared" si="224"/>
        <v>8.6248000000000022</v>
      </c>
      <c r="P1462" s="12">
        <f t="shared" si="228"/>
        <v>5.2848000000000024</v>
      </c>
      <c r="R1462" s="12">
        <v>4.16</v>
      </c>
      <c r="S1462" s="12">
        <f t="shared" si="229"/>
        <v>8.6242333333333345</v>
      </c>
      <c r="T1462" s="24">
        <v>18.0321</v>
      </c>
      <c r="U1462" s="24">
        <f t="shared" si="225"/>
        <v>1.2088999999999999</v>
      </c>
      <c r="V1462" s="10"/>
    </row>
    <row r="1463" spans="1:22" x14ac:dyDescent="0.25">
      <c r="A1463" s="13">
        <v>42422</v>
      </c>
      <c r="B1463" s="14">
        <v>0.42997685185185186</v>
      </c>
      <c r="C1463" s="12">
        <v>0</v>
      </c>
      <c r="D1463" s="12">
        <v>13.243499999999999</v>
      </c>
      <c r="E1463" s="12">
        <v>11.561999999999999</v>
      </c>
      <c r="F1463" s="12">
        <v>1461</v>
      </c>
      <c r="G1463" s="1">
        <f t="shared" si="230"/>
        <v>24.35</v>
      </c>
      <c r="H1463" s="7">
        <f t="shared" si="231"/>
        <v>1.3864989655506532</v>
      </c>
      <c r="I1463" s="12">
        <v>1461</v>
      </c>
      <c r="J1463" s="1">
        <f t="shared" si="232"/>
        <v>24.35</v>
      </c>
      <c r="K1463" s="1">
        <f t="shared" si="233"/>
        <v>1.3864989655506532</v>
      </c>
      <c r="L1463" s="1">
        <f t="shared" si="226"/>
        <v>34828.752201789612</v>
      </c>
      <c r="M1463" s="1">
        <f t="shared" si="227"/>
        <v>4.5419379154118786</v>
      </c>
      <c r="O1463" s="12">
        <f t="shared" si="224"/>
        <v>8.6171000000000024</v>
      </c>
      <c r="P1463" s="12">
        <f t="shared" si="228"/>
        <v>5.2771000000000026</v>
      </c>
      <c r="R1463" s="12">
        <v>4.16</v>
      </c>
      <c r="S1463" s="12">
        <f t="shared" si="229"/>
        <v>8.6246809523809524</v>
      </c>
      <c r="T1463" s="24">
        <v>18.032</v>
      </c>
      <c r="U1463" s="24">
        <f t="shared" si="225"/>
        <v>1.2089999999999996</v>
      </c>
      <c r="V1463" s="10"/>
    </row>
    <row r="1464" spans="1:22" x14ac:dyDescent="0.25">
      <c r="A1464" s="13">
        <v>42422</v>
      </c>
      <c r="B1464" s="14">
        <v>0.4299884259259259</v>
      </c>
      <c r="C1464" s="12">
        <v>0</v>
      </c>
      <c r="D1464" s="12">
        <v>13.2445</v>
      </c>
      <c r="E1464" s="12">
        <v>11.561</v>
      </c>
      <c r="F1464" s="12">
        <v>1462</v>
      </c>
      <c r="G1464" s="1">
        <f t="shared" si="230"/>
        <v>24.366666666666667</v>
      </c>
      <c r="H1464" s="7">
        <f t="shared" si="231"/>
        <v>1.3867961222381979</v>
      </c>
      <c r="I1464" s="12">
        <v>1462</v>
      </c>
      <c r="J1464" s="1">
        <f t="shared" si="232"/>
        <v>24.366666666666667</v>
      </c>
      <c r="K1464" s="1">
        <f t="shared" si="233"/>
        <v>1.3867961222381979</v>
      </c>
      <c r="L1464" s="1">
        <f t="shared" si="226"/>
        <v>34852.591183447235</v>
      </c>
      <c r="M1464" s="1">
        <f t="shared" si="227"/>
        <v>4.542235072099424</v>
      </c>
      <c r="O1464" s="12">
        <f t="shared" si="224"/>
        <v>8.6161000000000012</v>
      </c>
      <c r="P1464" s="12">
        <f t="shared" si="228"/>
        <v>5.2761000000000013</v>
      </c>
      <c r="R1464" s="12">
        <v>4.16</v>
      </c>
      <c r="S1464" s="12">
        <f t="shared" si="229"/>
        <v>8.6243999999999996</v>
      </c>
      <c r="T1464" s="24">
        <v>18.031600000000001</v>
      </c>
      <c r="U1464" s="24">
        <f t="shared" si="225"/>
        <v>1.2093999999999987</v>
      </c>
      <c r="V1464" s="10"/>
    </row>
    <row r="1465" spans="1:22" x14ac:dyDescent="0.25">
      <c r="A1465" s="13">
        <v>42422</v>
      </c>
      <c r="B1465" s="14">
        <v>0.43</v>
      </c>
      <c r="C1465" s="12">
        <v>0</v>
      </c>
      <c r="D1465" s="12">
        <v>13.241199999999999</v>
      </c>
      <c r="E1465" s="12">
        <v>11.561</v>
      </c>
      <c r="F1465" s="12">
        <v>1463</v>
      </c>
      <c r="G1465" s="1">
        <f t="shared" si="230"/>
        <v>24.383333333333333</v>
      </c>
      <c r="H1465" s="7">
        <f t="shared" si="231"/>
        <v>1.3870930757416673</v>
      </c>
      <c r="I1465" s="12">
        <v>1463</v>
      </c>
      <c r="J1465" s="1">
        <f t="shared" si="232"/>
        <v>24.383333333333333</v>
      </c>
      <c r="K1465" s="1">
        <f t="shared" si="233"/>
        <v>1.3870930757416673</v>
      </c>
      <c r="L1465" s="1">
        <f t="shared" si="226"/>
        <v>34876.430165104866</v>
      </c>
      <c r="M1465" s="1">
        <f t="shared" si="227"/>
        <v>4.5425320256028927</v>
      </c>
      <c r="O1465" s="12">
        <f t="shared" si="224"/>
        <v>8.6194000000000024</v>
      </c>
      <c r="P1465" s="12">
        <f t="shared" si="228"/>
        <v>5.2794000000000025</v>
      </c>
      <c r="R1465" s="12">
        <v>4.16</v>
      </c>
      <c r="S1465" s="12">
        <f t="shared" si="229"/>
        <v>8.6255000000000006</v>
      </c>
      <c r="T1465" s="24">
        <v>18.0321</v>
      </c>
      <c r="U1465" s="24">
        <f t="shared" si="225"/>
        <v>1.2088999999999999</v>
      </c>
      <c r="V1465" s="10"/>
    </row>
    <row r="1466" spans="1:22" x14ac:dyDescent="0.25">
      <c r="A1466" s="13">
        <v>42422</v>
      </c>
      <c r="B1466" s="14">
        <v>0.43001157407407403</v>
      </c>
      <c r="C1466" s="12">
        <v>0</v>
      </c>
      <c r="D1466" s="12">
        <v>13.237</v>
      </c>
      <c r="E1466" s="12">
        <v>11.56</v>
      </c>
      <c r="F1466" s="12">
        <v>1464</v>
      </c>
      <c r="G1466" s="1">
        <f t="shared" si="230"/>
        <v>24.4</v>
      </c>
      <c r="H1466" s="7">
        <f t="shared" si="231"/>
        <v>1.3873898263387294</v>
      </c>
      <c r="I1466" s="12">
        <v>1464</v>
      </c>
      <c r="J1466" s="1">
        <f t="shared" si="232"/>
        <v>24.4</v>
      </c>
      <c r="K1466" s="1">
        <f t="shared" si="233"/>
        <v>1.3873898263387294</v>
      </c>
      <c r="L1466" s="1">
        <f t="shared" si="226"/>
        <v>34900.26914676249</v>
      </c>
      <c r="M1466" s="1">
        <f t="shared" si="227"/>
        <v>4.5428287761999551</v>
      </c>
      <c r="O1466" s="12">
        <f t="shared" si="224"/>
        <v>8.6236000000000015</v>
      </c>
      <c r="P1466" s="12">
        <f t="shared" si="228"/>
        <v>5.2836000000000016</v>
      </c>
      <c r="R1466" s="12">
        <v>4.16</v>
      </c>
      <c r="S1466" s="12">
        <f t="shared" si="229"/>
        <v>8.6239571428571438</v>
      </c>
      <c r="T1466" s="24">
        <v>18.031600000000001</v>
      </c>
      <c r="U1466" s="24">
        <f t="shared" si="225"/>
        <v>1.2093999999999987</v>
      </c>
      <c r="V1466" s="10"/>
    </row>
    <row r="1467" spans="1:22" x14ac:dyDescent="0.25">
      <c r="A1467" s="13">
        <v>42422</v>
      </c>
      <c r="B1467" s="14">
        <v>0.43002314814814818</v>
      </c>
      <c r="C1467" s="12">
        <v>0</v>
      </c>
      <c r="D1467" s="12">
        <v>13.232100000000001</v>
      </c>
      <c r="E1467" s="12">
        <v>11.561</v>
      </c>
      <c r="F1467" s="12">
        <v>1465</v>
      </c>
      <c r="G1467" s="1">
        <f t="shared" si="230"/>
        <v>24.416666666666668</v>
      </c>
      <c r="H1467" s="7">
        <f t="shared" si="231"/>
        <v>1.3876863743064847</v>
      </c>
      <c r="I1467" s="12">
        <v>1465</v>
      </c>
      <c r="J1467" s="1">
        <f t="shared" si="232"/>
        <v>24.416666666666668</v>
      </c>
      <c r="K1467" s="1">
        <f t="shared" si="233"/>
        <v>1.3876863743064847</v>
      </c>
      <c r="L1467" s="1">
        <f t="shared" si="226"/>
        <v>34924.108128420114</v>
      </c>
      <c r="M1467" s="1">
        <f t="shared" si="227"/>
        <v>4.5431253241677103</v>
      </c>
      <c r="O1467" s="12">
        <f t="shared" si="224"/>
        <v>8.6285000000000007</v>
      </c>
      <c r="P1467" s="12">
        <f t="shared" si="228"/>
        <v>5.2885000000000009</v>
      </c>
      <c r="R1467" s="12">
        <v>4.16</v>
      </c>
      <c r="S1467" s="12">
        <f t="shared" si="229"/>
        <v>8.6242904761904775</v>
      </c>
      <c r="T1467" s="24">
        <v>18.032800000000002</v>
      </c>
      <c r="U1467" s="24">
        <f t="shared" si="225"/>
        <v>1.2081999999999979</v>
      </c>
      <c r="V1467" s="10"/>
    </row>
    <row r="1468" spans="1:22" x14ac:dyDescent="0.25">
      <c r="A1468" s="13">
        <v>42422</v>
      </c>
      <c r="B1468" s="14">
        <v>0.43003472222222222</v>
      </c>
      <c r="C1468" s="12">
        <v>0</v>
      </c>
      <c r="D1468" s="12">
        <v>13.2316</v>
      </c>
      <c r="E1468" s="12">
        <v>11.561</v>
      </c>
      <c r="F1468" s="12">
        <v>1466</v>
      </c>
      <c r="G1468" s="1">
        <f t="shared" si="230"/>
        <v>24.433333333333334</v>
      </c>
      <c r="H1468" s="7">
        <f t="shared" si="231"/>
        <v>1.3879827199214656</v>
      </c>
      <c r="I1468" s="12">
        <v>1466</v>
      </c>
      <c r="J1468" s="1">
        <f t="shared" si="232"/>
        <v>24.433333333333334</v>
      </c>
      <c r="K1468" s="1">
        <f t="shared" si="233"/>
        <v>1.3879827199214656</v>
      </c>
      <c r="L1468" s="1">
        <f t="shared" si="226"/>
        <v>34947.947110077737</v>
      </c>
      <c r="M1468" s="1">
        <f t="shared" si="227"/>
        <v>4.543421669782691</v>
      </c>
      <c r="O1468" s="12">
        <f t="shared" si="224"/>
        <v>8.6290000000000013</v>
      </c>
      <c r="P1468" s="12">
        <f t="shared" si="228"/>
        <v>5.2890000000000015</v>
      </c>
      <c r="R1468" s="12">
        <v>4.16</v>
      </c>
      <c r="S1468" s="12">
        <f t="shared" si="229"/>
        <v>8.6255238095238109</v>
      </c>
      <c r="T1468" s="24">
        <v>18.032299999999999</v>
      </c>
      <c r="U1468" s="24">
        <f t="shared" si="225"/>
        <v>1.2087000000000003</v>
      </c>
      <c r="V1468" s="10"/>
    </row>
    <row r="1469" spans="1:22" x14ac:dyDescent="0.25">
      <c r="A1469" s="13">
        <v>42422</v>
      </c>
      <c r="B1469" s="14">
        <v>0.43004629629629632</v>
      </c>
      <c r="C1469" s="12">
        <v>0</v>
      </c>
      <c r="D1469" s="12">
        <v>13.2332</v>
      </c>
      <c r="E1469" s="12">
        <v>11.561</v>
      </c>
      <c r="F1469" s="12">
        <v>1467</v>
      </c>
      <c r="G1469" s="1">
        <f t="shared" si="230"/>
        <v>24.45</v>
      </c>
      <c r="H1469" s="7">
        <f t="shared" si="231"/>
        <v>1.388278863459639</v>
      </c>
      <c r="I1469" s="12">
        <v>1467</v>
      </c>
      <c r="J1469" s="1">
        <f t="shared" si="232"/>
        <v>24.45</v>
      </c>
      <c r="K1469" s="1">
        <f t="shared" si="233"/>
        <v>1.388278863459639</v>
      </c>
      <c r="L1469" s="1">
        <f t="shared" si="226"/>
        <v>34971.786091735361</v>
      </c>
      <c r="M1469" s="1">
        <f t="shared" si="227"/>
        <v>4.5437178133208649</v>
      </c>
      <c r="O1469" s="12">
        <f t="shared" si="224"/>
        <v>8.6274000000000015</v>
      </c>
      <c r="P1469" s="12">
        <f t="shared" si="228"/>
        <v>5.2874000000000017</v>
      </c>
      <c r="R1469" s="12">
        <v>4.16</v>
      </c>
      <c r="S1469" s="12">
        <f t="shared" si="229"/>
        <v>8.6241047619047642</v>
      </c>
      <c r="T1469" s="24">
        <v>18.032499999999999</v>
      </c>
      <c r="U1469" s="24">
        <f t="shared" si="225"/>
        <v>1.2085000000000008</v>
      </c>
      <c r="V1469" s="10"/>
    </row>
    <row r="1470" spans="1:22" x14ac:dyDescent="0.25">
      <c r="A1470" s="13">
        <v>42422</v>
      </c>
      <c r="B1470" s="14">
        <v>0.43005787037037035</v>
      </c>
      <c r="C1470" s="12">
        <v>0</v>
      </c>
      <c r="D1470" s="12">
        <v>13.238</v>
      </c>
      <c r="E1470" s="12">
        <v>11.56</v>
      </c>
      <c r="F1470" s="12">
        <v>1468</v>
      </c>
      <c r="G1470" s="1">
        <f t="shared" si="230"/>
        <v>24.466666666666665</v>
      </c>
      <c r="H1470" s="7">
        <f t="shared" si="231"/>
        <v>1.388574805196408</v>
      </c>
      <c r="I1470" s="12">
        <v>1468</v>
      </c>
      <c r="J1470" s="1">
        <f t="shared" si="232"/>
        <v>24.466666666666665</v>
      </c>
      <c r="K1470" s="1">
        <f t="shared" si="233"/>
        <v>1.388574805196408</v>
      </c>
      <c r="L1470" s="1">
        <f t="shared" si="226"/>
        <v>34995.625073392985</v>
      </c>
      <c r="M1470" s="1">
        <f t="shared" si="227"/>
        <v>4.5440137550576338</v>
      </c>
      <c r="O1470" s="12">
        <f t="shared" si="224"/>
        <v>8.622600000000002</v>
      </c>
      <c r="P1470" s="12">
        <f t="shared" si="228"/>
        <v>5.2826000000000022</v>
      </c>
      <c r="R1470" s="12">
        <v>4.16</v>
      </c>
      <c r="S1470" s="12">
        <f t="shared" si="229"/>
        <v>8.6242571428571448</v>
      </c>
      <c r="T1470" s="24">
        <v>18.032900000000001</v>
      </c>
      <c r="U1470" s="24">
        <f t="shared" si="225"/>
        <v>1.2080999999999982</v>
      </c>
      <c r="V1470" s="10"/>
    </row>
    <row r="1471" spans="1:22" x14ac:dyDescent="0.25">
      <c r="A1471" s="13">
        <v>42422</v>
      </c>
      <c r="B1471" s="14">
        <v>0.43006944444444445</v>
      </c>
      <c r="C1471" s="12">
        <v>0</v>
      </c>
      <c r="D1471" s="12">
        <v>13.2418</v>
      </c>
      <c r="E1471" s="12">
        <v>11.56</v>
      </c>
      <c r="F1471" s="12">
        <v>1469</v>
      </c>
      <c r="G1471" s="1">
        <f t="shared" si="230"/>
        <v>24.483333333333334</v>
      </c>
      <c r="H1471" s="7">
        <f t="shared" si="231"/>
        <v>1.3888705454066128</v>
      </c>
      <c r="I1471" s="12">
        <v>1469</v>
      </c>
      <c r="J1471" s="1">
        <f t="shared" si="232"/>
        <v>24.483333333333334</v>
      </c>
      <c r="K1471" s="1">
        <f t="shared" si="233"/>
        <v>1.3888705454066128</v>
      </c>
      <c r="L1471" s="1">
        <f t="shared" si="226"/>
        <v>35019.464055050608</v>
      </c>
      <c r="M1471" s="1">
        <f t="shared" si="227"/>
        <v>4.5443094952678385</v>
      </c>
      <c r="O1471" s="12">
        <f t="shared" si="224"/>
        <v>8.618800000000002</v>
      </c>
      <c r="P1471" s="12">
        <f t="shared" si="228"/>
        <v>5.2788000000000022</v>
      </c>
      <c r="R1471" s="12">
        <v>4.16</v>
      </c>
      <c r="S1471" s="12">
        <f t="shared" si="229"/>
        <v>8.6231809523809559</v>
      </c>
      <c r="T1471" s="24">
        <v>18.0318</v>
      </c>
      <c r="U1471" s="24">
        <f t="shared" si="225"/>
        <v>1.2091999999999992</v>
      </c>
      <c r="V1471" s="10"/>
    </row>
    <row r="1472" spans="1:22" x14ac:dyDescent="0.25">
      <c r="A1472" s="13">
        <v>42422</v>
      </c>
      <c r="B1472" s="14">
        <v>0.43008101851851849</v>
      </c>
      <c r="C1472" s="12">
        <v>0</v>
      </c>
      <c r="D1472" s="12">
        <v>13.2347</v>
      </c>
      <c r="E1472" s="12">
        <v>11.561999999999999</v>
      </c>
      <c r="F1472" s="12">
        <v>1470</v>
      </c>
      <c r="G1472" s="1">
        <f t="shared" si="230"/>
        <v>24.5</v>
      </c>
      <c r="H1472" s="7">
        <f t="shared" si="231"/>
        <v>1.3891660843645324</v>
      </c>
      <c r="I1472" s="12">
        <v>1470</v>
      </c>
      <c r="J1472" s="1">
        <f t="shared" si="232"/>
        <v>24.5</v>
      </c>
      <c r="K1472" s="1">
        <f t="shared" si="233"/>
        <v>1.3891660843645324</v>
      </c>
      <c r="L1472" s="1">
        <f t="shared" si="226"/>
        <v>35043.303036708239</v>
      </c>
      <c r="M1472" s="1">
        <f t="shared" si="227"/>
        <v>4.544605034225758</v>
      </c>
      <c r="O1472" s="12">
        <f t="shared" si="224"/>
        <v>8.6259000000000015</v>
      </c>
      <c r="P1472" s="12">
        <f t="shared" si="228"/>
        <v>5.2859000000000016</v>
      </c>
      <c r="R1472" s="12">
        <v>4.16</v>
      </c>
      <c r="S1472" s="12">
        <f t="shared" si="229"/>
        <v>8.6236714285714324</v>
      </c>
      <c r="T1472" s="24">
        <v>18.032</v>
      </c>
      <c r="U1472" s="24">
        <f t="shared" si="225"/>
        <v>1.2089999999999996</v>
      </c>
      <c r="V1472" s="10"/>
    </row>
    <row r="1473" spans="1:22" x14ac:dyDescent="0.25">
      <c r="A1473" s="13">
        <v>42422</v>
      </c>
      <c r="B1473" s="14">
        <v>0.43009259259259264</v>
      </c>
      <c r="C1473" s="12">
        <v>0</v>
      </c>
      <c r="D1473" s="12">
        <v>13.230499999999999</v>
      </c>
      <c r="E1473" s="12">
        <v>11.561</v>
      </c>
      <c r="F1473" s="12">
        <v>1471</v>
      </c>
      <c r="G1473" s="1">
        <f t="shared" si="230"/>
        <v>24.516666666666666</v>
      </c>
      <c r="H1473" s="7">
        <f t="shared" si="231"/>
        <v>1.3894614223438864</v>
      </c>
      <c r="I1473" s="12">
        <v>1471</v>
      </c>
      <c r="J1473" s="1">
        <f t="shared" si="232"/>
        <v>24.516666666666666</v>
      </c>
      <c r="K1473" s="1">
        <f t="shared" si="233"/>
        <v>1.3894614223438864</v>
      </c>
      <c r="L1473" s="1">
        <f t="shared" si="226"/>
        <v>35067.142018365856</v>
      </c>
      <c r="M1473" s="1">
        <f t="shared" si="227"/>
        <v>4.5449003722051122</v>
      </c>
      <c r="O1473" s="12">
        <f t="shared" si="224"/>
        <v>8.6301000000000023</v>
      </c>
      <c r="P1473" s="12">
        <f t="shared" si="228"/>
        <v>5.2901000000000025</v>
      </c>
      <c r="R1473" s="12">
        <v>4.16</v>
      </c>
      <c r="S1473" s="12">
        <f t="shared" si="229"/>
        <v>8.6236857142857168</v>
      </c>
      <c r="T1473" s="24">
        <v>18.032299999999999</v>
      </c>
      <c r="U1473" s="24">
        <f t="shared" si="225"/>
        <v>1.2087000000000003</v>
      </c>
      <c r="V1473" s="10"/>
    </row>
    <row r="1474" spans="1:22" x14ac:dyDescent="0.25">
      <c r="A1474" s="13">
        <v>42422</v>
      </c>
      <c r="B1474" s="14">
        <v>0.43010416666666668</v>
      </c>
      <c r="C1474" s="12">
        <v>0</v>
      </c>
      <c r="D1474" s="12">
        <v>13.223000000000001</v>
      </c>
      <c r="E1474" s="12">
        <v>11.56</v>
      </c>
      <c r="F1474" s="12">
        <v>1472</v>
      </c>
      <c r="G1474" s="1">
        <f t="shared" si="230"/>
        <v>24.533333333333335</v>
      </c>
      <c r="H1474" s="7">
        <f t="shared" si="231"/>
        <v>1.3897565596178365</v>
      </c>
      <c r="I1474" s="12">
        <v>1472</v>
      </c>
      <c r="J1474" s="1">
        <f t="shared" si="232"/>
        <v>24.533333333333335</v>
      </c>
      <c r="K1474" s="1">
        <f t="shared" si="233"/>
        <v>1.3897565596178365</v>
      </c>
      <c r="L1474" s="1">
        <f t="shared" si="226"/>
        <v>35090.981000023487</v>
      </c>
      <c r="M1474" s="1">
        <f t="shared" si="227"/>
        <v>4.5451955094790621</v>
      </c>
      <c r="O1474" s="12">
        <f t="shared" si="224"/>
        <v>8.6376000000000008</v>
      </c>
      <c r="P1474" s="12">
        <f t="shared" si="228"/>
        <v>5.297600000000001</v>
      </c>
      <c r="R1474" s="12">
        <v>4.16</v>
      </c>
      <c r="S1474" s="12">
        <f t="shared" si="229"/>
        <v>8.6238619047619078</v>
      </c>
      <c r="T1474" s="24">
        <v>18.032699999999998</v>
      </c>
      <c r="U1474" s="24">
        <f t="shared" si="225"/>
        <v>1.2083000000000013</v>
      </c>
      <c r="V1474" s="10"/>
    </row>
    <row r="1475" spans="1:22" x14ac:dyDescent="0.25">
      <c r="A1475" s="13">
        <v>42422</v>
      </c>
      <c r="B1475" s="14">
        <v>0.43011574074074077</v>
      </c>
      <c r="C1475" s="12">
        <v>0</v>
      </c>
      <c r="D1475" s="12">
        <v>13.2285</v>
      </c>
      <c r="E1475" s="12">
        <v>11.56</v>
      </c>
      <c r="F1475" s="12">
        <v>1473</v>
      </c>
      <c r="G1475" s="1">
        <f t="shared" si="230"/>
        <v>24.55</v>
      </c>
      <c r="H1475" s="7">
        <f t="shared" si="231"/>
        <v>1.3900514964589874</v>
      </c>
      <c r="I1475" s="12">
        <v>1473</v>
      </c>
      <c r="J1475" s="1">
        <f t="shared" si="232"/>
        <v>24.55</v>
      </c>
      <c r="K1475" s="1">
        <f t="shared" si="233"/>
        <v>1.3900514964589874</v>
      </c>
      <c r="L1475" s="1">
        <f t="shared" si="226"/>
        <v>35114.81998168111</v>
      </c>
      <c r="M1475" s="1">
        <f t="shared" si="227"/>
        <v>4.5454904463202128</v>
      </c>
      <c r="O1475" s="12">
        <f t="shared" ref="O1475:O1538" si="234">$N$2+$D$2-D1475</f>
        <v>8.6321000000000012</v>
      </c>
      <c r="P1475" s="12">
        <f t="shared" si="228"/>
        <v>5.2921000000000014</v>
      </c>
      <c r="R1475" s="12">
        <v>4.16</v>
      </c>
      <c r="S1475" s="12">
        <f t="shared" si="229"/>
        <v>8.6241761904761933</v>
      </c>
      <c r="T1475" s="24">
        <v>18.031099999999999</v>
      </c>
      <c r="U1475" s="24">
        <f t="shared" ref="U1475:U1538" si="235">(1.2+$T$2)-T1475</f>
        <v>1.2099000000000011</v>
      </c>
      <c r="V1475" s="10"/>
    </row>
    <row r="1476" spans="1:22" x14ac:dyDescent="0.25">
      <c r="A1476" s="13">
        <v>42422</v>
      </c>
      <c r="B1476" s="14">
        <v>0.43012731481481481</v>
      </c>
      <c r="C1476" s="12">
        <v>0</v>
      </c>
      <c r="D1476" s="12">
        <v>13.2498</v>
      </c>
      <c r="E1476" s="12">
        <v>11.561</v>
      </c>
      <c r="F1476" s="12">
        <v>1474</v>
      </c>
      <c r="G1476" s="1">
        <f t="shared" si="230"/>
        <v>24.566666666666666</v>
      </c>
      <c r="H1476" s="7">
        <f t="shared" si="231"/>
        <v>1.390346233139389</v>
      </c>
      <c r="I1476" s="12">
        <v>1474</v>
      </c>
      <c r="J1476" s="1">
        <f t="shared" si="232"/>
        <v>24.566666666666666</v>
      </c>
      <c r="K1476" s="1">
        <f t="shared" si="233"/>
        <v>1.390346233139389</v>
      </c>
      <c r="L1476" s="1">
        <f t="shared" ref="L1476:L1539" si="236">($AB$14*I1476)/($AB$19*$AB$22^2)</f>
        <v>35138.658963338734</v>
      </c>
      <c r="M1476" s="1">
        <f t="shared" ref="M1476:M1539" si="237">LOG10(L1476)</f>
        <v>4.5457851830006151</v>
      </c>
      <c r="O1476" s="12">
        <f t="shared" si="234"/>
        <v>8.6108000000000011</v>
      </c>
      <c r="P1476" s="12">
        <f t="shared" si="228"/>
        <v>5.2708000000000013</v>
      </c>
      <c r="R1476" s="12">
        <v>4.16</v>
      </c>
      <c r="S1476" s="12">
        <f t="shared" si="229"/>
        <v>8.6233904761904796</v>
      </c>
      <c r="T1476" s="24">
        <v>18.033000000000001</v>
      </c>
      <c r="U1476" s="24">
        <f t="shared" si="235"/>
        <v>1.2079999999999984</v>
      </c>
      <c r="V1476" s="10"/>
    </row>
    <row r="1477" spans="1:22" x14ac:dyDescent="0.25">
      <c r="A1477" s="13">
        <v>42422</v>
      </c>
      <c r="B1477" s="14">
        <v>0.4301388888888889</v>
      </c>
      <c r="C1477" s="12">
        <v>0</v>
      </c>
      <c r="D1477" s="12">
        <v>13.2262</v>
      </c>
      <c r="E1477" s="12">
        <v>11.56</v>
      </c>
      <c r="F1477" s="12">
        <v>1475</v>
      </c>
      <c r="G1477" s="1">
        <f t="shared" si="230"/>
        <v>24.583333333333332</v>
      </c>
      <c r="H1477" s="7">
        <f t="shared" si="231"/>
        <v>1.3906407699305381</v>
      </c>
      <c r="I1477" s="12">
        <v>1475</v>
      </c>
      <c r="J1477" s="1">
        <f t="shared" si="232"/>
        <v>24.583333333333332</v>
      </c>
      <c r="K1477" s="1">
        <f t="shared" si="233"/>
        <v>1.3906407699305381</v>
      </c>
      <c r="L1477" s="1">
        <f t="shared" si="236"/>
        <v>35162.497944996358</v>
      </c>
      <c r="M1477" s="1">
        <f t="shared" si="237"/>
        <v>4.5460797197917637</v>
      </c>
      <c r="O1477" s="12">
        <f t="shared" si="234"/>
        <v>8.6344000000000012</v>
      </c>
      <c r="P1477" s="12">
        <f t="shared" ref="P1477:P1540" si="238">O1477-$O$2</f>
        <v>5.2944000000000013</v>
      </c>
      <c r="R1477" s="12">
        <v>4.16</v>
      </c>
      <c r="S1477" s="12">
        <f t="shared" si="229"/>
        <v>8.6238952380952387</v>
      </c>
      <c r="T1477" s="24">
        <v>18.032699999999998</v>
      </c>
      <c r="U1477" s="24">
        <f t="shared" si="235"/>
        <v>1.2083000000000013</v>
      </c>
      <c r="V1477" s="10"/>
    </row>
    <row r="1478" spans="1:22" x14ac:dyDescent="0.25">
      <c r="A1478" s="13">
        <v>42422</v>
      </c>
      <c r="B1478" s="14">
        <v>0.43015046296296294</v>
      </c>
      <c r="C1478" s="12">
        <v>0</v>
      </c>
      <c r="D1478" s="12">
        <v>13.2262</v>
      </c>
      <c r="E1478" s="12">
        <v>11.56</v>
      </c>
      <c r="F1478" s="12">
        <v>1476</v>
      </c>
      <c r="G1478" s="1">
        <f t="shared" si="230"/>
        <v>24.6</v>
      </c>
      <c r="H1478" s="7">
        <f t="shared" si="231"/>
        <v>1.3909351071033791</v>
      </c>
      <c r="I1478" s="12">
        <v>1476</v>
      </c>
      <c r="J1478" s="1">
        <f t="shared" si="232"/>
        <v>24.6</v>
      </c>
      <c r="K1478" s="1">
        <f t="shared" si="233"/>
        <v>1.3909351071033791</v>
      </c>
      <c r="L1478" s="1">
        <f t="shared" si="236"/>
        <v>35186.336926653981</v>
      </c>
      <c r="M1478" s="1">
        <f t="shared" si="237"/>
        <v>4.5463740569646047</v>
      </c>
      <c r="O1478" s="12">
        <f t="shared" si="234"/>
        <v>8.6344000000000012</v>
      </c>
      <c r="P1478" s="12">
        <f t="shared" si="238"/>
        <v>5.2944000000000013</v>
      </c>
      <c r="R1478" s="12">
        <v>4.16</v>
      </c>
      <c r="S1478" s="12">
        <f t="shared" si="229"/>
        <v>8.623052380952382</v>
      </c>
      <c r="T1478" s="24">
        <v>18.032399999999999</v>
      </c>
      <c r="U1478" s="24">
        <f t="shared" si="235"/>
        <v>1.2086000000000006</v>
      </c>
      <c r="V1478" s="10"/>
    </row>
    <row r="1479" spans="1:22" x14ac:dyDescent="0.25">
      <c r="A1479" s="13">
        <v>42422</v>
      </c>
      <c r="B1479" s="14">
        <v>0.43016203703703698</v>
      </c>
      <c r="C1479" s="12">
        <v>0</v>
      </c>
      <c r="D1479" s="12">
        <v>13.2468</v>
      </c>
      <c r="E1479" s="12">
        <v>11.561</v>
      </c>
      <c r="F1479" s="12">
        <v>1477</v>
      </c>
      <c r="G1479" s="1">
        <f t="shared" si="230"/>
        <v>24.616666666666667</v>
      </c>
      <c r="H1479" s="7">
        <f t="shared" si="231"/>
        <v>1.3912292449283059</v>
      </c>
      <c r="I1479" s="12">
        <v>1477</v>
      </c>
      <c r="J1479" s="1">
        <f t="shared" si="232"/>
        <v>24.616666666666667</v>
      </c>
      <c r="K1479" s="1">
        <f t="shared" si="233"/>
        <v>1.3912292449283059</v>
      </c>
      <c r="L1479" s="1">
        <f t="shared" si="236"/>
        <v>35210.175908311605</v>
      </c>
      <c r="M1479" s="1">
        <f t="shared" si="237"/>
        <v>4.5466681947895315</v>
      </c>
      <c r="O1479" s="12">
        <f t="shared" si="234"/>
        <v>8.6138000000000012</v>
      </c>
      <c r="P1479" s="12">
        <f t="shared" si="238"/>
        <v>5.2738000000000014</v>
      </c>
      <c r="R1479" s="12">
        <v>4.16</v>
      </c>
      <c r="S1479" s="12">
        <f t="shared" si="229"/>
        <v>8.6234142857142864</v>
      </c>
      <c r="T1479" s="24">
        <v>18.033200000000001</v>
      </c>
      <c r="U1479" s="24">
        <f t="shared" si="235"/>
        <v>1.2077999999999989</v>
      </c>
      <c r="V1479" s="10"/>
    </row>
    <row r="1480" spans="1:22" x14ac:dyDescent="0.25">
      <c r="A1480" s="13">
        <v>42422</v>
      </c>
      <c r="B1480" s="14">
        <v>0.43017361111111113</v>
      </c>
      <c r="C1480" s="12">
        <v>0</v>
      </c>
      <c r="D1480" s="12">
        <v>13.232200000000001</v>
      </c>
      <c r="E1480" s="12">
        <v>11.56</v>
      </c>
      <c r="F1480" s="12">
        <v>1478</v>
      </c>
      <c r="G1480" s="1">
        <f t="shared" si="230"/>
        <v>24.633333333333333</v>
      </c>
      <c r="H1480" s="7">
        <f t="shared" si="231"/>
        <v>1.3915231836751634</v>
      </c>
      <c r="I1480" s="12">
        <v>1478</v>
      </c>
      <c r="J1480" s="1">
        <f t="shared" si="232"/>
        <v>24.633333333333333</v>
      </c>
      <c r="K1480" s="1">
        <f t="shared" si="233"/>
        <v>1.3915231836751634</v>
      </c>
      <c r="L1480" s="1">
        <f t="shared" si="236"/>
        <v>35234.014889969229</v>
      </c>
      <c r="M1480" s="1">
        <f t="shared" si="237"/>
        <v>4.5469621335363888</v>
      </c>
      <c r="O1480" s="12">
        <f t="shared" si="234"/>
        <v>8.628400000000001</v>
      </c>
      <c r="P1480" s="12">
        <f t="shared" si="238"/>
        <v>5.2884000000000011</v>
      </c>
      <c r="R1480" s="12">
        <v>4.16</v>
      </c>
      <c r="S1480" s="12">
        <f t="shared" si="229"/>
        <v>8.6237761904761925</v>
      </c>
      <c r="T1480" s="24">
        <v>18.032499999999999</v>
      </c>
      <c r="U1480" s="24">
        <f t="shared" si="235"/>
        <v>1.2085000000000008</v>
      </c>
      <c r="V1480" s="10"/>
    </row>
    <row r="1481" spans="1:22" x14ac:dyDescent="0.25">
      <c r="A1481" s="13">
        <v>42422</v>
      </c>
      <c r="B1481" s="14">
        <v>0.43018518518518517</v>
      </c>
      <c r="C1481" s="12">
        <v>0</v>
      </c>
      <c r="D1481" s="12">
        <v>13.2507</v>
      </c>
      <c r="E1481" s="12">
        <v>11.561</v>
      </c>
      <c r="F1481" s="12">
        <v>1479</v>
      </c>
      <c r="G1481" s="1">
        <f t="shared" si="230"/>
        <v>24.65</v>
      </c>
      <c r="H1481" s="7">
        <f t="shared" si="231"/>
        <v>1.3918169236132487</v>
      </c>
      <c r="I1481" s="12">
        <v>1479</v>
      </c>
      <c r="J1481" s="1">
        <f t="shared" si="232"/>
        <v>24.65</v>
      </c>
      <c r="K1481" s="1">
        <f t="shared" si="233"/>
        <v>1.3918169236132487</v>
      </c>
      <c r="L1481" s="1">
        <f t="shared" si="236"/>
        <v>35257.853871626859</v>
      </c>
      <c r="M1481" s="1">
        <f t="shared" si="237"/>
        <v>4.5472558734744748</v>
      </c>
      <c r="O1481" s="12">
        <f t="shared" si="234"/>
        <v>8.6099000000000014</v>
      </c>
      <c r="P1481" s="12">
        <f t="shared" si="238"/>
        <v>5.2699000000000016</v>
      </c>
      <c r="R1481" s="12">
        <v>4.16</v>
      </c>
      <c r="S1481" s="12">
        <f t="shared" si="229"/>
        <v>8.6224666666666661</v>
      </c>
      <c r="T1481" s="24">
        <v>18.033000000000001</v>
      </c>
      <c r="U1481" s="24">
        <f t="shared" si="235"/>
        <v>1.2079999999999984</v>
      </c>
      <c r="V1481" s="10"/>
    </row>
    <row r="1482" spans="1:22" x14ac:dyDescent="0.25">
      <c r="A1482" s="13">
        <v>42422</v>
      </c>
      <c r="B1482" s="14">
        <v>0.43019675925925926</v>
      </c>
      <c r="C1482" s="12">
        <v>0</v>
      </c>
      <c r="D1482" s="12">
        <v>13.248200000000001</v>
      </c>
      <c r="E1482" s="12">
        <v>11.561</v>
      </c>
      <c r="F1482" s="12">
        <v>1480</v>
      </c>
      <c r="G1482" s="1">
        <f t="shared" si="230"/>
        <v>24.666666666666668</v>
      </c>
      <c r="H1482" s="7">
        <f t="shared" si="231"/>
        <v>1.3921104650113139</v>
      </c>
      <c r="I1482" s="12">
        <v>1480</v>
      </c>
      <c r="J1482" s="1">
        <f t="shared" si="232"/>
        <v>24.666666666666668</v>
      </c>
      <c r="K1482" s="1">
        <f t="shared" si="233"/>
        <v>1.3921104650113139</v>
      </c>
      <c r="L1482" s="1">
        <f t="shared" si="236"/>
        <v>35281.692853284483</v>
      </c>
      <c r="M1482" s="1">
        <f t="shared" si="237"/>
        <v>4.5475494148725391</v>
      </c>
      <c r="O1482" s="12">
        <f t="shared" si="234"/>
        <v>8.6124000000000009</v>
      </c>
      <c r="P1482" s="12">
        <f t="shared" si="238"/>
        <v>5.2724000000000011</v>
      </c>
      <c r="R1482" s="12">
        <v>4.16</v>
      </c>
      <c r="S1482" s="12">
        <f t="shared" si="229"/>
        <v>8.6222190476190494</v>
      </c>
      <c r="T1482" s="24">
        <v>18.031600000000001</v>
      </c>
      <c r="U1482" s="24">
        <f t="shared" si="235"/>
        <v>1.2093999999999987</v>
      </c>
      <c r="V1482" s="10"/>
    </row>
    <row r="1483" spans="1:22" x14ac:dyDescent="0.25">
      <c r="A1483" s="13">
        <v>42422</v>
      </c>
      <c r="B1483" s="14">
        <v>0.4302083333333333</v>
      </c>
      <c r="C1483" s="12">
        <v>0</v>
      </c>
      <c r="D1483" s="12">
        <v>13.2355</v>
      </c>
      <c r="E1483" s="12">
        <v>11.561</v>
      </c>
      <c r="F1483" s="12">
        <v>1481</v>
      </c>
      <c r="G1483" s="1">
        <f t="shared" si="230"/>
        <v>24.683333333333334</v>
      </c>
      <c r="H1483" s="7">
        <f t="shared" si="231"/>
        <v>1.3924038081375649</v>
      </c>
      <c r="I1483" s="12">
        <v>1481</v>
      </c>
      <c r="J1483" s="1">
        <f t="shared" si="232"/>
        <v>24.683333333333334</v>
      </c>
      <c r="K1483" s="1">
        <f t="shared" si="233"/>
        <v>1.3924038081375649</v>
      </c>
      <c r="L1483" s="1">
        <f t="shared" si="236"/>
        <v>35305.531834942107</v>
      </c>
      <c r="M1483" s="1">
        <f t="shared" si="237"/>
        <v>4.5478427579987901</v>
      </c>
      <c r="O1483" s="12">
        <f t="shared" si="234"/>
        <v>8.6251000000000015</v>
      </c>
      <c r="P1483" s="12">
        <f t="shared" si="238"/>
        <v>5.2851000000000017</v>
      </c>
      <c r="R1483" s="12">
        <v>4.16</v>
      </c>
      <c r="S1483" s="12">
        <f t="shared" si="229"/>
        <v>8.622009523809524</v>
      </c>
      <c r="T1483" s="24">
        <v>18.032299999999999</v>
      </c>
      <c r="U1483" s="24">
        <f t="shared" si="235"/>
        <v>1.2087000000000003</v>
      </c>
      <c r="V1483" s="10"/>
    </row>
    <row r="1484" spans="1:22" x14ac:dyDescent="0.25">
      <c r="A1484" s="13">
        <v>42422</v>
      </c>
      <c r="B1484" s="14">
        <v>0.4302199074074074</v>
      </c>
      <c r="C1484" s="12">
        <v>0</v>
      </c>
      <c r="D1484" s="12">
        <v>13.239800000000001</v>
      </c>
      <c r="E1484" s="12">
        <v>11.561</v>
      </c>
      <c r="F1484" s="12">
        <v>1482</v>
      </c>
      <c r="G1484" s="1">
        <f t="shared" si="230"/>
        <v>24.7</v>
      </c>
      <c r="H1484" s="7">
        <f t="shared" si="231"/>
        <v>1.3926969532596658</v>
      </c>
      <c r="I1484" s="12">
        <v>1482</v>
      </c>
      <c r="J1484" s="1">
        <f t="shared" si="232"/>
        <v>24.7</v>
      </c>
      <c r="K1484" s="1">
        <f t="shared" si="233"/>
        <v>1.3926969532596658</v>
      </c>
      <c r="L1484" s="1">
        <f t="shared" si="236"/>
        <v>35329.37081659973</v>
      </c>
      <c r="M1484" s="1">
        <f t="shared" si="237"/>
        <v>4.5481359031208912</v>
      </c>
      <c r="O1484" s="12">
        <f t="shared" si="234"/>
        <v>8.6208000000000009</v>
      </c>
      <c r="P1484" s="12">
        <f t="shared" si="238"/>
        <v>5.280800000000001</v>
      </c>
      <c r="R1484" s="12">
        <v>4.16</v>
      </c>
      <c r="S1484" s="12">
        <f t="shared" si="229"/>
        <v>8.6211095238095226</v>
      </c>
      <c r="T1484" s="24">
        <v>18.0322</v>
      </c>
      <c r="U1484" s="24">
        <f t="shared" si="235"/>
        <v>1.2088000000000001</v>
      </c>
      <c r="V1484" s="10"/>
    </row>
    <row r="1485" spans="1:22" x14ac:dyDescent="0.25">
      <c r="A1485" s="13">
        <v>42422</v>
      </c>
      <c r="B1485" s="14">
        <v>0.43023148148148144</v>
      </c>
      <c r="C1485" s="12">
        <v>0</v>
      </c>
      <c r="D1485" s="12">
        <v>13.2379</v>
      </c>
      <c r="E1485" s="12">
        <v>11.56</v>
      </c>
      <c r="F1485" s="12">
        <v>1483</v>
      </c>
      <c r="G1485" s="1">
        <f t="shared" si="230"/>
        <v>24.716666666666665</v>
      </c>
      <c r="H1485" s="7">
        <f t="shared" si="231"/>
        <v>1.3929899006447384</v>
      </c>
      <c r="I1485" s="12">
        <v>1483</v>
      </c>
      <c r="J1485" s="1">
        <f t="shared" si="232"/>
        <v>24.716666666666665</v>
      </c>
      <c r="K1485" s="1">
        <f t="shared" si="233"/>
        <v>1.3929899006447384</v>
      </c>
      <c r="L1485" s="1">
        <f t="shared" si="236"/>
        <v>35353.209798257354</v>
      </c>
      <c r="M1485" s="1">
        <f t="shared" si="237"/>
        <v>4.5484288505059638</v>
      </c>
      <c r="O1485" s="12">
        <f t="shared" si="234"/>
        <v>8.6227000000000018</v>
      </c>
      <c r="P1485" s="12">
        <f t="shared" si="238"/>
        <v>5.2827000000000019</v>
      </c>
      <c r="R1485" s="12">
        <v>4.16</v>
      </c>
      <c r="S1485" s="12">
        <f t="shared" ref="S1485:S1548" si="239">SUM(O1475:O1495)/21</f>
        <v>8.6215000000000011</v>
      </c>
      <c r="T1485" s="24">
        <v>18.0321</v>
      </c>
      <c r="U1485" s="24">
        <f t="shared" si="235"/>
        <v>1.2088999999999999</v>
      </c>
      <c r="V1485" s="10"/>
    </row>
    <row r="1486" spans="1:22" x14ac:dyDescent="0.25">
      <c r="A1486" s="13">
        <v>42422</v>
      </c>
      <c r="B1486" s="14">
        <v>0.43024305555555559</v>
      </c>
      <c r="C1486" s="12">
        <v>0</v>
      </c>
      <c r="D1486" s="12">
        <v>13.2577</v>
      </c>
      <c r="E1486" s="12">
        <v>11.561</v>
      </c>
      <c r="F1486" s="12">
        <v>1484</v>
      </c>
      <c r="G1486" s="1">
        <f t="shared" si="230"/>
        <v>24.733333333333334</v>
      </c>
      <c r="H1486" s="7">
        <f t="shared" si="231"/>
        <v>1.3932826505593647</v>
      </c>
      <c r="I1486" s="12">
        <v>1484</v>
      </c>
      <c r="J1486" s="1">
        <f t="shared" si="232"/>
        <v>24.733333333333334</v>
      </c>
      <c r="K1486" s="1">
        <f t="shared" si="233"/>
        <v>1.3932826505593647</v>
      </c>
      <c r="L1486" s="1">
        <f t="shared" si="236"/>
        <v>35377.048779914978</v>
      </c>
      <c r="M1486" s="1">
        <f t="shared" si="237"/>
        <v>4.5487216004205901</v>
      </c>
      <c r="O1486" s="12">
        <f t="shared" si="234"/>
        <v>8.6029000000000018</v>
      </c>
      <c r="P1486" s="12">
        <f t="shared" si="238"/>
        <v>5.2629000000000019</v>
      </c>
      <c r="R1486" s="12">
        <v>4.16</v>
      </c>
      <c r="S1486" s="12">
        <f t="shared" si="239"/>
        <v>8.6211952380952397</v>
      </c>
      <c r="T1486" s="24">
        <v>18.0322</v>
      </c>
      <c r="U1486" s="24">
        <f t="shared" si="235"/>
        <v>1.2088000000000001</v>
      </c>
      <c r="V1486" s="10"/>
    </row>
    <row r="1487" spans="1:22" x14ac:dyDescent="0.25">
      <c r="A1487" s="13">
        <v>42422</v>
      </c>
      <c r="B1487" s="14">
        <v>0.43025462962962963</v>
      </c>
      <c r="C1487" s="12">
        <v>0</v>
      </c>
      <c r="D1487" s="12">
        <v>13.2264</v>
      </c>
      <c r="E1487" s="12">
        <v>11.561</v>
      </c>
      <c r="F1487" s="12">
        <v>1485</v>
      </c>
      <c r="G1487" s="1">
        <f t="shared" si="230"/>
        <v>24.75</v>
      </c>
      <c r="H1487" s="7">
        <f t="shared" si="231"/>
        <v>1.3935752032695876</v>
      </c>
      <c r="I1487" s="12">
        <v>1485</v>
      </c>
      <c r="J1487" s="1">
        <f t="shared" si="232"/>
        <v>24.75</v>
      </c>
      <c r="K1487" s="1">
        <f t="shared" si="233"/>
        <v>1.3935752032695876</v>
      </c>
      <c r="L1487" s="1">
        <f t="shared" si="236"/>
        <v>35400.887761572601</v>
      </c>
      <c r="M1487" s="1">
        <f t="shared" si="237"/>
        <v>4.5490141531308135</v>
      </c>
      <c r="O1487" s="12">
        <f t="shared" si="234"/>
        <v>8.6342000000000017</v>
      </c>
      <c r="P1487" s="12">
        <f t="shared" si="238"/>
        <v>5.2942000000000018</v>
      </c>
      <c r="R1487" s="12">
        <v>4.16</v>
      </c>
      <c r="S1487" s="12">
        <f t="shared" si="239"/>
        <v>8.6222761904761906</v>
      </c>
      <c r="T1487" s="24">
        <v>18.0321</v>
      </c>
      <c r="U1487" s="24">
        <f t="shared" si="235"/>
        <v>1.2088999999999999</v>
      </c>
      <c r="V1487" s="10"/>
    </row>
    <row r="1488" spans="1:22" x14ac:dyDescent="0.25">
      <c r="A1488" s="13">
        <v>42422</v>
      </c>
      <c r="B1488" s="14">
        <v>0.43026620370370372</v>
      </c>
      <c r="C1488" s="12">
        <v>0</v>
      </c>
      <c r="D1488" s="12">
        <v>13.2498</v>
      </c>
      <c r="E1488" s="12">
        <v>11.56</v>
      </c>
      <c r="F1488" s="12">
        <v>1486</v>
      </c>
      <c r="G1488" s="1">
        <f t="shared" si="230"/>
        <v>24.766666666666666</v>
      </c>
      <c r="H1488" s="7">
        <f t="shared" si="231"/>
        <v>1.3938675590409129</v>
      </c>
      <c r="I1488" s="12">
        <v>1486</v>
      </c>
      <c r="J1488" s="1">
        <f t="shared" si="232"/>
        <v>24.766666666666666</v>
      </c>
      <c r="K1488" s="1">
        <f t="shared" si="233"/>
        <v>1.3938675590409129</v>
      </c>
      <c r="L1488" s="1">
        <f t="shared" si="236"/>
        <v>35424.726743230232</v>
      </c>
      <c r="M1488" s="1">
        <f t="shared" si="237"/>
        <v>4.5493065089021387</v>
      </c>
      <c r="O1488" s="12">
        <f t="shared" si="234"/>
        <v>8.6108000000000011</v>
      </c>
      <c r="P1488" s="12">
        <f t="shared" si="238"/>
        <v>5.2708000000000013</v>
      </c>
      <c r="R1488" s="12">
        <v>4.16</v>
      </c>
      <c r="S1488" s="12">
        <f t="shared" si="239"/>
        <v>8.621280952380955</v>
      </c>
      <c r="T1488" s="24">
        <v>18.032599999999999</v>
      </c>
      <c r="U1488" s="24">
        <f t="shared" si="235"/>
        <v>1.208400000000001</v>
      </c>
      <c r="V1488" s="10"/>
    </row>
    <row r="1489" spans="1:22" x14ac:dyDescent="0.25">
      <c r="A1489" s="13">
        <v>42422</v>
      </c>
      <c r="B1489" s="14">
        <v>0.43027777777777776</v>
      </c>
      <c r="C1489" s="12">
        <v>0</v>
      </c>
      <c r="D1489" s="12">
        <v>13.224</v>
      </c>
      <c r="E1489" s="12">
        <v>11.56</v>
      </c>
      <c r="F1489" s="12">
        <v>1487</v>
      </c>
      <c r="G1489" s="1">
        <f t="shared" si="230"/>
        <v>24.783333333333335</v>
      </c>
      <c r="H1489" s="7">
        <f t="shared" si="231"/>
        <v>1.3941597181383105</v>
      </c>
      <c r="I1489" s="12">
        <v>1487</v>
      </c>
      <c r="J1489" s="1">
        <f t="shared" si="232"/>
        <v>24.783333333333335</v>
      </c>
      <c r="K1489" s="1">
        <f t="shared" si="233"/>
        <v>1.3941597181383105</v>
      </c>
      <c r="L1489" s="1">
        <f t="shared" si="236"/>
        <v>35448.565724887856</v>
      </c>
      <c r="M1489" s="1">
        <f t="shared" si="237"/>
        <v>4.5495986679995362</v>
      </c>
      <c r="O1489" s="12">
        <f t="shared" si="234"/>
        <v>8.6366000000000014</v>
      </c>
      <c r="P1489" s="12">
        <f t="shared" si="238"/>
        <v>5.2966000000000015</v>
      </c>
      <c r="R1489" s="12">
        <v>4.16</v>
      </c>
      <c r="S1489" s="12">
        <f t="shared" si="239"/>
        <v>8.6215000000000011</v>
      </c>
      <c r="T1489" s="24">
        <v>18.032</v>
      </c>
      <c r="U1489" s="24">
        <f t="shared" si="235"/>
        <v>1.2089999999999996</v>
      </c>
      <c r="V1489" s="10"/>
    </row>
    <row r="1490" spans="1:22" x14ac:dyDescent="0.25">
      <c r="A1490" s="13">
        <v>42422</v>
      </c>
      <c r="B1490" s="14">
        <v>0.43028935185185185</v>
      </c>
      <c r="C1490" s="12">
        <v>0</v>
      </c>
      <c r="D1490" s="12">
        <v>13.2256</v>
      </c>
      <c r="E1490" s="12">
        <v>11.56</v>
      </c>
      <c r="F1490" s="12">
        <v>1488</v>
      </c>
      <c r="G1490" s="1">
        <f t="shared" si="230"/>
        <v>24.8</v>
      </c>
      <c r="H1490" s="7">
        <f t="shared" si="231"/>
        <v>1.3944516808262162</v>
      </c>
      <c r="I1490" s="12">
        <v>1488</v>
      </c>
      <c r="J1490" s="1">
        <f t="shared" si="232"/>
        <v>24.8</v>
      </c>
      <c r="K1490" s="1">
        <f t="shared" si="233"/>
        <v>1.3944516808262162</v>
      </c>
      <c r="L1490" s="1">
        <f t="shared" si="236"/>
        <v>35472.40470654548</v>
      </c>
      <c r="M1490" s="1">
        <f t="shared" si="237"/>
        <v>4.5498906306874423</v>
      </c>
      <c r="O1490" s="12">
        <f t="shared" si="234"/>
        <v>8.6350000000000016</v>
      </c>
      <c r="P1490" s="12">
        <f t="shared" si="238"/>
        <v>5.2950000000000017</v>
      </c>
      <c r="R1490" s="12">
        <v>4.16</v>
      </c>
      <c r="S1490" s="12">
        <f t="shared" si="239"/>
        <v>8.6224190476190508</v>
      </c>
      <c r="T1490" s="24">
        <v>18.032900000000001</v>
      </c>
      <c r="U1490" s="24">
        <f t="shared" si="235"/>
        <v>1.2080999999999982</v>
      </c>
      <c r="V1490" s="10"/>
    </row>
    <row r="1491" spans="1:22" x14ac:dyDescent="0.25">
      <c r="A1491" s="13">
        <v>42422</v>
      </c>
      <c r="B1491" s="14">
        <v>0.43030092592592589</v>
      </c>
      <c r="C1491" s="12">
        <v>0</v>
      </c>
      <c r="D1491" s="12">
        <v>13.265499999999999</v>
      </c>
      <c r="E1491" s="12">
        <v>11.56</v>
      </c>
      <c r="F1491" s="12">
        <v>1489</v>
      </c>
      <c r="G1491" s="1">
        <f t="shared" si="230"/>
        <v>24.816666666666666</v>
      </c>
      <c r="H1491" s="7">
        <f t="shared" si="231"/>
        <v>1.3947434473685325</v>
      </c>
      <c r="I1491" s="12">
        <v>1489</v>
      </c>
      <c r="J1491" s="1">
        <f t="shared" si="232"/>
        <v>24.816666666666666</v>
      </c>
      <c r="K1491" s="1">
        <f t="shared" si="233"/>
        <v>1.3947434473685325</v>
      </c>
      <c r="L1491" s="1">
        <f t="shared" si="236"/>
        <v>35496.243688203103</v>
      </c>
      <c r="M1491" s="1">
        <f t="shared" si="237"/>
        <v>4.5501823972297579</v>
      </c>
      <c r="O1491" s="12">
        <f t="shared" si="234"/>
        <v>8.5951000000000022</v>
      </c>
      <c r="P1491" s="12">
        <f t="shared" si="238"/>
        <v>5.2551000000000023</v>
      </c>
      <c r="R1491" s="12">
        <v>4.16</v>
      </c>
      <c r="S1491" s="12">
        <f t="shared" si="239"/>
        <v>8.6216476190476197</v>
      </c>
      <c r="T1491" s="24">
        <v>18.032499999999999</v>
      </c>
      <c r="U1491" s="24">
        <f t="shared" si="235"/>
        <v>1.2085000000000008</v>
      </c>
      <c r="V1491" s="10"/>
    </row>
    <row r="1492" spans="1:22" x14ac:dyDescent="0.25">
      <c r="A1492" s="13">
        <v>42422</v>
      </c>
      <c r="B1492" s="14">
        <v>0.43031250000000004</v>
      </c>
      <c r="C1492" s="12">
        <v>0</v>
      </c>
      <c r="D1492" s="12">
        <v>13.247</v>
      </c>
      <c r="E1492" s="12">
        <v>11.56</v>
      </c>
      <c r="F1492" s="12">
        <v>1490</v>
      </c>
      <c r="G1492" s="1">
        <f t="shared" ref="G1492:G1555" si="240">F1492/60</f>
        <v>24.833333333333332</v>
      </c>
      <c r="H1492" s="7">
        <f t="shared" si="231"/>
        <v>1.3950350180286304</v>
      </c>
      <c r="I1492" s="12">
        <v>1490</v>
      </c>
      <c r="J1492" s="1">
        <f t="shared" si="232"/>
        <v>24.833333333333332</v>
      </c>
      <c r="K1492" s="1">
        <f t="shared" si="233"/>
        <v>1.3950350180286304</v>
      </c>
      <c r="L1492" s="1">
        <f t="shared" si="236"/>
        <v>35520.082669860727</v>
      </c>
      <c r="M1492" s="1">
        <f t="shared" si="237"/>
        <v>4.5504739678898556</v>
      </c>
      <c r="O1492" s="12">
        <f t="shared" si="234"/>
        <v>8.6136000000000017</v>
      </c>
      <c r="P1492" s="12">
        <f t="shared" si="238"/>
        <v>5.2736000000000018</v>
      </c>
      <c r="R1492" s="12">
        <v>4.16</v>
      </c>
      <c r="S1492" s="12">
        <f t="shared" si="239"/>
        <v>8.6227333333333345</v>
      </c>
      <c r="T1492" s="24">
        <v>18.0322</v>
      </c>
      <c r="U1492" s="24">
        <f t="shared" si="235"/>
        <v>1.2088000000000001</v>
      </c>
      <c r="V1492" s="10"/>
    </row>
    <row r="1493" spans="1:22" x14ac:dyDescent="0.25">
      <c r="A1493" s="13">
        <v>42422</v>
      </c>
      <c r="B1493" s="14">
        <v>0.43032407407407408</v>
      </c>
      <c r="C1493" s="12">
        <v>0</v>
      </c>
      <c r="D1493" s="12">
        <v>13.239100000000001</v>
      </c>
      <c r="E1493" s="12">
        <v>11.56</v>
      </c>
      <c r="F1493" s="12">
        <v>1491</v>
      </c>
      <c r="G1493" s="1">
        <f t="shared" si="240"/>
        <v>24.85</v>
      </c>
      <c r="H1493" s="7">
        <f t="shared" si="231"/>
        <v>1.3953263930693509</v>
      </c>
      <c r="I1493" s="12">
        <v>1491</v>
      </c>
      <c r="J1493" s="1">
        <f t="shared" si="232"/>
        <v>24.85</v>
      </c>
      <c r="K1493" s="1">
        <f t="shared" si="233"/>
        <v>1.3953263930693509</v>
      </c>
      <c r="L1493" s="1">
        <f t="shared" si="236"/>
        <v>35543.921651518351</v>
      </c>
      <c r="M1493" s="1">
        <f t="shared" si="237"/>
        <v>4.5507653429305766</v>
      </c>
      <c r="O1493" s="12">
        <f t="shared" si="234"/>
        <v>8.6215000000000011</v>
      </c>
      <c r="P1493" s="12">
        <f t="shared" si="238"/>
        <v>5.2815000000000012</v>
      </c>
      <c r="R1493" s="12">
        <v>4.16</v>
      </c>
      <c r="S1493" s="12">
        <f t="shared" si="239"/>
        <v>8.6243380952380981</v>
      </c>
      <c r="T1493" s="24">
        <v>18.0319</v>
      </c>
      <c r="U1493" s="24">
        <f t="shared" si="235"/>
        <v>1.2090999999999994</v>
      </c>
      <c r="V1493" s="10"/>
    </row>
    <row r="1494" spans="1:22" x14ac:dyDescent="0.25">
      <c r="A1494" s="13">
        <v>42422</v>
      </c>
      <c r="B1494" s="14">
        <v>0.43033564814814818</v>
      </c>
      <c r="C1494" s="12">
        <v>0</v>
      </c>
      <c r="D1494" s="12">
        <v>13.2494</v>
      </c>
      <c r="E1494" s="12">
        <v>11.56</v>
      </c>
      <c r="F1494" s="12">
        <v>1492</v>
      </c>
      <c r="G1494" s="1">
        <f t="shared" si="240"/>
        <v>24.866666666666667</v>
      </c>
      <c r="H1494" s="7">
        <f t="shared" si="231"/>
        <v>1.3956175727530065</v>
      </c>
      <c r="I1494" s="12">
        <v>1492</v>
      </c>
      <c r="J1494" s="1">
        <f t="shared" si="232"/>
        <v>24.866666666666667</v>
      </c>
      <c r="K1494" s="1">
        <f t="shared" si="233"/>
        <v>1.3956175727530065</v>
      </c>
      <c r="L1494" s="1">
        <f t="shared" si="236"/>
        <v>35567.760633175974</v>
      </c>
      <c r="M1494" s="1">
        <f t="shared" si="237"/>
        <v>4.5510565226142319</v>
      </c>
      <c r="O1494" s="12">
        <f t="shared" si="234"/>
        <v>8.611200000000002</v>
      </c>
      <c r="P1494" s="12">
        <f t="shared" si="238"/>
        <v>5.2712000000000021</v>
      </c>
      <c r="R1494" s="12">
        <v>4.16</v>
      </c>
      <c r="S1494" s="12">
        <f t="shared" si="239"/>
        <v>8.6242571428571431</v>
      </c>
      <c r="T1494" s="24">
        <v>18.0322</v>
      </c>
      <c r="U1494" s="24">
        <f t="shared" si="235"/>
        <v>1.2088000000000001</v>
      </c>
      <c r="V1494" s="10"/>
    </row>
    <row r="1495" spans="1:22" x14ac:dyDescent="0.25">
      <c r="A1495" s="13">
        <v>42422</v>
      </c>
      <c r="B1495" s="14">
        <v>0.43034722222222221</v>
      </c>
      <c r="C1495" s="12">
        <v>0</v>
      </c>
      <c r="D1495" s="12">
        <v>13.2148</v>
      </c>
      <c r="E1495" s="12">
        <v>11.561</v>
      </c>
      <c r="F1495" s="12">
        <v>1493</v>
      </c>
      <c r="G1495" s="1">
        <f t="shared" si="240"/>
        <v>24.883333333333333</v>
      </c>
      <c r="H1495" s="7">
        <f t="shared" si="231"/>
        <v>1.3959085573413819</v>
      </c>
      <c r="I1495" s="12">
        <v>1493</v>
      </c>
      <c r="J1495" s="1">
        <f t="shared" si="232"/>
        <v>24.883333333333333</v>
      </c>
      <c r="K1495" s="1">
        <f t="shared" si="233"/>
        <v>1.3959085573413819</v>
      </c>
      <c r="L1495" s="1">
        <f t="shared" si="236"/>
        <v>35591.599614833605</v>
      </c>
      <c r="M1495" s="1">
        <f t="shared" si="237"/>
        <v>4.5513475072026077</v>
      </c>
      <c r="O1495" s="12">
        <f t="shared" si="234"/>
        <v>8.6458000000000013</v>
      </c>
      <c r="P1495" s="12">
        <f t="shared" si="238"/>
        <v>5.3058000000000014</v>
      </c>
      <c r="R1495" s="12">
        <v>4.16</v>
      </c>
      <c r="S1495" s="12">
        <f t="shared" si="239"/>
        <v>8.6241809523809536</v>
      </c>
      <c r="T1495" s="24">
        <v>18.032</v>
      </c>
      <c r="U1495" s="24">
        <f t="shared" si="235"/>
        <v>1.2089999999999996</v>
      </c>
      <c r="V1495" s="10"/>
    </row>
    <row r="1496" spans="1:22" x14ac:dyDescent="0.25">
      <c r="A1496" s="13">
        <v>42422</v>
      </c>
      <c r="B1496" s="14">
        <v>0.43035879629629631</v>
      </c>
      <c r="C1496" s="12">
        <v>0</v>
      </c>
      <c r="D1496" s="12">
        <v>13.2349</v>
      </c>
      <c r="E1496" s="12">
        <v>11.56</v>
      </c>
      <c r="F1496" s="12">
        <v>1494</v>
      </c>
      <c r="G1496" s="1">
        <f t="shared" si="240"/>
        <v>24.9</v>
      </c>
      <c r="H1496" s="7">
        <f t="shared" si="231"/>
        <v>1.3961993470957363</v>
      </c>
      <c r="I1496" s="12">
        <v>1494</v>
      </c>
      <c r="J1496" s="1">
        <f t="shared" si="232"/>
        <v>24.9</v>
      </c>
      <c r="K1496" s="1">
        <f t="shared" si="233"/>
        <v>1.3961993470957363</v>
      </c>
      <c r="L1496" s="1">
        <f t="shared" si="236"/>
        <v>35615.438596491229</v>
      </c>
      <c r="M1496" s="1">
        <f t="shared" si="237"/>
        <v>4.5516382969569618</v>
      </c>
      <c r="O1496" s="12">
        <f t="shared" si="234"/>
        <v>8.6257000000000019</v>
      </c>
      <c r="P1496" s="12">
        <f t="shared" si="238"/>
        <v>5.2857000000000021</v>
      </c>
      <c r="R1496" s="12">
        <v>4.16</v>
      </c>
      <c r="S1496" s="12">
        <f t="shared" si="239"/>
        <v>8.6239476190476196</v>
      </c>
      <c r="T1496" s="24">
        <v>18.031600000000001</v>
      </c>
      <c r="U1496" s="24">
        <f t="shared" si="235"/>
        <v>1.2093999999999987</v>
      </c>
      <c r="V1496" s="10"/>
    </row>
    <row r="1497" spans="1:22" x14ac:dyDescent="0.25">
      <c r="A1497" s="13">
        <v>42422</v>
      </c>
      <c r="B1497" s="14">
        <v>0.43037037037037035</v>
      </c>
      <c r="C1497" s="12">
        <v>0</v>
      </c>
      <c r="D1497" s="12">
        <v>13.2271</v>
      </c>
      <c r="E1497" s="12">
        <v>11.56</v>
      </c>
      <c r="F1497" s="12">
        <v>1495</v>
      </c>
      <c r="G1497" s="1">
        <f t="shared" si="240"/>
        <v>24.916666666666668</v>
      </c>
      <c r="H1497" s="7">
        <f t="shared" si="231"/>
        <v>1.3964899422768049</v>
      </c>
      <c r="I1497" s="12">
        <v>1495</v>
      </c>
      <c r="J1497" s="1">
        <f t="shared" si="232"/>
        <v>24.916666666666668</v>
      </c>
      <c r="K1497" s="1">
        <f t="shared" si="233"/>
        <v>1.3964899422768049</v>
      </c>
      <c r="L1497" s="1">
        <f t="shared" si="236"/>
        <v>35639.277578148853</v>
      </c>
      <c r="M1497" s="1">
        <f t="shared" si="237"/>
        <v>4.5519288921380303</v>
      </c>
      <c r="O1497" s="12">
        <f t="shared" si="234"/>
        <v>8.6335000000000015</v>
      </c>
      <c r="P1497" s="12">
        <f t="shared" si="238"/>
        <v>5.2935000000000016</v>
      </c>
      <c r="R1497" s="12">
        <v>4.16</v>
      </c>
      <c r="S1497" s="12">
        <f t="shared" si="239"/>
        <v>8.6252714285714269</v>
      </c>
      <c r="T1497" s="24">
        <v>18.031300000000002</v>
      </c>
      <c r="U1497" s="24">
        <f t="shared" si="235"/>
        <v>1.209699999999998</v>
      </c>
      <c r="V1497" s="10"/>
    </row>
    <row r="1498" spans="1:22" x14ac:dyDescent="0.25">
      <c r="A1498" s="13">
        <v>42422</v>
      </c>
      <c r="B1498" s="14">
        <v>0.4303819444444445</v>
      </c>
      <c r="C1498" s="12">
        <v>0</v>
      </c>
      <c r="D1498" s="12">
        <v>13.2471</v>
      </c>
      <c r="E1498" s="12">
        <v>11.56</v>
      </c>
      <c r="F1498" s="12">
        <v>1496</v>
      </c>
      <c r="G1498" s="1">
        <f t="shared" si="240"/>
        <v>24.933333333333334</v>
      </c>
      <c r="H1498" s="7">
        <f t="shared" si="231"/>
        <v>1.3967803431447989</v>
      </c>
      <c r="I1498" s="12">
        <v>1496</v>
      </c>
      <c r="J1498" s="1">
        <f t="shared" si="232"/>
        <v>24.933333333333334</v>
      </c>
      <c r="K1498" s="1">
        <f t="shared" si="233"/>
        <v>1.3967803431447989</v>
      </c>
      <c r="L1498" s="1">
        <f t="shared" si="236"/>
        <v>35663.116559806476</v>
      </c>
      <c r="M1498" s="1">
        <f t="shared" si="237"/>
        <v>4.5522192930060248</v>
      </c>
      <c r="O1498" s="12">
        <f t="shared" si="234"/>
        <v>8.6135000000000019</v>
      </c>
      <c r="P1498" s="12">
        <f t="shared" si="238"/>
        <v>5.2735000000000021</v>
      </c>
      <c r="R1498" s="12">
        <v>4.16</v>
      </c>
      <c r="S1498" s="12">
        <f t="shared" si="239"/>
        <v>8.6243238095238102</v>
      </c>
      <c r="T1498" s="24">
        <v>18.031700000000001</v>
      </c>
      <c r="U1498" s="24">
        <f t="shared" si="235"/>
        <v>1.2092999999999989</v>
      </c>
      <c r="V1498" s="10"/>
    </row>
    <row r="1499" spans="1:22" x14ac:dyDescent="0.25">
      <c r="A1499" s="13">
        <v>42422</v>
      </c>
      <c r="B1499" s="14">
        <v>0.43039351851851854</v>
      </c>
      <c r="C1499" s="12">
        <v>0</v>
      </c>
      <c r="D1499" s="12">
        <v>13.2216</v>
      </c>
      <c r="E1499" s="12">
        <v>11.56</v>
      </c>
      <c r="F1499" s="12">
        <v>1497</v>
      </c>
      <c r="G1499" s="1">
        <f t="shared" si="240"/>
        <v>24.95</v>
      </c>
      <c r="H1499" s="7">
        <f t="shared" si="231"/>
        <v>1.3970705499594087</v>
      </c>
      <c r="I1499" s="12">
        <v>1497</v>
      </c>
      <c r="J1499" s="1">
        <f t="shared" si="232"/>
        <v>24.95</v>
      </c>
      <c r="K1499" s="1">
        <f t="shared" si="233"/>
        <v>1.3970705499594087</v>
      </c>
      <c r="L1499" s="1">
        <f t="shared" si="236"/>
        <v>35686.9555414641</v>
      </c>
      <c r="M1499" s="1">
        <f t="shared" si="237"/>
        <v>4.5525094998206344</v>
      </c>
      <c r="O1499" s="12">
        <f t="shared" si="234"/>
        <v>8.6390000000000011</v>
      </c>
      <c r="P1499" s="12">
        <f t="shared" si="238"/>
        <v>5.2990000000000013</v>
      </c>
      <c r="R1499" s="12">
        <v>4.16</v>
      </c>
      <c r="S1499" s="12">
        <f t="shared" si="239"/>
        <v>8.6247571428571437</v>
      </c>
      <c r="T1499" s="24">
        <v>18.032499999999999</v>
      </c>
      <c r="U1499" s="24">
        <f t="shared" si="235"/>
        <v>1.2085000000000008</v>
      </c>
      <c r="V1499" s="10"/>
    </row>
    <row r="1500" spans="1:22" x14ac:dyDescent="0.25">
      <c r="A1500" s="13">
        <v>42422</v>
      </c>
      <c r="B1500" s="14">
        <v>0.43040509259259263</v>
      </c>
      <c r="C1500" s="12">
        <v>0</v>
      </c>
      <c r="D1500" s="12">
        <v>13.227499999999999</v>
      </c>
      <c r="E1500" s="12">
        <v>11.56</v>
      </c>
      <c r="F1500" s="12">
        <v>1498</v>
      </c>
      <c r="G1500" s="1">
        <f t="shared" si="240"/>
        <v>24.966666666666665</v>
      </c>
      <c r="H1500" s="7">
        <f t="shared" si="231"/>
        <v>1.397360562979804</v>
      </c>
      <c r="I1500" s="12">
        <v>1498</v>
      </c>
      <c r="J1500" s="1">
        <f t="shared" si="232"/>
        <v>24.966666666666665</v>
      </c>
      <c r="K1500" s="1">
        <f t="shared" si="233"/>
        <v>1.397360562979804</v>
      </c>
      <c r="L1500" s="1">
        <f t="shared" si="236"/>
        <v>35710.794523121724</v>
      </c>
      <c r="M1500" s="1">
        <f t="shared" si="237"/>
        <v>4.5527995128410295</v>
      </c>
      <c r="O1500" s="12">
        <f t="shared" si="234"/>
        <v>8.6331000000000024</v>
      </c>
      <c r="P1500" s="12">
        <f t="shared" si="238"/>
        <v>5.2931000000000026</v>
      </c>
      <c r="R1500" s="12">
        <v>4.16</v>
      </c>
      <c r="S1500" s="12">
        <f t="shared" si="239"/>
        <v>8.6236476190476203</v>
      </c>
      <c r="T1500" s="24">
        <v>18.032599999999999</v>
      </c>
      <c r="U1500" s="24">
        <f t="shared" si="235"/>
        <v>1.208400000000001</v>
      </c>
      <c r="V1500" s="10"/>
    </row>
    <row r="1501" spans="1:22" x14ac:dyDescent="0.25">
      <c r="A1501" s="13">
        <v>42422</v>
      </c>
      <c r="B1501" s="14">
        <v>0.43041666666666667</v>
      </c>
      <c r="C1501" s="12">
        <v>0</v>
      </c>
      <c r="D1501" s="12">
        <v>13.2484</v>
      </c>
      <c r="E1501" s="12">
        <v>11.561</v>
      </c>
      <c r="F1501" s="12">
        <v>1499</v>
      </c>
      <c r="G1501" s="1">
        <f t="shared" si="240"/>
        <v>24.983333333333334</v>
      </c>
      <c r="H1501" s="7">
        <f t="shared" si="231"/>
        <v>1.3976503824646358</v>
      </c>
      <c r="I1501" s="12">
        <v>1499</v>
      </c>
      <c r="J1501" s="1">
        <f t="shared" si="232"/>
        <v>24.983333333333334</v>
      </c>
      <c r="K1501" s="1">
        <f t="shared" si="233"/>
        <v>1.3976503824646358</v>
      </c>
      <c r="L1501" s="1">
        <f t="shared" si="236"/>
        <v>35734.633504779347</v>
      </c>
      <c r="M1501" s="1">
        <f t="shared" si="237"/>
        <v>4.553089332325861</v>
      </c>
      <c r="O1501" s="12">
        <f t="shared" si="234"/>
        <v>8.6122000000000014</v>
      </c>
      <c r="P1501" s="12">
        <f t="shared" si="238"/>
        <v>5.2722000000000016</v>
      </c>
      <c r="R1501" s="12">
        <v>4.16</v>
      </c>
      <c r="S1501" s="12">
        <f t="shared" si="239"/>
        <v>8.622871428571429</v>
      </c>
      <c r="T1501" s="24">
        <v>18.032499999999999</v>
      </c>
      <c r="U1501" s="24">
        <f t="shared" si="235"/>
        <v>1.2085000000000008</v>
      </c>
      <c r="V1501" s="10"/>
    </row>
    <row r="1502" spans="1:22" x14ac:dyDescent="0.25">
      <c r="A1502" s="13">
        <v>42422</v>
      </c>
      <c r="B1502" s="14">
        <v>0.43042824074074071</v>
      </c>
      <c r="C1502" s="12">
        <v>0</v>
      </c>
      <c r="D1502" s="12">
        <v>13.2279</v>
      </c>
      <c r="E1502" s="12">
        <v>11.56</v>
      </c>
      <c r="F1502" s="12">
        <v>1500</v>
      </c>
      <c r="G1502" s="1">
        <f t="shared" si="240"/>
        <v>25</v>
      </c>
      <c r="H1502" s="7">
        <f t="shared" si="231"/>
        <v>1.3979400086720377</v>
      </c>
      <c r="I1502" s="12">
        <v>1500</v>
      </c>
      <c r="J1502" s="1">
        <f t="shared" si="232"/>
        <v>25</v>
      </c>
      <c r="K1502" s="1">
        <f t="shared" si="233"/>
        <v>1.3979400086720377</v>
      </c>
      <c r="L1502" s="1">
        <f t="shared" si="236"/>
        <v>35758.472486436971</v>
      </c>
      <c r="M1502" s="1">
        <f t="shared" si="237"/>
        <v>4.5533789585332629</v>
      </c>
      <c r="N1502">
        <v>8.6150000000000002</v>
      </c>
      <c r="O1502" s="12">
        <f t="shared" si="234"/>
        <v>8.6327000000000016</v>
      </c>
      <c r="P1502" s="12">
        <f t="shared" si="238"/>
        <v>5.2927000000000017</v>
      </c>
      <c r="R1502" s="12">
        <v>4.16</v>
      </c>
      <c r="S1502" s="12">
        <f t="shared" si="239"/>
        <v>8.6245952380952389</v>
      </c>
      <c r="T1502" s="24">
        <v>18.0318</v>
      </c>
      <c r="U1502" s="24">
        <f t="shared" si="235"/>
        <v>1.2091999999999992</v>
      </c>
      <c r="V1502" s="10"/>
    </row>
    <row r="1503" spans="1:22" x14ac:dyDescent="0.25">
      <c r="A1503" s="13">
        <v>42422</v>
      </c>
      <c r="B1503" s="14">
        <v>0.4304398148148148</v>
      </c>
      <c r="C1503" s="12">
        <v>0</v>
      </c>
      <c r="D1503" s="12">
        <v>13.214499999999999</v>
      </c>
      <c r="E1503" s="12">
        <v>11.56</v>
      </c>
      <c r="F1503" s="12">
        <v>1501</v>
      </c>
      <c r="G1503" s="1">
        <f t="shared" si="240"/>
        <v>25.016666666666666</v>
      </c>
      <c r="H1503" s="7">
        <f t="shared" si="231"/>
        <v>1.3982294418596268</v>
      </c>
      <c r="I1503" s="12">
        <v>1501</v>
      </c>
      <c r="J1503" s="1">
        <f t="shared" si="232"/>
        <v>25.016666666666666</v>
      </c>
      <c r="K1503" s="1">
        <f t="shared" si="233"/>
        <v>1.3982294418596268</v>
      </c>
      <c r="L1503" s="1">
        <f t="shared" si="236"/>
        <v>35782.311468094602</v>
      </c>
      <c r="M1503" s="1">
        <f t="shared" si="237"/>
        <v>4.5536683917208522</v>
      </c>
      <c r="O1503" s="12">
        <f t="shared" si="234"/>
        <v>8.6461000000000023</v>
      </c>
      <c r="P1503" s="12">
        <f t="shared" si="238"/>
        <v>5.3061000000000025</v>
      </c>
      <c r="R1503" s="12">
        <v>4.16</v>
      </c>
      <c r="S1503" s="12">
        <f t="shared" si="239"/>
        <v>8.6247095238095284</v>
      </c>
      <c r="T1503" s="24">
        <v>18.0319</v>
      </c>
      <c r="U1503" s="24">
        <f t="shared" si="235"/>
        <v>1.2090999999999994</v>
      </c>
      <c r="V1503" s="10"/>
    </row>
    <row r="1504" spans="1:22" x14ac:dyDescent="0.25">
      <c r="A1504" s="13">
        <v>42422</v>
      </c>
      <c r="B1504" s="14">
        <v>0.43045138888888884</v>
      </c>
      <c r="C1504" s="12">
        <v>0</v>
      </c>
      <c r="D1504" s="12">
        <v>13.2372</v>
      </c>
      <c r="E1504" s="12">
        <v>11.56</v>
      </c>
      <c r="F1504" s="12">
        <v>1502</v>
      </c>
      <c r="G1504" s="1">
        <f t="shared" si="240"/>
        <v>25.033333333333335</v>
      </c>
      <c r="H1504" s="7">
        <f t="shared" si="231"/>
        <v>1.3985186822845059</v>
      </c>
      <c r="I1504" s="12">
        <v>1502</v>
      </c>
      <c r="J1504" s="1">
        <f t="shared" si="232"/>
        <v>25.033333333333335</v>
      </c>
      <c r="K1504" s="1">
        <f t="shared" si="233"/>
        <v>1.3985186822845059</v>
      </c>
      <c r="L1504" s="1">
        <f t="shared" si="236"/>
        <v>35806.150449752226</v>
      </c>
      <c r="M1504" s="1">
        <f t="shared" si="237"/>
        <v>4.5539576321457318</v>
      </c>
      <c r="O1504" s="12">
        <f t="shared" si="234"/>
        <v>8.623400000000002</v>
      </c>
      <c r="P1504" s="12">
        <f t="shared" si="238"/>
        <v>5.2834000000000021</v>
      </c>
      <c r="R1504" s="12">
        <v>4.16</v>
      </c>
      <c r="S1504" s="12">
        <f t="shared" si="239"/>
        <v>8.6252333333333375</v>
      </c>
      <c r="T1504" s="24">
        <v>18.0319</v>
      </c>
      <c r="U1504" s="24">
        <f t="shared" si="235"/>
        <v>1.2090999999999994</v>
      </c>
      <c r="V1504" s="10"/>
    </row>
    <row r="1505" spans="1:22" x14ac:dyDescent="0.25">
      <c r="A1505" s="13">
        <v>42422</v>
      </c>
      <c r="B1505" s="14">
        <v>0.43046296296296299</v>
      </c>
      <c r="C1505" s="12">
        <v>0</v>
      </c>
      <c r="D1505" s="12">
        <v>13.241400000000001</v>
      </c>
      <c r="E1505" s="12">
        <v>11.561</v>
      </c>
      <c r="F1505" s="12">
        <v>1503</v>
      </c>
      <c r="G1505" s="1">
        <f t="shared" si="240"/>
        <v>25.05</v>
      </c>
      <c r="H1505" s="7">
        <f t="shared" si="231"/>
        <v>1.3988077302032644</v>
      </c>
      <c r="I1505" s="12">
        <v>1503</v>
      </c>
      <c r="J1505" s="1">
        <f t="shared" si="232"/>
        <v>25.05</v>
      </c>
      <c r="K1505" s="1">
        <f t="shared" si="233"/>
        <v>1.3988077302032644</v>
      </c>
      <c r="L1505" s="1">
        <f t="shared" si="236"/>
        <v>35829.989431409849</v>
      </c>
      <c r="M1505" s="1">
        <f t="shared" si="237"/>
        <v>4.5542466800644901</v>
      </c>
      <c r="O1505" s="12">
        <f t="shared" si="234"/>
        <v>8.6192000000000011</v>
      </c>
      <c r="P1505" s="12">
        <f t="shared" si="238"/>
        <v>5.2792000000000012</v>
      </c>
      <c r="R1505" s="12">
        <v>4.16</v>
      </c>
      <c r="S1505" s="12">
        <f t="shared" si="239"/>
        <v>8.625880952380955</v>
      </c>
      <c r="T1505" s="24">
        <v>18.032</v>
      </c>
      <c r="U1505" s="24">
        <f t="shared" si="235"/>
        <v>1.2089999999999996</v>
      </c>
      <c r="V1505" s="10"/>
    </row>
    <row r="1506" spans="1:22" x14ac:dyDescent="0.25">
      <c r="A1506" s="13">
        <v>42422</v>
      </c>
      <c r="B1506" s="14">
        <v>0.43047453703703703</v>
      </c>
      <c r="C1506" s="12">
        <v>0</v>
      </c>
      <c r="D1506" s="12">
        <v>13.242800000000001</v>
      </c>
      <c r="E1506" s="12">
        <v>11.56</v>
      </c>
      <c r="F1506" s="12">
        <v>1504</v>
      </c>
      <c r="G1506" s="1">
        <f t="shared" si="240"/>
        <v>25.066666666666666</v>
      </c>
      <c r="H1506" s="7">
        <f t="shared" si="231"/>
        <v>1.3990965858719797</v>
      </c>
      <c r="I1506" s="12">
        <v>1504</v>
      </c>
      <c r="J1506" s="1">
        <f t="shared" si="232"/>
        <v>25.066666666666666</v>
      </c>
      <c r="K1506" s="1">
        <f t="shared" si="233"/>
        <v>1.3990965858719797</v>
      </c>
      <c r="L1506" s="1">
        <f t="shared" si="236"/>
        <v>35853.828413067473</v>
      </c>
      <c r="M1506" s="1">
        <f t="shared" si="237"/>
        <v>4.5545355357332058</v>
      </c>
      <c r="O1506" s="12">
        <f t="shared" si="234"/>
        <v>8.6178000000000008</v>
      </c>
      <c r="P1506" s="12">
        <f t="shared" si="238"/>
        <v>5.2778000000000009</v>
      </c>
      <c r="R1506" s="12">
        <v>4.16</v>
      </c>
      <c r="S1506" s="12">
        <f t="shared" si="239"/>
        <v>8.624723809523811</v>
      </c>
      <c r="T1506" s="24">
        <v>18.032</v>
      </c>
      <c r="U1506" s="24">
        <f t="shared" si="235"/>
        <v>1.2089999999999996</v>
      </c>
      <c r="V1506" s="10"/>
    </row>
    <row r="1507" spans="1:22" x14ac:dyDescent="0.25">
      <c r="A1507" s="13">
        <v>42422</v>
      </c>
      <c r="B1507" s="14">
        <v>0.43048611111111112</v>
      </c>
      <c r="C1507" s="12">
        <v>0</v>
      </c>
      <c r="D1507" s="12">
        <v>13.229900000000001</v>
      </c>
      <c r="E1507" s="12">
        <v>11.56</v>
      </c>
      <c r="F1507" s="12">
        <v>1505</v>
      </c>
      <c r="G1507" s="1">
        <f t="shared" si="240"/>
        <v>25.083333333333332</v>
      </c>
      <c r="H1507" s="7">
        <f t="shared" si="231"/>
        <v>1.3993852495462185</v>
      </c>
      <c r="I1507" s="12">
        <v>1505</v>
      </c>
      <c r="J1507" s="1">
        <f t="shared" si="232"/>
        <v>25.083333333333332</v>
      </c>
      <c r="K1507" s="1">
        <f t="shared" si="233"/>
        <v>1.3993852495462185</v>
      </c>
      <c r="L1507" s="1">
        <f t="shared" si="236"/>
        <v>35877.667394725097</v>
      </c>
      <c r="M1507" s="1">
        <f t="shared" si="237"/>
        <v>4.5548241994074443</v>
      </c>
      <c r="O1507" s="12">
        <f t="shared" si="234"/>
        <v>8.6307000000000009</v>
      </c>
      <c r="P1507" s="12">
        <f t="shared" si="238"/>
        <v>5.2907000000000011</v>
      </c>
      <c r="R1507" s="12">
        <v>4.16</v>
      </c>
      <c r="S1507" s="12">
        <f t="shared" si="239"/>
        <v>8.6255000000000024</v>
      </c>
      <c r="T1507" s="24">
        <v>18.031700000000001</v>
      </c>
      <c r="U1507" s="24">
        <f t="shared" si="235"/>
        <v>1.2092999999999989</v>
      </c>
      <c r="V1507" s="10"/>
    </row>
    <row r="1508" spans="1:22" x14ac:dyDescent="0.25">
      <c r="A1508" s="13">
        <v>42422</v>
      </c>
      <c r="B1508" s="14">
        <v>0.43049768518518516</v>
      </c>
      <c r="C1508" s="12">
        <v>0</v>
      </c>
      <c r="D1508" s="12">
        <v>13.2463</v>
      </c>
      <c r="E1508" s="12">
        <v>11.56</v>
      </c>
      <c r="F1508" s="12">
        <v>1506</v>
      </c>
      <c r="G1508" s="1">
        <f t="shared" si="240"/>
        <v>25.1</v>
      </c>
      <c r="H1508" s="7">
        <f t="shared" ref="H1508:H1571" si="241">LOG10(G1508)</f>
        <v>1.3996737214810382</v>
      </c>
      <c r="I1508" s="12">
        <v>1506</v>
      </c>
      <c r="J1508" s="1">
        <f t="shared" si="232"/>
        <v>25.1</v>
      </c>
      <c r="K1508" s="1">
        <f t="shared" si="233"/>
        <v>1.3996737214810382</v>
      </c>
      <c r="L1508" s="1">
        <f t="shared" si="236"/>
        <v>35901.50637638272</v>
      </c>
      <c r="M1508" s="1">
        <f t="shared" si="237"/>
        <v>4.5551126713422638</v>
      </c>
      <c r="O1508" s="12">
        <f t="shared" si="234"/>
        <v>8.6143000000000018</v>
      </c>
      <c r="P1508" s="12">
        <f t="shared" si="238"/>
        <v>5.274300000000002</v>
      </c>
      <c r="R1508" s="12">
        <v>4.16</v>
      </c>
      <c r="S1508" s="12">
        <f t="shared" si="239"/>
        <v>8.6237047619047633</v>
      </c>
      <c r="T1508" s="24">
        <v>18.0318</v>
      </c>
      <c r="U1508" s="24">
        <f t="shared" si="235"/>
        <v>1.2091999999999992</v>
      </c>
      <c r="V1508" s="10"/>
    </row>
    <row r="1509" spans="1:22" x14ac:dyDescent="0.25">
      <c r="A1509" s="13">
        <v>42422</v>
      </c>
      <c r="B1509" s="14">
        <v>0.43050925925925926</v>
      </c>
      <c r="C1509" s="12">
        <v>0</v>
      </c>
      <c r="D1509" s="12">
        <v>13.2407</v>
      </c>
      <c r="E1509" s="12">
        <v>11.56</v>
      </c>
      <c r="F1509" s="12">
        <v>1507</v>
      </c>
      <c r="G1509" s="1">
        <f t="shared" si="240"/>
        <v>25.116666666666667</v>
      </c>
      <c r="H1509" s="7">
        <f t="shared" si="241"/>
        <v>1.3999620019309882</v>
      </c>
      <c r="I1509" s="12">
        <v>1507</v>
      </c>
      <c r="J1509" s="1">
        <f t="shared" si="232"/>
        <v>25.116666666666667</v>
      </c>
      <c r="K1509" s="1">
        <f t="shared" si="233"/>
        <v>1.3999620019309882</v>
      </c>
      <c r="L1509" s="1">
        <f t="shared" si="236"/>
        <v>35925.345358040344</v>
      </c>
      <c r="M1509" s="1">
        <f t="shared" si="237"/>
        <v>4.5554009517922136</v>
      </c>
      <c r="O1509" s="12">
        <f t="shared" si="234"/>
        <v>8.6199000000000012</v>
      </c>
      <c r="P1509" s="12">
        <f t="shared" si="238"/>
        <v>5.2799000000000014</v>
      </c>
      <c r="R1509" s="12">
        <v>4.16</v>
      </c>
      <c r="S1509" s="12">
        <f t="shared" si="239"/>
        <v>8.6245095238095253</v>
      </c>
      <c r="T1509" s="24">
        <v>18.032</v>
      </c>
      <c r="U1509" s="24">
        <f t="shared" si="235"/>
        <v>1.2089999999999996</v>
      </c>
      <c r="V1509" s="10"/>
    </row>
    <row r="1510" spans="1:22" x14ac:dyDescent="0.25">
      <c r="A1510" s="13">
        <v>42422</v>
      </c>
      <c r="B1510" s="14">
        <v>0.4305208333333333</v>
      </c>
      <c r="C1510" s="12">
        <v>0</v>
      </c>
      <c r="D1510" s="12">
        <v>13.247299999999999</v>
      </c>
      <c r="E1510" s="12">
        <v>11.56</v>
      </c>
      <c r="F1510" s="12">
        <v>1508</v>
      </c>
      <c r="G1510" s="1">
        <f t="shared" si="240"/>
        <v>25.133333333333333</v>
      </c>
      <c r="H1510" s="7">
        <f t="shared" si="241"/>
        <v>1.4002500911501117</v>
      </c>
      <c r="I1510" s="12">
        <v>1508</v>
      </c>
      <c r="J1510" s="1">
        <f t="shared" si="232"/>
        <v>25.133333333333333</v>
      </c>
      <c r="K1510" s="1">
        <f t="shared" si="233"/>
        <v>1.4002500911501117</v>
      </c>
      <c r="L1510" s="1">
        <f t="shared" si="236"/>
        <v>35949.184339697975</v>
      </c>
      <c r="M1510" s="1">
        <f t="shared" si="237"/>
        <v>4.5556890410113375</v>
      </c>
      <c r="O1510" s="12">
        <f t="shared" si="234"/>
        <v>8.6133000000000024</v>
      </c>
      <c r="P1510" s="12">
        <f t="shared" si="238"/>
        <v>5.2733000000000025</v>
      </c>
      <c r="R1510" s="12">
        <v>4.16</v>
      </c>
      <c r="S1510" s="12">
        <f t="shared" si="239"/>
        <v>8.6237714285714304</v>
      </c>
      <c r="T1510" s="24">
        <v>18.032800000000002</v>
      </c>
      <c r="U1510" s="24">
        <f t="shared" si="235"/>
        <v>1.2081999999999979</v>
      </c>
      <c r="V1510" s="10"/>
    </row>
    <row r="1511" spans="1:22" x14ac:dyDescent="0.25">
      <c r="A1511" s="13">
        <v>42422</v>
      </c>
      <c r="B1511" s="14">
        <v>0.43053240740740745</v>
      </c>
      <c r="C1511" s="12">
        <v>0</v>
      </c>
      <c r="D1511" s="12">
        <v>13.241899999999999</v>
      </c>
      <c r="E1511" s="12">
        <v>11.561</v>
      </c>
      <c r="F1511" s="12">
        <v>1509</v>
      </c>
      <c r="G1511" s="1">
        <f t="shared" si="240"/>
        <v>25.15</v>
      </c>
      <c r="H1511" s="7">
        <f t="shared" si="241"/>
        <v>1.4005379893919461</v>
      </c>
      <c r="I1511" s="12">
        <v>1509</v>
      </c>
      <c r="J1511" s="1">
        <f t="shared" ref="J1511:J1574" si="242">I1511/60</f>
        <v>25.15</v>
      </c>
      <c r="K1511" s="1">
        <f t="shared" ref="K1511:K1574" si="243">LOG10(J1511)</f>
        <v>1.4005379893919461</v>
      </c>
      <c r="L1511" s="1">
        <f t="shared" si="236"/>
        <v>35973.023321355598</v>
      </c>
      <c r="M1511" s="1">
        <f t="shared" si="237"/>
        <v>4.5559769392531715</v>
      </c>
      <c r="O1511" s="12">
        <f t="shared" si="234"/>
        <v>8.6187000000000022</v>
      </c>
      <c r="P1511" s="12">
        <f t="shared" si="238"/>
        <v>5.2787000000000024</v>
      </c>
      <c r="R1511" s="12">
        <v>4.16</v>
      </c>
      <c r="S1511" s="12">
        <f t="shared" si="239"/>
        <v>8.6237619047619063</v>
      </c>
      <c r="T1511" s="24">
        <v>18.032800000000002</v>
      </c>
      <c r="U1511" s="24">
        <f t="shared" si="235"/>
        <v>1.2081999999999979</v>
      </c>
      <c r="V1511" s="10"/>
    </row>
    <row r="1512" spans="1:22" x14ac:dyDescent="0.25">
      <c r="A1512" s="13">
        <v>42422</v>
      </c>
      <c r="B1512" s="14">
        <v>0.43054398148148149</v>
      </c>
      <c r="C1512" s="12">
        <v>0</v>
      </c>
      <c r="D1512" s="12">
        <v>13.2293</v>
      </c>
      <c r="E1512" s="12">
        <v>11.561</v>
      </c>
      <c r="F1512" s="12">
        <v>1510</v>
      </c>
      <c r="G1512" s="1">
        <f t="shared" si="240"/>
        <v>25.166666666666668</v>
      </c>
      <c r="H1512" s="7">
        <f t="shared" si="241"/>
        <v>1.4008256969095259</v>
      </c>
      <c r="I1512" s="12">
        <v>1510</v>
      </c>
      <c r="J1512" s="1">
        <f t="shared" si="242"/>
        <v>25.166666666666668</v>
      </c>
      <c r="K1512" s="1">
        <f t="shared" si="243"/>
        <v>1.4008256969095259</v>
      </c>
      <c r="L1512" s="1">
        <f t="shared" si="236"/>
        <v>35996.862303013222</v>
      </c>
      <c r="M1512" s="1">
        <f t="shared" si="237"/>
        <v>4.5562646467707513</v>
      </c>
      <c r="O1512" s="12">
        <f t="shared" si="234"/>
        <v>8.6313000000000013</v>
      </c>
      <c r="P1512" s="12">
        <f t="shared" si="238"/>
        <v>5.2913000000000014</v>
      </c>
      <c r="R1512" s="12">
        <v>4.16</v>
      </c>
      <c r="S1512" s="12">
        <f t="shared" si="239"/>
        <v>8.6246095238095251</v>
      </c>
      <c r="T1512" s="24">
        <v>18.0321</v>
      </c>
      <c r="U1512" s="24">
        <f t="shared" si="235"/>
        <v>1.2088999999999999</v>
      </c>
      <c r="V1512" s="10"/>
    </row>
    <row r="1513" spans="1:22" x14ac:dyDescent="0.25">
      <c r="A1513" s="13">
        <v>42422</v>
      </c>
      <c r="B1513" s="14">
        <v>0.43055555555555558</v>
      </c>
      <c r="C1513" s="12">
        <v>0</v>
      </c>
      <c r="D1513" s="12">
        <v>13.2446</v>
      </c>
      <c r="E1513" s="12">
        <v>11.56</v>
      </c>
      <c r="F1513" s="12">
        <v>1511</v>
      </c>
      <c r="G1513" s="1">
        <f t="shared" si="240"/>
        <v>25.183333333333334</v>
      </c>
      <c r="H1513" s="7">
        <f t="shared" si="241"/>
        <v>1.4011132139553817</v>
      </c>
      <c r="I1513" s="12">
        <v>1511</v>
      </c>
      <c r="J1513" s="1">
        <f t="shared" si="242"/>
        <v>25.183333333333334</v>
      </c>
      <c r="K1513" s="1">
        <f t="shared" si="243"/>
        <v>1.4011132139553817</v>
      </c>
      <c r="L1513" s="1">
        <f t="shared" si="236"/>
        <v>36020.701284670846</v>
      </c>
      <c r="M1513" s="1">
        <f t="shared" si="237"/>
        <v>4.5565521638166073</v>
      </c>
      <c r="O1513" s="12">
        <f t="shared" si="234"/>
        <v>8.6160000000000014</v>
      </c>
      <c r="P1513" s="12">
        <f t="shared" si="238"/>
        <v>5.2760000000000016</v>
      </c>
      <c r="R1513" s="12">
        <v>4.16</v>
      </c>
      <c r="S1513" s="12">
        <f t="shared" si="239"/>
        <v>8.624504761904765</v>
      </c>
      <c r="T1513" s="24">
        <v>18.0322</v>
      </c>
      <c r="U1513" s="24">
        <f t="shared" si="235"/>
        <v>1.2088000000000001</v>
      </c>
      <c r="V1513" s="10"/>
    </row>
    <row r="1514" spans="1:22" x14ac:dyDescent="0.25">
      <c r="A1514" s="13">
        <v>42422</v>
      </c>
      <c r="B1514" s="14">
        <v>0.43056712962962962</v>
      </c>
      <c r="C1514" s="12">
        <v>0</v>
      </c>
      <c r="D1514" s="12">
        <v>13.2281</v>
      </c>
      <c r="E1514" s="12">
        <v>11.561</v>
      </c>
      <c r="F1514" s="12">
        <v>1512</v>
      </c>
      <c r="G1514" s="1">
        <f t="shared" si="240"/>
        <v>25.2</v>
      </c>
      <c r="H1514" s="7">
        <f t="shared" si="241"/>
        <v>1.4014005407815442</v>
      </c>
      <c r="I1514" s="12">
        <v>1512</v>
      </c>
      <c r="J1514" s="1">
        <f t="shared" si="242"/>
        <v>25.2</v>
      </c>
      <c r="K1514" s="1">
        <f t="shared" si="243"/>
        <v>1.4014005407815442</v>
      </c>
      <c r="L1514" s="1">
        <f t="shared" si="236"/>
        <v>36044.540266328469</v>
      </c>
      <c r="M1514" s="1">
        <f t="shared" si="237"/>
        <v>4.5568394906427701</v>
      </c>
      <c r="O1514" s="12">
        <f t="shared" si="234"/>
        <v>8.6325000000000021</v>
      </c>
      <c r="P1514" s="12">
        <f t="shared" si="238"/>
        <v>5.2925000000000022</v>
      </c>
      <c r="R1514" s="12">
        <v>4.16</v>
      </c>
      <c r="S1514" s="12">
        <f t="shared" si="239"/>
        <v>8.6231285714285733</v>
      </c>
      <c r="T1514" s="24">
        <v>18.032</v>
      </c>
      <c r="U1514" s="24">
        <f t="shared" si="235"/>
        <v>1.2089999999999996</v>
      </c>
      <c r="V1514" s="10"/>
    </row>
    <row r="1515" spans="1:22" x14ac:dyDescent="0.25">
      <c r="A1515" s="13">
        <v>42422</v>
      </c>
      <c r="B1515" s="14">
        <v>0.43057870370370371</v>
      </c>
      <c r="C1515" s="12">
        <v>0</v>
      </c>
      <c r="D1515" s="12">
        <v>13.235799999999999</v>
      </c>
      <c r="E1515" s="12">
        <v>11.56</v>
      </c>
      <c r="F1515" s="12">
        <v>1513</v>
      </c>
      <c r="G1515" s="1">
        <f t="shared" si="240"/>
        <v>25.216666666666665</v>
      </c>
      <c r="H1515" s="7">
        <f t="shared" si="241"/>
        <v>1.4016876776395431</v>
      </c>
      <c r="I1515" s="12">
        <v>1513</v>
      </c>
      <c r="J1515" s="1">
        <f t="shared" si="242"/>
        <v>25.216666666666665</v>
      </c>
      <c r="K1515" s="1">
        <f t="shared" si="243"/>
        <v>1.4016876776395431</v>
      </c>
      <c r="L1515" s="1">
        <f t="shared" si="236"/>
        <v>36068.379247986093</v>
      </c>
      <c r="M1515" s="1">
        <f t="shared" si="237"/>
        <v>4.5571266275007689</v>
      </c>
      <c r="O1515" s="12">
        <f t="shared" si="234"/>
        <v>8.6248000000000022</v>
      </c>
      <c r="P1515" s="12">
        <f t="shared" si="238"/>
        <v>5.2848000000000024</v>
      </c>
      <c r="R1515" s="12">
        <v>4.16</v>
      </c>
      <c r="S1515" s="12">
        <f t="shared" si="239"/>
        <v>8.6228047619047636</v>
      </c>
      <c r="T1515" s="24">
        <v>18.0321</v>
      </c>
      <c r="U1515" s="24">
        <f t="shared" si="235"/>
        <v>1.2088999999999999</v>
      </c>
      <c r="V1515" s="10"/>
    </row>
    <row r="1516" spans="1:22" x14ac:dyDescent="0.25">
      <c r="A1516" s="13">
        <v>42422</v>
      </c>
      <c r="B1516" s="14">
        <v>0.43059027777777775</v>
      </c>
      <c r="C1516" s="12">
        <v>0</v>
      </c>
      <c r="D1516" s="12">
        <v>13.239100000000001</v>
      </c>
      <c r="E1516" s="12">
        <v>11.56</v>
      </c>
      <c r="F1516" s="12">
        <v>1514</v>
      </c>
      <c r="G1516" s="1">
        <f t="shared" si="240"/>
        <v>25.233333333333334</v>
      </c>
      <c r="H1516" s="7">
        <f t="shared" si="241"/>
        <v>1.4019746247804104</v>
      </c>
      <c r="I1516" s="12">
        <v>1514</v>
      </c>
      <c r="J1516" s="1">
        <f t="shared" si="242"/>
        <v>25.233333333333334</v>
      </c>
      <c r="K1516" s="1">
        <f t="shared" si="243"/>
        <v>1.4019746247804104</v>
      </c>
      <c r="L1516" s="1">
        <f t="shared" si="236"/>
        <v>36092.218229643717</v>
      </c>
      <c r="M1516" s="1">
        <f t="shared" si="237"/>
        <v>4.557413574641636</v>
      </c>
      <c r="O1516" s="12">
        <f t="shared" si="234"/>
        <v>8.6215000000000011</v>
      </c>
      <c r="P1516" s="12">
        <f t="shared" si="238"/>
        <v>5.2815000000000012</v>
      </c>
      <c r="R1516" s="12">
        <v>4.16</v>
      </c>
      <c r="S1516" s="12">
        <f t="shared" si="239"/>
        <v>8.6224666666666696</v>
      </c>
      <c r="T1516" s="24">
        <v>18.031400000000001</v>
      </c>
      <c r="U1516" s="24">
        <f t="shared" si="235"/>
        <v>1.2095999999999982</v>
      </c>
      <c r="V1516" s="10"/>
    </row>
    <row r="1517" spans="1:22" x14ac:dyDescent="0.25">
      <c r="A1517" s="13">
        <v>42422</v>
      </c>
      <c r="B1517" s="14">
        <v>0.4306018518518519</v>
      </c>
      <c r="C1517" s="12">
        <v>0</v>
      </c>
      <c r="D1517" s="12">
        <v>13.2186</v>
      </c>
      <c r="E1517" s="12">
        <v>11.561</v>
      </c>
      <c r="F1517" s="12">
        <v>1515</v>
      </c>
      <c r="G1517" s="1">
        <f t="shared" si="240"/>
        <v>25.25</v>
      </c>
      <c r="H1517" s="7">
        <f t="shared" si="241"/>
        <v>1.4022613824546801</v>
      </c>
      <c r="I1517" s="12">
        <v>1515</v>
      </c>
      <c r="J1517" s="1">
        <f t="shared" si="242"/>
        <v>25.25</v>
      </c>
      <c r="K1517" s="1">
        <f t="shared" si="243"/>
        <v>1.4022613824546801</v>
      </c>
      <c r="L1517" s="1">
        <f t="shared" si="236"/>
        <v>36116.057211301348</v>
      </c>
      <c r="M1517" s="1">
        <f t="shared" si="237"/>
        <v>4.557700332315906</v>
      </c>
      <c r="O1517" s="12">
        <f t="shared" si="234"/>
        <v>8.6420000000000012</v>
      </c>
      <c r="P1517" s="12">
        <f t="shared" si="238"/>
        <v>5.3020000000000014</v>
      </c>
      <c r="R1517" s="12">
        <v>4.16</v>
      </c>
      <c r="S1517" s="12">
        <f t="shared" si="239"/>
        <v>8.6238285714285734</v>
      </c>
      <c r="T1517" s="24">
        <v>18.0319</v>
      </c>
      <c r="U1517" s="24">
        <f t="shared" si="235"/>
        <v>1.2090999999999994</v>
      </c>
      <c r="V1517" s="10"/>
    </row>
    <row r="1518" spans="1:22" x14ac:dyDescent="0.25">
      <c r="A1518" s="13">
        <v>42422</v>
      </c>
      <c r="B1518" s="14">
        <v>0.43061342592592594</v>
      </c>
      <c r="C1518" s="12">
        <v>0</v>
      </c>
      <c r="D1518" s="12">
        <v>13.264799999999999</v>
      </c>
      <c r="E1518" s="12">
        <v>11.56</v>
      </c>
      <c r="F1518" s="12">
        <v>1516</v>
      </c>
      <c r="G1518" s="1">
        <f t="shared" si="240"/>
        <v>25.266666666666666</v>
      </c>
      <c r="H1518" s="7">
        <f t="shared" si="241"/>
        <v>1.402547950912391</v>
      </c>
      <c r="I1518" s="12">
        <v>1516</v>
      </c>
      <c r="J1518" s="1">
        <f t="shared" si="242"/>
        <v>25.266666666666666</v>
      </c>
      <c r="K1518" s="1">
        <f t="shared" si="243"/>
        <v>1.402547950912391</v>
      </c>
      <c r="L1518" s="1">
        <f t="shared" si="236"/>
        <v>36139.896192958971</v>
      </c>
      <c r="M1518" s="1">
        <f t="shared" si="237"/>
        <v>4.5579869007736171</v>
      </c>
      <c r="O1518" s="12">
        <f t="shared" si="234"/>
        <v>8.5958000000000023</v>
      </c>
      <c r="P1518" s="12">
        <f t="shared" si="238"/>
        <v>5.2558000000000025</v>
      </c>
      <c r="R1518" s="12">
        <v>4.16</v>
      </c>
      <c r="S1518" s="12">
        <f t="shared" si="239"/>
        <v>8.6227333333333345</v>
      </c>
      <c r="T1518" s="24">
        <v>18.032499999999999</v>
      </c>
      <c r="U1518" s="24">
        <f t="shared" si="235"/>
        <v>1.2085000000000008</v>
      </c>
      <c r="V1518" s="10"/>
    </row>
    <row r="1519" spans="1:22" x14ac:dyDescent="0.25">
      <c r="A1519" s="13">
        <v>42422</v>
      </c>
      <c r="B1519" s="14">
        <v>0.43062500000000004</v>
      </c>
      <c r="C1519" s="12">
        <v>0</v>
      </c>
      <c r="D1519" s="12">
        <v>13.2302</v>
      </c>
      <c r="E1519" s="12">
        <v>11.56</v>
      </c>
      <c r="F1519" s="12">
        <v>1517</v>
      </c>
      <c r="G1519" s="1">
        <f t="shared" si="240"/>
        <v>25.283333333333335</v>
      </c>
      <c r="H1519" s="7">
        <f t="shared" si="241"/>
        <v>1.4028343304030868</v>
      </c>
      <c r="I1519" s="12">
        <v>1517</v>
      </c>
      <c r="J1519" s="1">
        <f t="shared" si="242"/>
        <v>25.283333333333335</v>
      </c>
      <c r="K1519" s="1">
        <f t="shared" si="243"/>
        <v>1.4028343304030868</v>
      </c>
      <c r="L1519" s="1">
        <f t="shared" si="236"/>
        <v>36163.735174616595</v>
      </c>
      <c r="M1519" s="1">
        <f t="shared" si="237"/>
        <v>4.5582732802643129</v>
      </c>
      <c r="O1519" s="12">
        <f t="shared" si="234"/>
        <v>8.6304000000000016</v>
      </c>
      <c r="P1519" s="12">
        <f t="shared" si="238"/>
        <v>5.2904000000000018</v>
      </c>
      <c r="R1519" s="12">
        <v>4.16</v>
      </c>
      <c r="S1519" s="12">
        <f t="shared" si="239"/>
        <v>8.6235714285714291</v>
      </c>
      <c r="T1519" s="24">
        <v>18.0319</v>
      </c>
      <c r="U1519" s="24">
        <f t="shared" si="235"/>
        <v>1.2090999999999994</v>
      </c>
      <c r="V1519" s="10"/>
    </row>
    <row r="1520" spans="1:22" x14ac:dyDescent="0.25">
      <c r="A1520" s="13">
        <v>42422</v>
      </c>
      <c r="B1520" s="14">
        <v>0.43063657407407407</v>
      </c>
      <c r="C1520" s="12">
        <v>0</v>
      </c>
      <c r="D1520" s="12">
        <v>13.2371</v>
      </c>
      <c r="E1520" s="12">
        <v>11.56</v>
      </c>
      <c r="F1520" s="12">
        <v>1518</v>
      </c>
      <c r="G1520" s="1">
        <f t="shared" si="240"/>
        <v>25.3</v>
      </c>
      <c r="H1520" s="7">
        <f t="shared" si="241"/>
        <v>1.403120521175818</v>
      </c>
      <c r="I1520" s="12">
        <v>1518</v>
      </c>
      <c r="J1520" s="1">
        <f t="shared" si="242"/>
        <v>25.3</v>
      </c>
      <c r="K1520" s="1">
        <f t="shared" si="243"/>
        <v>1.403120521175818</v>
      </c>
      <c r="L1520" s="1">
        <f t="shared" si="236"/>
        <v>36187.574156274219</v>
      </c>
      <c r="M1520" s="1">
        <f t="shared" si="237"/>
        <v>4.5585594710370438</v>
      </c>
      <c r="O1520" s="12">
        <f t="shared" si="234"/>
        <v>8.6235000000000017</v>
      </c>
      <c r="P1520" s="12">
        <f t="shared" si="238"/>
        <v>5.2835000000000019</v>
      </c>
      <c r="R1520" s="12">
        <v>4.16</v>
      </c>
      <c r="S1520" s="12">
        <f t="shared" si="239"/>
        <v>8.6233333333333348</v>
      </c>
      <c r="T1520" s="24">
        <v>18.032499999999999</v>
      </c>
      <c r="U1520" s="24">
        <f t="shared" si="235"/>
        <v>1.2085000000000008</v>
      </c>
      <c r="V1520" s="10"/>
    </row>
    <row r="1521" spans="1:22" x14ac:dyDescent="0.25">
      <c r="A1521" s="13">
        <v>42422</v>
      </c>
      <c r="B1521" s="14">
        <v>0.43064814814814811</v>
      </c>
      <c r="C1521" s="12">
        <v>0</v>
      </c>
      <c r="D1521" s="12">
        <v>13.2277</v>
      </c>
      <c r="E1521" s="12">
        <v>11.56</v>
      </c>
      <c r="F1521" s="12">
        <v>1519</v>
      </c>
      <c r="G1521" s="1">
        <f t="shared" si="240"/>
        <v>25.316666666666666</v>
      </c>
      <c r="H1521" s="7">
        <f t="shared" si="241"/>
        <v>1.4034065234791426</v>
      </c>
      <c r="I1521" s="12">
        <v>1519</v>
      </c>
      <c r="J1521" s="1">
        <f t="shared" si="242"/>
        <v>25.316666666666666</v>
      </c>
      <c r="K1521" s="1">
        <f t="shared" si="243"/>
        <v>1.4034065234791426</v>
      </c>
      <c r="L1521" s="1">
        <f t="shared" si="236"/>
        <v>36211.413137931842</v>
      </c>
      <c r="M1521" s="1">
        <f t="shared" si="237"/>
        <v>4.5588454733403685</v>
      </c>
      <c r="O1521" s="12">
        <f t="shared" si="234"/>
        <v>8.6329000000000011</v>
      </c>
      <c r="P1521" s="12">
        <f t="shared" si="238"/>
        <v>5.2929000000000013</v>
      </c>
      <c r="R1521" s="12">
        <v>4.16</v>
      </c>
      <c r="S1521" s="12">
        <f t="shared" si="239"/>
        <v>8.6241380952380968</v>
      </c>
      <c r="T1521" s="24">
        <v>18.032800000000002</v>
      </c>
      <c r="U1521" s="24">
        <f t="shared" si="235"/>
        <v>1.2081999999999979</v>
      </c>
      <c r="V1521" s="10"/>
    </row>
    <row r="1522" spans="1:22" x14ac:dyDescent="0.25">
      <c r="A1522" s="13">
        <v>42422</v>
      </c>
      <c r="B1522" s="14">
        <v>0.43065972222222221</v>
      </c>
      <c r="C1522" s="12">
        <v>0</v>
      </c>
      <c r="D1522" s="12">
        <v>13.230600000000001</v>
      </c>
      <c r="E1522" s="12">
        <v>11.56</v>
      </c>
      <c r="F1522" s="12">
        <v>1520</v>
      </c>
      <c r="G1522" s="1">
        <f t="shared" si="240"/>
        <v>25.333333333333332</v>
      </c>
      <c r="H1522" s="7">
        <f t="shared" si="241"/>
        <v>1.403692337561129</v>
      </c>
      <c r="I1522" s="12">
        <v>1520</v>
      </c>
      <c r="J1522" s="1">
        <f t="shared" si="242"/>
        <v>25.333333333333332</v>
      </c>
      <c r="K1522" s="1">
        <f t="shared" si="243"/>
        <v>1.403692337561129</v>
      </c>
      <c r="L1522" s="1">
        <f t="shared" si="236"/>
        <v>36235.252119589466</v>
      </c>
      <c r="M1522" s="1">
        <f t="shared" si="237"/>
        <v>4.5591312874223542</v>
      </c>
      <c r="O1522" s="12">
        <f t="shared" si="234"/>
        <v>8.6300000000000008</v>
      </c>
      <c r="P1522" s="12">
        <f t="shared" si="238"/>
        <v>5.2900000000000009</v>
      </c>
      <c r="R1522" s="12">
        <v>4.16</v>
      </c>
      <c r="S1522" s="12">
        <f t="shared" si="239"/>
        <v>8.6236619047619065</v>
      </c>
      <c r="T1522" s="24">
        <v>18.032299999999999</v>
      </c>
      <c r="U1522" s="24">
        <f t="shared" si="235"/>
        <v>1.2087000000000003</v>
      </c>
      <c r="V1522" s="10"/>
    </row>
    <row r="1523" spans="1:22" x14ac:dyDescent="0.25">
      <c r="A1523" s="13">
        <v>42422</v>
      </c>
      <c r="B1523" s="14">
        <v>0.43067129629629625</v>
      </c>
      <c r="C1523" s="12">
        <v>0</v>
      </c>
      <c r="D1523" s="12">
        <v>13.2301</v>
      </c>
      <c r="E1523" s="12">
        <v>11.56</v>
      </c>
      <c r="F1523" s="12">
        <v>1521</v>
      </c>
      <c r="G1523" s="1">
        <f t="shared" si="240"/>
        <v>25.35</v>
      </c>
      <c r="H1523" s="7">
        <f t="shared" si="241"/>
        <v>1.4039779636693548</v>
      </c>
      <c r="I1523" s="12">
        <v>1521</v>
      </c>
      <c r="J1523" s="1">
        <f t="shared" si="242"/>
        <v>25.35</v>
      </c>
      <c r="K1523" s="1">
        <f t="shared" si="243"/>
        <v>1.4039779636693548</v>
      </c>
      <c r="L1523" s="1">
        <f t="shared" si="236"/>
        <v>36259.09110124709</v>
      </c>
      <c r="M1523" s="1">
        <f t="shared" si="237"/>
        <v>4.5594169135305807</v>
      </c>
      <c r="O1523" s="12">
        <f t="shared" si="234"/>
        <v>8.6305000000000014</v>
      </c>
      <c r="P1523" s="12">
        <f t="shared" si="238"/>
        <v>5.2905000000000015</v>
      </c>
      <c r="R1523" s="12">
        <v>4.16</v>
      </c>
      <c r="S1523" s="12">
        <f t="shared" si="239"/>
        <v>8.6227619047619068</v>
      </c>
      <c r="T1523" s="24">
        <v>18.032699999999998</v>
      </c>
      <c r="U1523" s="24">
        <f t="shared" si="235"/>
        <v>1.2083000000000013</v>
      </c>
      <c r="V1523" s="10"/>
    </row>
    <row r="1524" spans="1:22" x14ac:dyDescent="0.25">
      <c r="A1524" s="13">
        <v>42422</v>
      </c>
      <c r="B1524" s="14">
        <v>0.4306828703703704</v>
      </c>
      <c r="C1524" s="12">
        <v>0</v>
      </c>
      <c r="D1524" s="12">
        <v>13.243399999999999</v>
      </c>
      <c r="E1524" s="12">
        <v>11.56</v>
      </c>
      <c r="F1524" s="12">
        <v>1522</v>
      </c>
      <c r="G1524" s="1">
        <f t="shared" si="240"/>
        <v>25.366666666666667</v>
      </c>
      <c r="H1524" s="7">
        <f t="shared" si="241"/>
        <v>1.4042634020509104</v>
      </c>
      <c r="I1524" s="12">
        <v>1522</v>
      </c>
      <c r="J1524" s="1">
        <f t="shared" si="242"/>
        <v>25.366666666666667</v>
      </c>
      <c r="K1524" s="1">
        <f t="shared" si="243"/>
        <v>1.4042634020509104</v>
      </c>
      <c r="L1524" s="1">
        <f t="shared" si="236"/>
        <v>36282.930082904721</v>
      </c>
      <c r="M1524" s="1">
        <f t="shared" si="237"/>
        <v>4.5597023519121365</v>
      </c>
      <c r="O1524" s="12">
        <f t="shared" si="234"/>
        <v>8.6172000000000022</v>
      </c>
      <c r="P1524" s="12">
        <f t="shared" si="238"/>
        <v>5.2772000000000023</v>
      </c>
      <c r="R1524" s="12">
        <v>4.16</v>
      </c>
      <c r="S1524" s="12">
        <f t="shared" si="239"/>
        <v>8.6235904761904774</v>
      </c>
      <c r="T1524" s="24">
        <v>18.032</v>
      </c>
      <c r="U1524" s="24">
        <f t="shared" si="235"/>
        <v>1.2089999999999996</v>
      </c>
      <c r="V1524" s="10"/>
    </row>
    <row r="1525" spans="1:22" x14ac:dyDescent="0.25">
      <c r="A1525" s="13">
        <v>42422</v>
      </c>
      <c r="B1525" s="14">
        <v>0.43069444444444444</v>
      </c>
      <c r="C1525" s="12">
        <v>0</v>
      </c>
      <c r="D1525" s="12">
        <v>13.244</v>
      </c>
      <c r="E1525" s="12">
        <v>11.56</v>
      </c>
      <c r="F1525" s="12">
        <v>1523</v>
      </c>
      <c r="G1525" s="1">
        <f t="shared" si="240"/>
        <v>25.383333333333333</v>
      </c>
      <c r="H1525" s="7">
        <f t="shared" si="241"/>
        <v>1.4045486529523989</v>
      </c>
      <c r="I1525" s="12">
        <v>1523</v>
      </c>
      <c r="J1525" s="1">
        <f t="shared" si="242"/>
        <v>25.383333333333333</v>
      </c>
      <c r="K1525" s="1">
        <f t="shared" si="243"/>
        <v>1.4045486529523989</v>
      </c>
      <c r="L1525" s="1">
        <f t="shared" si="236"/>
        <v>36306.769064562344</v>
      </c>
      <c r="M1525" s="1">
        <f t="shared" si="237"/>
        <v>4.5599876028136244</v>
      </c>
      <c r="O1525" s="12">
        <f t="shared" si="234"/>
        <v>8.6166000000000018</v>
      </c>
      <c r="P1525" s="12">
        <f t="shared" si="238"/>
        <v>5.276600000000002</v>
      </c>
      <c r="R1525" s="12">
        <v>4.16</v>
      </c>
      <c r="S1525" s="12">
        <f t="shared" si="239"/>
        <v>8.6235714285714291</v>
      </c>
      <c r="T1525" s="24">
        <v>18.0321</v>
      </c>
      <c r="U1525" s="24">
        <f t="shared" si="235"/>
        <v>1.2088999999999999</v>
      </c>
      <c r="V1525" s="10"/>
    </row>
    <row r="1526" spans="1:22" x14ac:dyDescent="0.25">
      <c r="A1526" s="13">
        <v>42422</v>
      </c>
      <c r="B1526" s="14">
        <v>0.43070601851851853</v>
      </c>
      <c r="C1526" s="12">
        <v>0</v>
      </c>
      <c r="D1526" s="12">
        <v>13.2485</v>
      </c>
      <c r="E1526" s="12">
        <v>11.56</v>
      </c>
      <c r="F1526" s="12">
        <v>1524</v>
      </c>
      <c r="G1526" s="1">
        <f t="shared" si="240"/>
        <v>25.4</v>
      </c>
      <c r="H1526" s="7">
        <f t="shared" si="241"/>
        <v>1.4048337166199381</v>
      </c>
      <c r="I1526" s="12">
        <v>1524</v>
      </c>
      <c r="J1526" s="1">
        <f t="shared" si="242"/>
        <v>25.4</v>
      </c>
      <c r="K1526" s="1">
        <f t="shared" si="243"/>
        <v>1.4048337166199381</v>
      </c>
      <c r="L1526" s="1">
        <f t="shared" si="236"/>
        <v>36330.608046219968</v>
      </c>
      <c r="M1526" s="1">
        <f t="shared" si="237"/>
        <v>4.5602726664811639</v>
      </c>
      <c r="O1526" s="12">
        <f t="shared" si="234"/>
        <v>8.6121000000000016</v>
      </c>
      <c r="P1526" s="12">
        <f t="shared" si="238"/>
        <v>5.2721000000000018</v>
      </c>
      <c r="R1526" s="12">
        <v>4.16</v>
      </c>
      <c r="S1526" s="12">
        <f t="shared" si="239"/>
        <v>8.6243476190476205</v>
      </c>
      <c r="T1526" s="24">
        <v>18.032599999999999</v>
      </c>
      <c r="U1526" s="24">
        <f t="shared" si="235"/>
        <v>1.208400000000001</v>
      </c>
      <c r="V1526" s="10"/>
    </row>
    <row r="1527" spans="1:22" x14ac:dyDescent="0.25">
      <c r="A1527" s="13">
        <v>42422</v>
      </c>
      <c r="B1527" s="14">
        <v>0.43071759259259257</v>
      </c>
      <c r="C1527" s="12">
        <v>0</v>
      </c>
      <c r="D1527" s="12">
        <v>13.2142</v>
      </c>
      <c r="E1527" s="12">
        <v>11.56</v>
      </c>
      <c r="F1527" s="12">
        <v>1525</v>
      </c>
      <c r="G1527" s="1">
        <f t="shared" si="240"/>
        <v>25.416666666666668</v>
      </c>
      <c r="H1527" s="7">
        <f t="shared" si="241"/>
        <v>1.405118593299161</v>
      </c>
      <c r="I1527" s="12">
        <v>1525</v>
      </c>
      <c r="J1527" s="1">
        <f t="shared" si="242"/>
        <v>25.416666666666668</v>
      </c>
      <c r="K1527" s="1">
        <f t="shared" si="243"/>
        <v>1.405118593299161</v>
      </c>
      <c r="L1527" s="1">
        <f t="shared" si="236"/>
        <v>36354.447027877592</v>
      </c>
      <c r="M1527" s="1">
        <f t="shared" si="237"/>
        <v>4.5605575431603862</v>
      </c>
      <c r="O1527" s="12">
        <f t="shared" si="234"/>
        <v>8.6464000000000016</v>
      </c>
      <c r="P1527" s="12">
        <f t="shared" si="238"/>
        <v>5.3064000000000018</v>
      </c>
      <c r="R1527" s="12">
        <v>4.16</v>
      </c>
      <c r="S1527" s="12">
        <f t="shared" si="239"/>
        <v>8.6243047619047637</v>
      </c>
      <c r="T1527" s="24">
        <v>18.031199999999998</v>
      </c>
      <c r="U1527" s="24">
        <f t="shared" si="235"/>
        <v>1.2098000000000013</v>
      </c>
      <c r="V1527" s="10"/>
    </row>
    <row r="1528" spans="1:22" x14ac:dyDescent="0.25">
      <c r="A1528" s="13">
        <v>42422</v>
      </c>
      <c r="B1528" s="14">
        <v>0.43072916666666666</v>
      </c>
      <c r="C1528" s="12">
        <v>0</v>
      </c>
      <c r="D1528" s="12">
        <v>13.2529</v>
      </c>
      <c r="E1528" s="12">
        <v>11.561</v>
      </c>
      <c r="F1528" s="12">
        <v>1526</v>
      </c>
      <c r="G1528" s="1">
        <f t="shared" si="240"/>
        <v>25.433333333333334</v>
      </c>
      <c r="H1528" s="7">
        <f t="shared" si="241"/>
        <v>1.4054032832352181</v>
      </c>
      <c r="I1528" s="12">
        <v>1526</v>
      </c>
      <c r="J1528" s="1">
        <f t="shared" si="242"/>
        <v>25.433333333333334</v>
      </c>
      <c r="K1528" s="1">
        <f t="shared" si="243"/>
        <v>1.4054032832352181</v>
      </c>
      <c r="L1528" s="1">
        <f t="shared" si="236"/>
        <v>36378.286009535215</v>
      </c>
      <c r="M1528" s="1">
        <f t="shared" si="237"/>
        <v>4.5608422330964435</v>
      </c>
      <c r="O1528" s="12">
        <f t="shared" si="234"/>
        <v>8.6077000000000012</v>
      </c>
      <c r="P1528" s="12">
        <f t="shared" si="238"/>
        <v>5.2677000000000014</v>
      </c>
      <c r="R1528" s="12">
        <v>4.16</v>
      </c>
      <c r="S1528" s="12">
        <f t="shared" si="239"/>
        <v>8.6234571428571449</v>
      </c>
      <c r="T1528" s="24">
        <v>18.0322</v>
      </c>
      <c r="U1528" s="24">
        <f t="shared" si="235"/>
        <v>1.2088000000000001</v>
      </c>
      <c r="V1528" s="10"/>
    </row>
    <row r="1529" spans="1:22" x14ac:dyDescent="0.25">
      <c r="A1529" s="13">
        <v>42422</v>
      </c>
      <c r="B1529" s="14">
        <v>0.4307407407407407</v>
      </c>
      <c r="C1529" s="12">
        <v>0</v>
      </c>
      <c r="D1529" s="12">
        <v>13.2287</v>
      </c>
      <c r="E1529" s="12">
        <v>11.56</v>
      </c>
      <c r="F1529" s="12">
        <v>1527</v>
      </c>
      <c r="G1529" s="1">
        <f t="shared" si="240"/>
        <v>25.45</v>
      </c>
      <c r="H1529" s="7">
        <f t="shared" si="241"/>
        <v>1.4056877866727775</v>
      </c>
      <c r="I1529" s="12">
        <v>1527</v>
      </c>
      <c r="J1529" s="1">
        <f t="shared" si="242"/>
        <v>25.45</v>
      </c>
      <c r="K1529" s="1">
        <f t="shared" si="243"/>
        <v>1.4056877866727775</v>
      </c>
      <c r="L1529" s="1">
        <f t="shared" si="236"/>
        <v>36402.124991192839</v>
      </c>
      <c r="M1529" s="1">
        <f t="shared" si="237"/>
        <v>4.5611267365340034</v>
      </c>
      <c r="O1529" s="12">
        <f t="shared" si="234"/>
        <v>8.6319000000000017</v>
      </c>
      <c r="P1529" s="12">
        <f t="shared" si="238"/>
        <v>5.2919000000000018</v>
      </c>
      <c r="R1529" s="12">
        <v>4.16</v>
      </c>
      <c r="S1529" s="12">
        <f t="shared" si="239"/>
        <v>8.6248523809523814</v>
      </c>
      <c r="T1529" s="24">
        <v>18.032499999999999</v>
      </c>
      <c r="U1529" s="24">
        <f t="shared" si="235"/>
        <v>1.2085000000000008</v>
      </c>
      <c r="V1529" s="10"/>
    </row>
    <row r="1530" spans="1:22" x14ac:dyDescent="0.25">
      <c r="A1530" s="13">
        <v>42422</v>
      </c>
      <c r="B1530" s="14">
        <v>0.43075231481481485</v>
      </c>
      <c r="C1530" s="12">
        <v>0</v>
      </c>
      <c r="D1530" s="12">
        <v>13.245699999999999</v>
      </c>
      <c r="E1530" s="12">
        <v>11.56</v>
      </c>
      <c r="F1530" s="12">
        <v>1528</v>
      </c>
      <c r="G1530" s="1">
        <f t="shared" si="240"/>
        <v>25.466666666666665</v>
      </c>
      <c r="H1530" s="7">
        <f t="shared" si="241"/>
        <v>1.4059721038560276</v>
      </c>
      <c r="I1530" s="12">
        <v>1528</v>
      </c>
      <c r="J1530" s="1">
        <f t="shared" si="242"/>
        <v>25.466666666666665</v>
      </c>
      <c r="K1530" s="1">
        <f t="shared" si="243"/>
        <v>1.4059721038560276</v>
      </c>
      <c r="L1530" s="1">
        <f t="shared" si="236"/>
        <v>36425.963972850463</v>
      </c>
      <c r="M1530" s="1">
        <f t="shared" si="237"/>
        <v>4.5614110537172534</v>
      </c>
      <c r="O1530" s="12">
        <f t="shared" si="234"/>
        <v>8.6149000000000022</v>
      </c>
      <c r="P1530" s="12">
        <f t="shared" si="238"/>
        <v>5.2749000000000024</v>
      </c>
      <c r="R1530" s="12">
        <v>4.16</v>
      </c>
      <c r="S1530" s="12">
        <f t="shared" si="239"/>
        <v>8.6246333333333354</v>
      </c>
      <c r="T1530" s="24">
        <v>18.0335</v>
      </c>
      <c r="U1530" s="24">
        <f t="shared" si="235"/>
        <v>1.2074999999999996</v>
      </c>
      <c r="V1530" s="10"/>
    </row>
    <row r="1531" spans="1:22" x14ac:dyDescent="0.25">
      <c r="A1531" s="13">
        <v>42422</v>
      </c>
      <c r="B1531" s="14">
        <v>0.43076388888888889</v>
      </c>
      <c r="C1531" s="12">
        <v>0</v>
      </c>
      <c r="D1531" s="12">
        <v>13.230399999999999</v>
      </c>
      <c r="E1531" s="12">
        <v>11.56</v>
      </c>
      <c r="F1531" s="12">
        <v>1529</v>
      </c>
      <c r="G1531" s="1">
        <f t="shared" si="240"/>
        <v>25.483333333333334</v>
      </c>
      <c r="H1531" s="7">
        <f t="shared" si="241"/>
        <v>1.4062562350286765</v>
      </c>
      <c r="I1531" s="12">
        <v>1529</v>
      </c>
      <c r="J1531" s="1">
        <f t="shared" si="242"/>
        <v>25.483333333333334</v>
      </c>
      <c r="K1531" s="1">
        <f t="shared" si="243"/>
        <v>1.4062562350286765</v>
      </c>
      <c r="L1531" s="1">
        <f t="shared" si="236"/>
        <v>36449.802954508094</v>
      </c>
      <c r="M1531" s="1">
        <f t="shared" si="237"/>
        <v>4.5616951848899019</v>
      </c>
      <c r="O1531" s="12">
        <f t="shared" si="234"/>
        <v>8.6302000000000021</v>
      </c>
      <c r="P1531" s="12">
        <f t="shared" si="238"/>
        <v>5.2902000000000022</v>
      </c>
      <c r="R1531" s="12">
        <v>4.16</v>
      </c>
      <c r="S1531" s="12">
        <f t="shared" si="239"/>
        <v>8.6246333333333354</v>
      </c>
      <c r="T1531" s="24">
        <v>18.031700000000001</v>
      </c>
      <c r="U1531" s="24">
        <f t="shared" si="235"/>
        <v>1.2092999999999989</v>
      </c>
      <c r="V1531" s="10"/>
    </row>
    <row r="1532" spans="1:22" x14ac:dyDescent="0.25">
      <c r="A1532" s="13">
        <v>42422</v>
      </c>
      <c r="B1532" s="14">
        <v>0.43077546296296299</v>
      </c>
      <c r="C1532" s="12">
        <v>0</v>
      </c>
      <c r="D1532" s="12">
        <v>13.251899999999999</v>
      </c>
      <c r="E1532" s="12">
        <v>11.56</v>
      </c>
      <c r="F1532" s="12">
        <v>1530</v>
      </c>
      <c r="G1532" s="1">
        <f t="shared" si="240"/>
        <v>25.5</v>
      </c>
      <c r="H1532" s="7">
        <f t="shared" si="241"/>
        <v>1.4065401804339552</v>
      </c>
      <c r="I1532" s="12">
        <v>1530</v>
      </c>
      <c r="J1532" s="1">
        <f t="shared" si="242"/>
        <v>25.5</v>
      </c>
      <c r="K1532" s="1">
        <f t="shared" si="243"/>
        <v>1.4065401804339552</v>
      </c>
      <c r="L1532" s="1">
        <f t="shared" si="236"/>
        <v>36473.64193616571</v>
      </c>
      <c r="M1532" s="1">
        <f t="shared" si="237"/>
        <v>4.5619791302951809</v>
      </c>
      <c r="O1532" s="12">
        <f t="shared" si="234"/>
        <v>8.6087000000000025</v>
      </c>
      <c r="P1532" s="12">
        <f t="shared" si="238"/>
        <v>5.2687000000000026</v>
      </c>
      <c r="R1532" s="12">
        <v>4.16</v>
      </c>
      <c r="S1532" s="12">
        <f t="shared" si="239"/>
        <v>8.6243809523809531</v>
      </c>
      <c r="T1532" s="24">
        <v>18.031600000000001</v>
      </c>
      <c r="U1532" s="24">
        <f t="shared" si="235"/>
        <v>1.2093999999999987</v>
      </c>
      <c r="V1532" s="10"/>
    </row>
    <row r="1533" spans="1:22" x14ac:dyDescent="0.25">
      <c r="A1533" s="13">
        <v>42422</v>
      </c>
      <c r="B1533" s="14">
        <v>0.43078703703703702</v>
      </c>
      <c r="C1533" s="12">
        <v>0</v>
      </c>
      <c r="D1533" s="12">
        <v>13.248200000000001</v>
      </c>
      <c r="E1533" s="12">
        <v>11.56</v>
      </c>
      <c r="F1533" s="12">
        <v>1531</v>
      </c>
      <c r="G1533" s="1">
        <f t="shared" si="240"/>
        <v>25.516666666666666</v>
      </c>
      <c r="H1533" s="7">
        <f t="shared" si="241"/>
        <v>1.4068239403146174</v>
      </c>
      <c r="I1533" s="12">
        <v>1531</v>
      </c>
      <c r="J1533" s="1">
        <f t="shared" si="242"/>
        <v>25.516666666666666</v>
      </c>
      <c r="K1533" s="1">
        <f t="shared" si="243"/>
        <v>1.4068239403146174</v>
      </c>
      <c r="L1533" s="1">
        <f t="shared" si="236"/>
        <v>36497.480917823341</v>
      </c>
      <c r="M1533" s="1">
        <f t="shared" si="237"/>
        <v>4.5622628901758429</v>
      </c>
      <c r="O1533" s="12">
        <f t="shared" si="234"/>
        <v>8.6124000000000009</v>
      </c>
      <c r="P1533" s="12">
        <f t="shared" si="238"/>
        <v>5.2724000000000011</v>
      </c>
      <c r="R1533" s="12">
        <v>4.16</v>
      </c>
      <c r="S1533" s="12">
        <f t="shared" si="239"/>
        <v>8.6249904761904777</v>
      </c>
      <c r="T1533" s="24">
        <v>18.0321</v>
      </c>
      <c r="U1533" s="24">
        <f t="shared" si="235"/>
        <v>1.2088999999999999</v>
      </c>
      <c r="V1533" s="10"/>
    </row>
    <row r="1534" spans="1:22" x14ac:dyDescent="0.25">
      <c r="A1534" s="13">
        <v>42422</v>
      </c>
      <c r="B1534" s="14">
        <v>0.43079861111111112</v>
      </c>
      <c r="C1534" s="12">
        <v>0</v>
      </c>
      <c r="D1534" s="12">
        <v>13.2272</v>
      </c>
      <c r="E1534" s="12">
        <v>11.56</v>
      </c>
      <c r="F1534" s="12">
        <v>1532</v>
      </c>
      <c r="G1534" s="1">
        <f t="shared" si="240"/>
        <v>25.533333333333335</v>
      </c>
      <c r="H1534" s="7">
        <f t="shared" si="241"/>
        <v>1.4071075149129415</v>
      </c>
      <c r="I1534" s="12">
        <v>1532</v>
      </c>
      <c r="J1534" s="1">
        <f t="shared" si="242"/>
        <v>25.533333333333335</v>
      </c>
      <c r="K1534" s="1">
        <f t="shared" si="243"/>
        <v>1.4071075149129415</v>
      </c>
      <c r="L1534" s="1">
        <f t="shared" si="236"/>
        <v>36521.319899480965</v>
      </c>
      <c r="M1534" s="1">
        <f t="shared" si="237"/>
        <v>4.5625464647741669</v>
      </c>
      <c r="O1534" s="12">
        <f t="shared" si="234"/>
        <v>8.6334000000000017</v>
      </c>
      <c r="P1534" s="12">
        <f t="shared" si="238"/>
        <v>5.2934000000000019</v>
      </c>
      <c r="R1534" s="12">
        <v>4.16</v>
      </c>
      <c r="S1534" s="12">
        <f t="shared" si="239"/>
        <v>8.6243809523809531</v>
      </c>
      <c r="T1534" s="24">
        <v>18.032499999999999</v>
      </c>
      <c r="U1534" s="24">
        <f t="shared" si="235"/>
        <v>1.2085000000000008</v>
      </c>
      <c r="V1534" s="10"/>
    </row>
    <row r="1535" spans="1:22" x14ac:dyDescent="0.25">
      <c r="A1535" s="13">
        <v>42422</v>
      </c>
      <c r="B1535" s="14">
        <v>0.43081018518518516</v>
      </c>
      <c r="C1535" s="12">
        <v>0</v>
      </c>
      <c r="D1535" s="12">
        <v>13.2285</v>
      </c>
      <c r="E1535" s="12">
        <v>11.56</v>
      </c>
      <c r="F1535" s="12">
        <v>1533</v>
      </c>
      <c r="G1535" s="1">
        <f t="shared" si="240"/>
        <v>25.55</v>
      </c>
      <c r="H1535" s="7">
        <f t="shared" si="241"/>
        <v>1.4073909044707316</v>
      </c>
      <c r="I1535" s="12">
        <v>1533</v>
      </c>
      <c r="J1535" s="1">
        <f t="shared" si="242"/>
        <v>25.55</v>
      </c>
      <c r="K1535" s="1">
        <f t="shared" si="243"/>
        <v>1.4073909044707316</v>
      </c>
      <c r="L1535" s="1">
        <f t="shared" si="236"/>
        <v>36545.158881138588</v>
      </c>
      <c r="M1535" s="1">
        <f t="shared" si="237"/>
        <v>4.562829854331957</v>
      </c>
      <c r="O1535" s="12">
        <f t="shared" si="234"/>
        <v>8.6321000000000012</v>
      </c>
      <c r="P1535" s="12">
        <f t="shared" si="238"/>
        <v>5.2921000000000014</v>
      </c>
      <c r="R1535" s="12">
        <v>4.16</v>
      </c>
      <c r="S1535" s="12">
        <f t="shared" si="239"/>
        <v>8.6242571428571431</v>
      </c>
      <c r="T1535" s="24">
        <v>18.0318</v>
      </c>
      <c r="U1535" s="24">
        <f t="shared" si="235"/>
        <v>1.2091999999999992</v>
      </c>
      <c r="V1535" s="10"/>
    </row>
    <row r="1536" spans="1:22" x14ac:dyDescent="0.25">
      <c r="A1536" s="13">
        <v>42422</v>
      </c>
      <c r="B1536" s="14">
        <v>0.43082175925925931</v>
      </c>
      <c r="C1536" s="12">
        <v>0</v>
      </c>
      <c r="D1536" s="12">
        <v>13.2195</v>
      </c>
      <c r="E1536" s="12">
        <v>11.56</v>
      </c>
      <c r="F1536" s="12">
        <v>1534</v>
      </c>
      <c r="G1536" s="1">
        <f t="shared" si="240"/>
        <v>25.566666666666666</v>
      </c>
      <c r="H1536" s="7">
        <f t="shared" si="241"/>
        <v>1.4076741092293186</v>
      </c>
      <c r="I1536" s="12">
        <v>1534</v>
      </c>
      <c r="J1536" s="1">
        <f t="shared" si="242"/>
        <v>25.566666666666666</v>
      </c>
      <c r="K1536" s="1">
        <f t="shared" si="243"/>
        <v>1.4076741092293186</v>
      </c>
      <c r="L1536" s="1">
        <f t="shared" si="236"/>
        <v>36568.997862796212</v>
      </c>
      <c r="M1536" s="1">
        <f t="shared" si="237"/>
        <v>4.5631130590905444</v>
      </c>
      <c r="O1536" s="12">
        <f t="shared" si="234"/>
        <v>8.6411000000000016</v>
      </c>
      <c r="P1536" s="12">
        <f t="shared" si="238"/>
        <v>5.3011000000000017</v>
      </c>
      <c r="R1536" s="12">
        <v>4.16</v>
      </c>
      <c r="S1536" s="12">
        <f t="shared" si="239"/>
        <v>8.6246714285714301</v>
      </c>
      <c r="T1536" s="24">
        <v>18.0322</v>
      </c>
      <c r="U1536" s="24">
        <f t="shared" si="235"/>
        <v>1.2088000000000001</v>
      </c>
      <c r="V1536" s="10"/>
    </row>
    <row r="1537" spans="1:22" x14ac:dyDescent="0.25">
      <c r="A1537" s="13">
        <v>42422</v>
      </c>
      <c r="B1537" s="14">
        <v>0.43083333333333335</v>
      </c>
      <c r="C1537" s="12">
        <v>0</v>
      </c>
      <c r="D1537" s="12">
        <v>13.24</v>
      </c>
      <c r="E1537" s="12">
        <v>11.56</v>
      </c>
      <c r="F1537" s="12">
        <v>1535</v>
      </c>
      <c r="G1537" s="1">
        <f t="shared" si="240"/>
        <v>25.583333333333332</v>
      </c>
      <c r="H1537" s="7">
        <f t="shared" si="241"/>
        <v>1.4079571294295616</v>
      </c>
      <c r="I1537" s="12">
        <v>1535</v>
      </c>
      <c r="J1537" s="1">
        <f t="shared" si="242"/>
        <v>25.583333333333332</v>
      </c>
      <c r="K1537" s="1">
        <f t="shared" si="243"/>
        <v>1.4079571294295616</v>
      </c>
      <c r="L1537" s="1">
        <f t="shared" si="236"/>
        <v>36592.836844453836</v>
      </c>
      <c r="M1537" s="1">
        <f t="shared" si="237"/>
        <v>4.5633960792907873</v>
      </c>
      <c r="O1537" s="12">
        <f t="shared" si="234"/>
        <v>8.6206000000000014</v>
      </c>
      <c r="P1537" s="12">
        <f t="shared" si="238"/>
        <v>5.2806000000000015</v>
      </c>
      <c r="R1537" s="12">
        <v>4.16</v>
      </c>
      <c r="S1537" s="12">
        <f t="shared" si="239"/>
        <v>8.6245952380952389</v>
      </c>
      <c r="T1537" s="24">
        <v>18.032699999999998</v>
      </c>
      <c r="U1537" s="24">
        <f t="shared" si="235"/>
        <v>1.2083000000000013</v>
      </c>
      <c r="V1537" s="10"/>
    </row>
    <row r="1538" spans="1:22" x14ac:dyDescent="0.25">
      <c r="A1538" s="13">
        <v>42422</v>
      </c>
      <c r="B1538" s="14">
        <v>0.43084490740740744</v>
      </c>
      <c r="C1538" s="12">
        <v>0</v>
      </c>
      <c r="D1538" s="12">
        <v>13.2364</v>
      </c>
      <c r="E1538" s="12">
        <v>11.56</v>
      </c>
      <c r="F1538" s="12">
        <v>1536</v>
      </c>
      <c r="G1538" s="1">
        <f t="shared" si="240"/>
        <v>25.6</v>
      </c>
      <c r="H1538" s="7">
        <f t="shared" si="241"/>
        <v>1.4082399653118496</v>
      </c>
      <c r="I1538" s="12">
        <v>1536</v>
      </c>
      <c r="J1538" s="1">
        <f t="shared" si="242"/>
        <v>25.6</v>
      </c>
      <c r="K1538" s="1">
        <f t="shared" si="243"/>
        <v>1.4082399653118496</v>
      </c>
      <c r="L1538" s="1">
        <f t="shared" si="236"/>
        <v>36616.675826111459</v>
      </c>
      <c r="M1538" s="1">
        <f t="shared" si="237"/>
        <v>4.5636789151730754</v>
      </c>
      <c r="O1538" s="12">
        <f t="shared" si="234"/>
        <v>8.6242000000000019</v>
      </c>
      <c r="P1538" s="12">
        <f t="shared" si="238"/>
        <v>5.284200000000002</v>
      </c>
      <c r="R1538" s="12">
        <v>4.16</v>
      </c>
      <c r="S1538" s="12">
        <f t="shared" si="239"/>
        <v>8.624152380952383</v>
      </c>
      <c r="T1538" s="24">
        <v>18.0322</v>
      </c>
      <c r="U1538" s="24">
        <f t="shared" si="235"/>
        <v>1.2088000000000001</v>
      </c>
      <c r="V1538" s="10"/>
    </row>
    <row r="1539" spans="1:22" x14ac:dyDescent="0.25">
      <c r="A1539" s="13">
        <v>42422</v>
      </c>
      <c r="B1539" s="14">
        <v>0.43085648148148148</v>
      </c>
      <c r="C1539" s="12">
        <v>0</v>
      </c>
      <c r="D1539" s="12">
        <v>13.2355</v>
      </c>
      <c r="E1539" s="12">
        <v>11.56</v>
      </c>
      <c r="F1539" s="12">
        <v>1537</v>
      </c>
      <c r="G1539" s="1">
        <f t="shared" si="240"/>
        <v>25.616666666666667</v>
      </c>
      <c r="H1539" s="7">
        <f t="shared" si="241"/>
        <v>1.4085226171161016</v>
      </c>
      <c r="I1539" s="12">
        <v>1537</v>
      </c>
      <c r="J1539" s="1">
        <f t="shared" si="242"/>
        <v>25.616666666666667</v>
      </c>
      <c r="K1539" s="1">
        <f t="shared" si="243"/>
        <v>1.4085226171161016</v>
      </c>
      <c r="L1539" s="1">
        <f t="shared" si="236"/>
        <v>36640.514807769083</v>
      </c>
      <c r="M1539" s="1">
        <f t="shared" si="237"/>
        <v>4.5639615669773272</v>
      </c>
      <c r="O1539" s="12">
        <f t="shared" ref="O1539:O1602" si="244">$N$2+$D$2-D1539</f>
        <v>8.6251000000000015</v>
      </c>
      <c r="P1539" s="12">
        <f t="shared" si="238"/>
        <v>5.2851000000000017</v>
      </c>
      <c r="R1539" s="12">
        <v>4.16</v>
      </c>
      <c r="S1539" s="12">
        <f t="shared" si="239"/>
        <v>8.6246809523809542</v>
      </c>
      <c r="T1539" s="24">
        <v>18.0319</v>
      </c>
      <c r="U1539" s="24">
        <f t="shared" ref="U1539:U1602" si="245">(1.2+$T$2)-T1539</f>
        <v>1.2090999999999994</v>
      </c>
      <c r="V1539" s="10"/>
    </row>
    <row r="1540" spans="1:22" x14ac:dyDescent="0.25">
      <c r="A1540" s="13">
        <v>42422</v>
      </c>
      <c r="B1540" s="14">
        <v>0.43086805555555552</v>
      </c>
      <c r="C1540" s="12">
        <v>0</v>
      </c>
      <c r="D1540" s="12">
        <v>13.2348</v>
      </c>
      <c r="E1540" s="12">
        <v>11.56</v>
      </c>
      <c r="F1540" s="12">
        <v>1538</v>
      </c>
      <c r="G1540" s="1">
        <f t="shared" si="240"/>
        <v>25.633333333333333</v>
      </c>
      <c r="H1540" s="7">
        <f t="shared" si="241"/>
        <v>1.4088050850817686</v>
      </c>
      <c r="I1540" s="12">
        <v>1538</v>
      </c>
      <c r="J1540" s="1">
        <f t="shared" si="242"/>
        <v>25.633333333333333</v>
      </c>
      <c r="K1540" s="1">
        <f t="shared" si="243"/>
        <v>1.4088050850817686</v>
      </c>
      <c r="L1540" s="1">
        <f t="shared" ref="L1540:L1603" si="246">($AB$14*I1540)/($AB$19*$AB$22^2)</f>
        <v>36664.353789426714</v>
      </c>
      <c r="M1540" s="1">
        <f t="shared" ref="M1540:M1603" si="247">LOG10(L1540)</f>
        <v>4.5642440349429938</v>
      </c>
      <c r="O1540" s="12">
        <f t="shared" si="244"/>
        <v>8.6258000000000017</v>
      </c>
      <c r="P1540" s="12">
        <f t="shared" si="238"/>
        <v>5.2858000000000018</v>
      </c>
      <c r="R1540" s="12">
        <v>4.16</v>
      </c>
      <c r="S1540" s="12">
        <f t="shared" si="239"/>
        <v>8.6244619047619064</v>
      </c>
      <c r="T1540" s="24">
        <v>18.032399999999999</v>
      </c>
      <c r="U1540" s="24">
        <f t="shared" si="245"/>
        <v>1.2086000000000006</v>
      </c>
      <c r="V1540" s="10"/>
    </row>
    <row r="1541" spans="1:22" x14ac:dyDescent="0.25">
      <c r="A1541" s="13">
        <v>42422</v>
      </c>
      <c r="B1541" s="14">
        <v>0.43087962962962961</v>
      </c>
      <c r="C1541" s="12">
        <v>0</v>
      </c>
      <c r="D1541" s="12">
        <v>13.2371</v>
      </c>
      <c r="E1541" s="12">
        <v>11.56</v>
      </c>
      <c r="F1541" s="12">
        <v>1539</v>
      </c>
      <c r="G1541" s="1">
        <f t="shared" si="240"/>
        <v>25.65</v>
      </c>
      <c r="H1541" s="7">
        <f t="shared" si="241"/>
        <v>1.409087369447835</v>
      </c>
      <c r="I1541" s="12">
        <v>1539</v>
      </c>
      <c r="J1541" s="1">
        <f t="shared" si="242"/>
        <v>25.65</v>
      </c>
      <c r="K1541" s="1">
        <f t="shared" si="243"/>
        <v>1.409087369447835</v>
      </c>
      <c r="L1541" s="1">
        <f t="shared" si="246"/>
        <v>36688.192771084337</v>
      </c>
      <c r="M1541" s="1">
        <f t="shared" si="247"/>
        <v>4.5645263193090608</v>
      </c>
      <c r="O1541" s="12">
        <f t="shared" si="244"/>
        <v>8.6235000000000017</v>
      </c>
      <c r="P1541" s="12">
        <f t="shared" ref="P1541:P1604" si="248">O1541-$O$2</f>
        <v>5.2835000000000019</v>
      </c>
      <c r="R1541" s="12">
        <v>4.16</v>
      </c>
      <c r="S1541" s="12">
        <f t="shared" si="239"/>
        <v>8.6243047619047637</v>
      </c>
      <c r="T1541" s="24">
        <v>18.032499999999999</v>
      </c>
      <c r="U1541" s="24">
        <f t="shared" si="245"/>
        <v>1.2085000000000008</v>
      </c>
      <c r="V1541" s="10"/>
    </row>
    <row r="1542" spans="1:22" x14ac:dyDescent="0.25">
      <c r="A1542" s="13">
        <v>42422</v>
      </c>
      <c r="B1542" s="14">
        <v>0.43089120370370365</v>
      </c>
      <c r="C1542" s="12">
        <v>0</v>
      </c>
      <c r="D1542" s="12">
        <v>13.233000000000001</v>
      </c>
      <c r="E1542" s="12">
        <v>11.56</v>
      </c>
      <c r="F1542" s="12">
        <v>1540</v>
      </c>
      <c r="G1542" s="1">
        <f t="shared" si="240"/>
        <v>25.666666666666668</v>
      </c>
      <c r="H1542" s="7">
        <f t="shared" si="241"/>
        <v>1.4093694704528195</v>
      </c>
      <c r="I1542" s="12">
        <v>1540</v>
      </c>
      <c r="J1542" s="1">
        <f t="shared" si="242"/>
        <v>25.666666666666668</v>
      </c>
      <c r="K1542" s="1">
        <f t="shared" si="243"/>
        <v>1.4093694704528195</v>
      </c>
      <c r="L1542" s="1">
        <f t="shared" si="246"/>
        <v>36712.031752741961</v>
      </c>
      <c r="M1542" s="1">
        <f t="shared" si="247"/>
        <v>4.5648084203140451</v>
      </c>
      <c r="O1542" s="12">
        <f t="shared" si="244"/>
        <v>8.627600000000001</v>
      </c>
      <c r="P1542" s="12">
        <f t="shared" si="248"/>
        <v>5.2876000000000012</v>
      </c>
      <c r="R1542" s="12">
        <v>4.16</v>
      </c>
      <c r="S1542" s="12">
        <f t="shared" si="239"/>
        <v>8.6232952380952401</v>
      </c>
      <c r="T1542" s="24">
        <v>18.0322</v>
      </c>
      <c r="U1542" s="24">
        <f t="shared" si="245"/>
        <v>1.2088000000000001</v>
      </c>
      <c r="V1542" s="10"/>
    </row>
    <row r="1543" spans="1:22" x14ac:dyDescent="0.25">
      <c r="A1543" s="13">
        <v>42422</v>
      </c>
      <c r="B1543" s="14">
        <v>0.4309027777777778</v>
      </c>
      <c r="C1543" s="12">
        <v>0</v>
      </c>
      <c r="D1543" s="12">
        <v>13.2178</v>
      </c>
      <c r="E1543" s="12">
        <v>11.56</v>
      </c>
      <c r="F1543" s="12">
        <v>1541</v>
      </c>
      <c r="G1543" s="1">
        <f t="shared" si="240"/>
        <v>25.683333333333334</v>
      </c>
      <c r="H1543" s="7">
        <f t="shared" si="241"/>
        <v>1.4096513883347757</v>
      </c>
      <c r="I1543" s="12">
        <v>1541</v>
      </c>
      <c r="J1543" s="1">
        <f t="shared" si="242"/>
        <v>25.683333333333334</v>
      </c>
      <c r="K1543" s="1">
        <f t="shared" si="243"/>
        <v>1.4096513883347757</v>
      </c>
      <c r="L1543" s="1">
        <f t="shared" si="246"/>
        <v>36735.870734399585</v>
      </c>
      <c r="M1543" s="1">
        <f t="shared" si="247"/>
        <v>4.5650903381960015</v>
      </c>
      <c r="O1543" s="12">
        <f t="shared" si="244"/>
        <v>8.6428000000000011</v>
      </c>
      <c r="P1543" s="12">
        <f t="shared" si="248"/>
        <v>5.3028000000000013</v>
      </c>
      <c r="R1543" s="12">
        <v>4.16</v>
      </c>
      <c r="S1543" s="12">
        <f t="shared" si="239"/>
        <v>8.6246333333333354</v>
      </c>
      <c r="T1543" s="24">
        <v>18.033000000000001</v>
      </c>
      <c r="U1543" s="24">
        <f t="shared" si="245"/>
        <v>1.2079999999999984</v>
      </c>
      <c r="V1543" s="10"/>
    </row>
    <row r="1544" spans="1:22" x14ac:dyDescent="0.25">
      <c r="A1544" s="13">
        <v>42422</v>
      </c>
      <c r="B1544" s="14">
        <v>0.43091435185185184</v>
      </c>
      <c r="C1544" s="12">
        <v>0</v>
      </c>
      <c r="D1544" s="12">
        <v>13.242900000000001</v>
      </c>
      <c r="E1544" s="12">
        <v>11.56</v>
      </c>
      <c r="F1544" s="12">
        <v>1542</v>
      </c>
      <c r="G1544" s="1">
        <f t="shared" si="240"/>
        <v>25.7</v>
      </c>
      <c r="H1544" s="7">
        <f t="shared" si="241"/>
        <v>1.4099331233312946</v>
      </c>
      <c r="I1544" s="12">
        <v>1542</v>
      </c>
      <c r="J1544" s="1">
        <f t="shared" si="242"/>
        <v>25.7</v>
      </c>
      <c r="K1544" s="1">
        <f t="shared" si="243"/>
        <v>1.4099331233312946</v>
      </c>
      <c r="L1544" s="1">
        <f t="shared" si="246"/>
        <v>36759.709716057208</v>
      </c>
      <c r="M1544" s="1">
        <f t="shared" si="247"/>
        <v>4.5653720731925205</v>
      </c>
      <c r="O1544" s="12">
        <f t="shared" si="244"/>
        <v>8.617700000000001</v>
      </c>
      <c r="P1544" s="12">
        <f t="shared" si="248"/>
        <v>5.2777000000000012</v>
      </c>
      <c r="R1544" s="12">
        <v>4.16</v>
      </c>
      <c r="S1544" s="12">
        <f t="shared" si="239"/>
        <v>8.6247476190476196</v>
      </c>
      <c r="T1544" s="24">
        <v>18.0321</v>
      </c>
      <c r="U1544" s="24">
        <f t="shared" si="245"/>
        <v>1.2088999999999999</v>
      </c>
      <c r="V1544" s="10"/>
    </row>
    <row r="1545" spans="1:22" x14ac:dyDescent="0.25">
      <c r="A1545" s="13">
        <v>42422</v>
      </c>
      <c r="B1545" s="14">
        <v>0.43092592592592593</v>
      </c>
      <c r="C1545" s="12">
        <v>0</v>
      </c>
      <c r="D1545" s="12">
        <v>13.246</v>
      </c>
      <c r="E1545" s="12">
        <v>11.56</v>
      </c>
      <c r="F1545" s="12">
        <v>1543</v>
      </c>
      <c r="G1545" s="1">
        <f t="shared" si="240"/>
        <v>25.716666666666665</v>
      </c>
      <c r="H1545" s="7">
        <f t="shared" si="241"/>
        <v>1.4102146756795046</v>
      </c>
      <c r="I1545" s="12">
        <v>1543</v>
      </c>
      <c r="J1545" s="1">
        <f t="shared" si="242"/>
        <v>25.716666666666665</v>
      </c>
      <c r="K1545" s="1">
        <f t="shared" si="243"/>
        <v>1.4102146756795046</v>
      </c>
      <c r="L1545" s="1">
        <f t="shared" si="246"/>
        <v>36783.548697714832</v>
      </c>
      <c r="M1545" s="1">
        <f t="shared" si="247"/>
        <v>4.5656536255407305</v>
      </c>
      <c r="O1545" s="12">
        <f t="shared" si="244"/>
        <v>8.6146000000000011</v>
      </c>
      <c r="P1545" s="12">
        <f t="shared" si="248"/>
        <v>5.2746000000000013</v>
      </c>
      <c r="R1545" s="12">
        <v>4.16</v>
      </c>
      <c r="S1545" s="12">
        <f t="shared" si="239"/>
        <v>8.6235285714285705</v>
      </c>
      <c r="T1545" s="24">
        <v>18.031099999999999</v>
      </c>
      <c r="U1545" s="24">
        <f t="shared" si="245"/>
        <v>1.2099000000000011</v>
      </c>
      <c r="V1545" s="10"/>
    </row>
    <row r="1546" spans="1:22" x14ac:dyDescent="0.25">
      <c r="A1546" s="13">
        <v>42422</v>
      </c>
      <c r="B1546" s="14">
        <v>0.43093749999999997</v>
      </c>
      <c r="C1546" s="12">
        <v>0</v>
      </c>
      <c r="D1546" s="12">
        <v>13.235300000000001</v>
      </c>
      <c r="E1546" s="12">
        <v>11.56</v>
      </c>
      <c r="F1546" s="12">
        <v>1544</v>
      </c>
      <c r="G1546" s="1">
        <f t="shared" si="240"/>
        <v>25.733333333333334</v>
      </c>
      <c r="H1546" s="7">
        <f t="shared" si="241"/>
        <v>1.4104960456160738</v>
      </c>
      <c r="I1546" s="12">
        <v>1544</v>
      </c>
      <c r="J1546" s="1">
        <f t="shared" si="242"/>
        <v>25.733333333333334</v>
      </c>
      <c r="K1546" s="1">
        <f t="shared" si="243"/>
        <v>1.4104960456160738</v>
      </c>
      <c r="L1546" s="1">
        <f t="shared" si="246"/>
        <v>36807.387679372456</v>
      </c>
      <c r="M1546" s="1">
        <f t="shared" si="247"/>
        <v>4.5659349954772992</v>
      </c>
      <c r="O1546" s="12">
        <f t="shared" si="244"/>
        <v>8.6253000000000011</v>
      </c>
      <c r="P1546" s="12">
        <f t="shared" si="248"/>
        <v>5.2853000000000012</v>
      </c>
      <c r="R1546" s="12">
        <v>4.16</v>
      </c>
      <c r="S1546" s="12">
        <f t="shared" si="239"/>
        <v>8.6230333333333338</v>
      </c>
      <c r="T1546" s="24">
        <v>18.032800000000002</v>
      </c>
      <c r="U1546" s="24">
        <f t="shared" si="245"/>
        <v>1.2081999999999979</v>
      </c>
      <c r="V1546" s="10"/>
    </row>
    <row r="1547" spans="1:22" x14ac:dyDescent="0.25">
      <c r="A1547" s="13">
        <v>42422</v>
      </c>
      <c r="B1547" s="14">
        <v>0.43094907407407407</v>
      </c>
      <c r="C1547" s="12">
        <v>0</v>
      </c>
      <c r="D1547" s="12">
        <v>13.2501</v>
      </c>
      <c r="E1547" s="12">
        <v>11.56</v>
      </c>
      <c r="F1547" s="12">
        <v>1545</v>
      </c>
      <c r="G1547" s="1">
        <f t="shared" si="240"/>
        <v>25.75</v>
      </c>
      <c r="H1547" s="7">
        <f t="shared" si="241"/>
        <v>1.4107772333772097</v>
      </c>
      <c r="I1547" s="12">
        <v>1545</v>
      </c>
      <c r="J1547" s="1">
        <f t="shared" si="242"/>
        <v>25.75</v>
      </c>
      <c r="K1547" s="1">
        <f t="shared" si="243"/>
        <v>1.4107772333772097</v>
      </c>
      <c r="L1547" s="1">
        <f t="shared" si="246"/>
        <v>36831.226661030087</v>
      </c>
      <c r="M1547" s="1">
        <f t="shared" si="247"/>
        <v>4.5662161832384358</v>
      </c>
      <c r="O1547" s="12">
        <f t="shared" si="244"/>
        <v>8.6105000000000018</v>
      </c>
      <c r="P1547" s="12">
        <f t="shared" si="248"/>
        <v>5.270500000000002</v>
      </c>
      <c r="R1547" s="12">
        <v>4.16</v>
      </c>
      <c r="S1547" s="12">
        <f t="shared" si="239"/>
        <v>8.6221476190476203</v>
      </c>
      <c r="T1547" s="24">
        <v>18.032</v>
      </c>
      <c r="U1547" s="24">
        <f t="shared" si="245"/>
        <v>1.2089999999999996</v>
      </c>
      <c r="V1547" s="10"/>
    </row>
    <row r="1548" spans="1:22" x14ac:dyDescent="0.25">
      <c r="A1548" s="13">
        <v>42422</v>
      </c>
      <c r="B1548" s="14">
        <v>0.43096064814814811</v>
      </c>
      <c r="C1548" s="12">
        <v>0</v>
      </c>
      <c r="D1548" s="12">
        <v>13.2235</v>
      </c>
      <c r="E1548" s="12">
        <v>11.56</v>
      </c>
      <c r="F1548" s="12">
        <v>1546</v>
      </c>
      <c r="G1548" s="1">
        <f t="shared" si="240"/>
        <v>25.766666666666666</v>
      </c>
      <c r="H1548" s="7">
        <f t="shared" si="241"/>
        <v>1.4110582391986624</v>
      </c>
      <c r="I1548" s="12">
        <v>1546</v>
      </c>
      <c r="J1548" s="1">
        <f t="shared" si="242"/>
        <v>25.766666666666666</v>
      </c>
      <c r="K1548" s="1">
        <f t="shared" si="243"/>
        <v>1.4110582391986624</v>
      </c>
      <c r="L1548" s="1">
        <f t="shared" si="246"/>
        <v>36855.06564268771</v>
      </c>
      <c r="M1548" s="1">
        <f t="shared" si="247"/>
        <v>4.5664971890598878</v>
      </c>
      <c r="O1548" s="12">
        <f t="shared" si="244"/>
        <v>8.637100000000002</v>
      </c>
      <c r="P1548" s="12">
        <f t="shared" si="248"/>
        <v>5.2971000000000021</v>
      </c>
      <c r="R1548" s="12">
        <v>4.16</v>
      </c>
      <c r="S1548" s="12">
        <f t="shared" si="239"/>
        <v>8.622947619047622</v>
      </c>
      <c r="T1548" s="24">
        <v>18.032499999999999</v>
      </c>
      <c r="U1548" s="24">
        <f t="shared" si="245"/>
        <v>1.2085000000000008</v>
      </c>
      <c r="V1548" s="10"/>
    </row>
    <row r="1549" spans="1:22" x14ac:dyDescent="0.25">
      <c r="A1549" s="13">
        <v>42422</v>
      </c>
      <c r="B1549" s="14">
        <v>0.43097222222222226</v>
      </c>
      <c r="C1549" s="12">
        <v>0</v>
      </c>
      <c r="D1549" s="12">
        <v>13.2418</v>
      </c>
      <c r="E1549" s="12">
        <v>11.56</v>
      </c>
      <c r="F1549" s="12">
        <v>1547</v>
      </c>
      <c r="G1549" s="1">
        <f t="shared" si="240"/>
        <v>25.783333333333335</v>
      </c>
      <c r="H1549" s="7">
        <f t="shared" si="241"/>
        <v>1.4113390633157239</v>
      </c>
      <c r="I1549" s="12">
        <v>1547</v>
      </c>
      <c r="J1549" s="1">
        <f t="shared" si="242"/>
        <v>25.783333333333335</v>
      </c>
      <c r="K1549" s="1">
        <f t="shared" si="243"/>
        <v>1.4113390633157239</v>
      </c>
      <c r="L1549" s="1">
        <f t="shared" si="246"/>
        <v>36878.904624345334</v>
      </c>
      <c r="M1549" s="1">
        <f t="shared" si="247"/>
        <v>4.5667780131769495</v>
      </c>
      <c r="O1549" s="12">
        <f t="shared" si="244"/>
        <v>8.618800000000002</v>
      </c>
      <c r="P1549" s="12">
        <f t="shared" si="248"/>
        <v>5.2788000000000022</v>
      </c>
      <c r="R1549" s="12">
        <v>4.16</v>
      </c>
      <c r="S1549" s="12">
        <f t="shared" ref="S1549:S1612" si="249">SUM(O1539:O1559)/21</f>
        <v>8.6223142857142889</v>
      </c>
      <c r="T1549" s="24">
        <v>18.0321</v>
      </c>
      <c r="U1549" s="24">
        <f t="shared" si="245"/>
        <v>1.2088999999999999</v>
      </c>
      <c r="V1549" s="10"/>
    </row>
    <row r="1550" spans="1:22" x14ac:dyDescent="0.25">
      <c r="A1550" s="13">
        <v>42422</v>
      </c>
      <c r="B1550" s="14">
        <v>0.4309837962962963</v>
      </c>
      <c r="C1550" s="12">
        <v>0</v>
      </c>
      <c r="D1550" s="12">
        <v>13.2333</v>
      </c>
      <c r="E1550" s="12">
        <v>11.56</v>
      </c>
      <c r="F1550" s="12">
        <v>1548</v>
      </c>
      <c r="G1550" s="1">
        <f t="shared" si="240"/>
        <v>25.8</v>
      </c>
      <c r="H1550" s="7">
        <f t="shared" si="241"/>
        <v>1.4116197059632303</v>
      </c>
      <c r="I1550" s="12">
        <v>1548</v>
      </c>
      <c r="J1550" s="1">
        <f t="shared" si="242"/>
        <v>25.8</v>
      </c>
      <c r="K1550" s="1">
        <f t="shared" si="243"/>
        <v>1.4116197059632303</v>
      </c>
      <c r="L1550" s="1">
        <f t="shared" si="246"/>
        <v>36902.743606002958</v>
      </c>
      <c r="M1550" s="1">
        <f t="shared" si="247"/>
        <v>4.5670586558244555</v>
      </c>
      <c r="O1550" s="12">
        <f t="shared" si="244"/>
        <v>8.6273000000000017</v>
      </c>
      <c r="P1550" s="12">
        <f t="shared" si="248"/>
        <v>5.2873000000000019</v>
      </c>
      <c r="R1550" s="12">
        <v>4.16</v>
      </c>
      <c r="S1550" s="12">
        <f t="shared" si="249"/>
        <v>8.6222238095238115</v>
      </c>
      <c r="T1550" s="24">
        <v>18.032900000000001</v>
      </c>
      <c r="U1550" s="24">
        <f t="shared" si="245"/>
        <v>1.2080999999999982</v>
      </c>
      <c r="V1550" s="10"/>
    </row>
    <row r="1551" spans="1:22" x14ac:dyDescent="0.25">
      <c r="A1551" s="13">
        <v>42422</v>
      </c>
      <c r="B1551" s="14">
        <v>0.43099537037037039</v>
      </c>
      <c r="C1551" s="12">
        <v>0</v>
      </c>
      <c r="D1551" s="12">
        <v>13.249000000000001</v>
      </c>
      <c r="E1551" s="12">
        <v>11.56</v>
      </c>
      <c r="F1551" s="12">
        <v>1549</v>
      </c>
      <c r="G1551" s="1">
        <f t="shared" si="240"/>
        <v>25.816666666666666</v>
      </c>
      <c r="H1551" s="7">
        <f t="shared" si="241"/>
        <v>1.4119001673755625</v>
      </c>
      <c r="I1551" s="12">
        <v>1549</v>
      </c>
      <c r="J1551" s="1">
        <f t="shared" si="242"/>
        <v>25.816666666666666</v>
      </c>
      <c r="K1551" s="1">
        <f t="shared" si="243"/>
        <v>1.4119001673755625</v>
      </c>
      <c r="L1551" s="1">
        <f t="shared" si="246"/>
        <v>36926.582587660581</v>
      </c>
      <c r="M1551" s="1">
        <f t="shared" si="247"/>
        <v>4.5673391172367879</v>
      </c>
      <c r="O1551" s="12">
        <f t="shared" si="244"/>
        <v>8.611600000000001</v>
      </c>
      <c r="P1551" s="12">
        <f t="shared" si="248"/>
        <v>5.2716000000000012</v>
      </c>
      <c r="R1551" s="12">
        <v>4.16</v>
      </c>
      <c r="S1551" s="12">
        <f t="shared" si="249"/>
        <v>8.6219714285714311</v>
      </c>
      <c r="T1551" s="24">
        <v>18.0321</v>
      </c>
      <c r="U1551" s="24">
        <f t="shared" si="245"/>
        <v>1.2088999999999999</v>
      </c>
      <c r="V1551" s="10"/>
    </row>
    <row r="1552" spans="1:22" x14ac:dyDescent="0.25">
      <c r="A1552" s="13">
        <v>42422</v>
      </c>
      <c r="B1552" s="14">
        <v>0.43100694444444443</v>
      </c>
      <c r="C1552" s="12">
        <v>0</v>
      </c>
      <c r="D1552" s="12">
        <v>13.2516</v>
      </c>
      <c r="E1552" s="12">
        <v>11.56</v>
      </c>
      <c r="F1552" s="12">
        <v>1550</v>
      </c>
      <c r="G1552" s="1">
        <f t="shared" si="240"/>
        <v>25.833333333333332</v>
      </c>
      <c r="H1552" s="7">
        <f t="shared" si="241"/>
        <v>1.4121804477866478</v>
      </c>
      <c r="I1552" s="12">
        <v>1550</v>
      </c>
      <c r="J1552" s="1">
        <f t="shared" si="242"/>
        <v>25.833333333333332</v>
      </c>
      <c r="K1552" s="1">
        <f t="shared" si="243"/>
        <v>1.4121804477866478</v>
      </c>
      <c r="L1552" s="1">
        <f t="shared" si="246"/>
        <v>36950.421569318205</v>
      </c>
      <c r="M1552" s="1">
        <f t="shared" si="247"/>
        <v>4.5676193976478734</v>
      </c>
      <c r="O1552" s="12">
        <f t="shared" si="244"/>
        <v>8.6090000000000018</v>
      </c>
      <c r="P1552" s="12">
        <f t="shared" si="248"/>
        <v>5.2690000000000019</v>
      </c>
      <c r="R1552" s="12">
        <v>4.16</v>
      </c>
      <c r="S1552" s="12">
        <f t="shared" si="249"/>
        <v>8.6209142857142869</v>
      </c>
      <c r="T1552" s="24">
        <v>18.033300000000001</v>
      </c>
      <c r="U1552" s="24">
        <f t="shared" si="245"/>
        <v>1.2076999999999991</v>
      </c>
      <c r="V1552" s="10"/>
    </row>
    <row r="1553" spans="1:22" x14ac:dyDescent="0.25">
      <c r="A1553" s="13">
        <v>42422</v>
      </c>
      <c r="B1553" s="14">
        <v>0.43101851851851852</v>
      </c>
      <c r="C1553" s="12">
        <v>0</v>
      </c>
      <c r="D1553" s="12">
        <v>13.223800000000001</v>
      </c>
      <c r="E1553" s="12">
        <v>11.558999999999999</v>
      </c>
      <c r="F1553" s="12">
        <v>1551</v>
      </c>
      <c r="G1553" s="1">
        <f t="shared" si="240"/>
        <v>25.85</v>
      </c>
      <c r="H1553" s="7">
        <f t="shared" si="241"/>
        <v>1.4124605474299614</v>
      </c>
      <c r="I1553" s="12">
        <v>1551</v>
      </c>
      <c r="J1553" s="1">
        <f t="shared" si="242"/>
        <v>25.85</v>
      </c>
      <c r="K1553" s="1">
        <f t="shared" si="243"/>
        <v>1.4124605474299614</v>
      </c>
      <c r="L1553" s="1">
        <f t="shared" si="246"/>
        <v>36974.260550975829</v>
      </c>
      <c r="M1553" s="1">
        <f t="shared" si="247"/>
        <v>4.5678994972911866</v>
      </c>
      <c r="O1553" s="12">
        <f t="shared" si="244"/>
        <v>8.6368000000000009</v>
      </c>
      <c r="P1553" s="12">
        <f t="shared" si="248"/>
        <v>5.2968000000000011</v>
      </c>
      <c r="R1553" s="12">
        <v>4.16</v>
      </c>
      <c r="S1553" s="12">
        <f t="shared" si="249"/>
        <v>8.6198142857142876</v>
      </c>
      <c r="T1553" s="24">
        <v>18.033000000000001</v>
      </c>
      <c r="U1553" s="24">
        <f t="shared" si="245"/>
        <v>1.2079999999999984</v>
      </c>
      <c r="V1553" s="10"/>
    </row>
    <row r="1554" spans="1:22" x14ac:dyDescent="0.25">
      <c r="A1554" s="13">
        <v>42422</v>
      </c>
      <c r="B1554" s="14">
        <v>0.43103009259259256</v>
      </c>
      <c r="C1554" s="12">
        <v>0</v>
      </c>
      <c r="D1554" s="12">
        <v>13.245799999999999</v>
      </c>
      <c r="E1554" s="12">
        <v>11.56</v>
      </c>
      <c r="F1554" s="12">
        <v>1552</v>
      </c>
      <c r="G1554" s="1">
        <f t="shared" si="240"/>
        <v>25.866666666666667</v>
      </c>
      <c r="H1554" s="7">
        <f t="shared" si="241"/>
        <v>1.4127404665385259</v>
      </c>
      <c r="I1554" s="12">
        <v>1552</v>
      </c>
      <c r="J1554" s="1">
        <f t="shared" si="242"/>
        <v>25.866666666666667</v>
      </c>
      <c r="K1554" s="1">
        <f t="shared" si="243"/>
        <v>1.4127404665385259</v>
      </c>
      <c r="L1554" s="1">
        <f t="shared" si="246"/>
        <v>36998.09953263346</v>
      </c>
      <c r="M1554" s="1">
        <f t="shared" si="247"/>
        <v>4.5681794163997518</v>
      </c>
      <c r="O1554" s="12">
        <f t="shared" si="244"/>
        <v>8.6148000000000025</v>
      </c>
      <c r="P1554" s="12">
        <f t="shared" si="248"/>
        <v>5.2748000000000026</v>
      </c>
      <c r="R1554" s="12">
        <v>4.16</v>
      </c>
      <c r="S1554" s="12">
        <f t="shared" si="249"/>
        <v>8.6192619047619061</v>
      </c>
      <c r="T1554" s="24">
        <v>18.032299999999999</v>
      </c>
      <c r="U1554" s="24">
        <f t="shared" si="245"/>
        <v>1.2087000000000003</v>
      </c>
      <c r="V1554" s="10"/>
    </row>
    <row r="1555" spans="1:22" x14ac:dyDescent="0.25">
      <c r="A1555" s="13">
        <v>42422</v>
      </c>
      <c r="B1555" s="14">
        <v>0.43104166666666671</v>
      </c>
      <c r="C1555" s="12">
        <v>0</v>
      </c>
      <c r="D1555" s="12">
        <v>13.252800000000001</v>
      </c>
      <c r="E1555" s="12">
        <v>11.558999999999999</v>
      </c>
      <c r="F1555" s="12">
        <v>1553</v>
      </c>
      <c r="G1555" s="1">
        <f t="shared" si="240"/>
        <v>25.883333333333333</v>
      </c>
      <c r="H1555" s="7">
        <f t="shared" si="241"/>
        <v>1.4130202053449148</v>
      </c>
      <c r="I1555" s="12">
        <v>1553</v>
      </c>
      <c r="J1555" s="1">
        <f t="shared" si="242"/>
        <v>25.883333333333333</v>
      </c>
      <c r="K1555" s="1">
        <f t="shared" si="243"/>
        <v>1.4130202053449148</v>
      </c>
      <c r="L1555" s="1">
        <f t="shared" si="246"/>
        <v>37021.938514291083</v>
      </c>
      <c r="M1555" s="1">
        <f t="shared" si="247"/>
        <v>4.5684591552061402</v>
      </c>
      <c r="O1555" s="12">
        <f t="shared" si="244"/>
        <v>8.607800000000001</v>
      </c>
      <c r="P1555" s="12">
        <f t="shared" si="248"/>
        <v>5.2678000000000011</v>
      </c>
      <c r="R1555" s="12">
        <v>4.16</v>
      </c>
      <c r="S1555" s="12">
        <f t="shared" si="249"/>
        <v>8.6191714285714305</v>
      </c>
      <c r="T1555" s="24">
        <v>18.031700000000001</v>
      </c>
      <c r="U1555" s="24">
        <f t="shared" si="245"/>
        <v>1.2092999999999989</v>
      </c>
      <c r="V1555" s="10"/>
    </row>
    <row r="1556" spans="1:22" x14ac:dyDescent="0.25">
      <c r="A1556" s="13">
        <v>42422</v>
      </c>
      <c r="B1556" s="14">
        <v>0.43105324074074075</v>
      </c>
      <c r="C1556" s="12">
        <v>0</v>
      </c>
      <c r="D1556" s="12">
        <v>13.238899999999999</v>
      </c>
      <c r="E1556" s="12">
        <v>11.56</v>
      </c>
      <c r="F1556" s="12">
        <v>1554</v>
      </c>
      <c r="G1556" s="1">
        <f t="shared" ref="G1556:G1619" si="250">F1556/60</f>
        <v>25.9</v>
      </c>
      <c r="H1556" s="7">
        <f t="shared" si="241"/>
        <v>1.4132997640812519</v>
      </c>
      <c r="I1556" s="12">
        <v>1554</v>
      </c>
      <c r="J1556" s="1">
        <f t="shared" si="242"/>
        <v>25.9</v>
      </c>
      <c r="K1556" s="1">
        <f t="shared" si="243"/>
        <v>1.4132997640812519</v>
      </c>
      <c r="L1556" s="1">
        <f t="shared" si="246"/>
        <v>37045.777495948707</v>
      </c>
      <c r="M1556" s="1">
        <f t="shared" si="247"/>
        <v>4.5687387139424773</v>
      </c>
      <c r="O1556" s="12">
        <f t="shared" si="244"/>
        <v>8.6217000000000024</v>
      </c>
      <c r="P1556" s="12">
        <f t="shared" si="248"/>
        <v>5.2817000000000025</v>
      </c>
      <c r="R1556" s="12">
        <v>4.16</v>
      </c>
      <c r="S1556" s="12">
        <f t="shared" si="249"/>
        <v>8.6196761904761932</v>
      </c>
      <c r="T1556" s="24">
        <v>18.0319</v>
      </c>
      <c r="U1556" s="24">
        <f t="shared" si="245"/>
        <v>1.2090999999999994</v>
      </c>
      <c r="V1556" s="10"/>
    </row>
    <row r="1557" spans="1:22" x14ac:dyDescent="0.25">
      <c r="A1557" s="13">
        <v>42422</v>
      </c>
      <c r="B1557" s="14">
        <v>0.43106481481481485</v>
      </c>
      <c r="C1557" s="12">
        <v>0</v>
      </c>
      <c r="D1557" s="12">
        <v>13.238099999999999</v>
      </c>
      <c r="E1557" s="12">
        <v>11.56</v>
      </c>
      <c r="F1557" s="12">
        <v>1555</v>
      </c>
      <c r="G1557" s="1">
        <f t="shared" si="250"/>
        <v>25.916666666666668</v>
      </c>
      <c r="H1557" s="7">
        <f t="shared" si="241"/>
        <v>1.4135791429792126</v>
      </c>
      <c r="I1557" s="12">
        <v>1555</v>
      </c>
      <c r="J1557" s="1">
        <f t="shared" si="242"/>
        <v>25.916666666666668</v>
      </c>
      <c r="K1557" s="1">
        <f t="shared" si="243"/>
        <v>1.4135791429792126</v>
      </c>
      <c r="L1557" s="1">
        <f t="shared" si="246"/>
        <v>37069.616477606331</v>
      </c>
      <c r="M1557" s="1">
        <f t="shared" si="247"/>
        <v>4.5690180928404382</v>
      </c>
      <c r="O1557" s="12">
        <f t="shared" si="244"/>
        <v>8.6225000000000023</v>
      </c>
      <c r="P1557" s="12">
        <f t="shared" si="248"/>
        <v>5.2825000000000024</v>
      </c>
      <c r="R1557" s="12">
        <v>4.16</v>
      </c>
      <c r="S1557" s="12">
        <f t="shared" si="249"/>
        <v>8.6190619047619066</v>
      </c>
      <c r="T1557" s="24">
        <v>18.0319</v>
      </c>
      <c r="U1557" s="24">
        <f t="shared" si="245"/>
        <v>1.2090999999999994</v>
      </c>
      <c r="V1557" s="10"/>
    </row>
    <row r="1558" spans="1:22" x14ac:dyDescent="0.25">
      <c r="A1558" s="13">
        <v>42422</v>
      </c>
      <c r="B1558" s="14">
        <v>0.43107638888888888</v>
      </c>
      <c r="C1558" s="12">
        <v>0</v>
      </c>
      <c r="D1558" s="12">
        <v>13.2232</v>
      </c>
      <c r="E1558" s="12">
        <v>11.56</v>
      </c>
      <c r="F1558" s="12">
        <v>1556</v>
      </c>
      <c r="G1558" s="1">
        <f t="shared" si="250"/>
        <v>25.933333333333334</v>
      </c>
      <c r="H1558" s="7">
        <f t="shared" si="241"/>
        <v>1.4138583422700266</v>
      </c>
      <c r="I1558" s="12">
        <v>1556</v>
      </c>
      <c r="J1558" s="1">
        <f t="shared" si="242"/>
        <v>25.933333333333334</v>
      </c>
      <c r="K1558" s="1">
        <f t="shared" si="243"/>
        <v>1.4138583422700266</v>
      </c>
      <c r="L1558" s="1">
        <f t="shared" si="246"/>
        <v>37093.455459263954</v>
      </c>
      <c r="M1558" s="1">
        <f t="shared" si="247"/>
        <v>4.5692972921312522</v>
      </c>
      <c r="O1558" s="12">
        <f t="shared" si="244"/>
        <v>8.6374000000000013</v>
      </c>
      <c r="P1558" s="12">
        <f t="shared" si="248"/>
        <v>5.2974000000000014</v>
      </c>
      <c r="R1558" s="12">
        <v>4.16</v>
      </c>
      <c r="S1558" s="12">
        <f t="shared" si="249"/>
        <v>8.6194619047619074</v>
      </c>
      <c r="T1558" s="24">
        <v>18.0321</v>
      </c>
      <c r="U1558" s="24">
        <f t="shared" si="245"/>
        <v>1.2088999999999999</v>
      </c>
      <c r="V1558" s="10"/>
    </row>
    <row r="1559" spans="1:22" x14ac:dyDescent="0.25">
      <c r="A1559" s="13">
        <v>42422</v>
      </c>
      <c r="B1559" s="14">
        <v>0.43108796296296298</v>
      </c>
      <c r="C1559" s="12">
        <v>0</v>
      </c>
      <c r="D1559" s="12">
        <v>13.249700000000001</v>
      </c>
      <c r="E1559" s="12">
        <v>11.56</v>
      </c>
      <c r="F1559" s="12">
        <v>1557</v>
      </c>
      <c r="G1559" s="1">
        <f t="shared" si="250"/>
        <v>25.95</v>
      </c>
      <c r="H1559" s="7">
        <f t="shared" si="241"/>
        <v>1.4141373621844766</v>
      </c>
      <c r="I1559" s="12">
        <v>1557</v>
      </c>
      <c r="J1559" s="1">
        <f t="shared" si="242"/>
        <v>25.95</v>
      </c>
      <c r="K1559" s="1">
        <f t="shared" si="243"/>
        <v>1.4141373621844766</v>
      </c>
      <c r="L1559" s="1">
        <f t="shared" si="246"/>
        <v>37117.294440921578</v>
      </c>
      <c r="M1559" s="1">
        <f t="shared" si="247"/>
        <v>4.5695763120457018</v>
      </c>
      <c r="O1559" s="12">
        <f t="shared" si="244"/>
        <v>8.6109000000000009</v>
      </c>
      <c r="P1559" s="12">
        <f t="shared" si="248"/>
        <v>5.270900000000001</v>
      </c>
      <c r="R1559" s="12">
        <v>4.16</v>
      </c>
      <c r="S1559" s="12">
        <f t="shared" si="249"/>
        <v>8.6185571428571457</v>
      </c>
      <c r="T1559" s="24">
        <v>18.0319</v>
      </c>
      <c r="U1559" s="24">
        <f t="shared" si="245"/>
        <v>1.2090999999999994</v>
      </c>
      <c r="V1559" s="10"/>
    </row>
    <row r="1560" spans="1:22" x14ac:dyDescent="0.25">
      <c r="A1560" s="13">
        <v>42422</v>
      </c>
      <c r="B1560" s="14">
        <v>0.43109953703703702</v>
      </c>
      <c r="C1560" s="12">
        <v>0</v>
      </c>
      <c r="D1560" s="12">
        <v>13.237399999999999</v>
      </c>
      <c r="E1560" s="12">
        <v>11.56</v>
      </c>
      <c r="F1560" s="12">
        <v>1558</v>
      </c>
      <c r="G1560" s="1">
        <f t="shared" si="250"/>
        <v>25.966666666666665</v>
      </c>
      <c r="H1560" s="7">
        <f t="shared" si="241"/>
        <v>1.4144162029529019</v>
      </c>
      <c r="I1560" s="12">
        <v>1558</v>
      </c>
      <c r="J1560" s="1">
        <f t="shared" si="242"/>
        <v>25.966666666666665</v>
      </c>
      <c r="K1560" s="1">
        <f t="shared" si="243"/>
        <v>1.4144162029529019</v>
      </c>
      <c r="L1560" s="1">
        <f t="shared" si="246"/>
        <v>37141.133422579202</v>
      </c>
      <c r="M1560" s="1">
        <f t="shared" si="247"/>
        <v>4.569855152814128</v>
      </c>
      <c r="O1560" s="12">
        <f t="shared" si="244"/>
        <v>8.6232000000000024</v>
      </c>
      <c r="P1560" s="12">
        <f t="shared" si="248"/>
        <v>5.2832000000000026</v>
      </c>
      <c r="R1560" s="12">
        <v>4.16</v>
      </c>
      <c r="S1560" s="12">
        <f t="shared" si="249"/>
        <v>8.6182238095238102</v>
      </c>
      <c r="T1560" s="24">
        <v>18.032599999999999</v>
      </c>
      <c r="U1560" s="24">
        <f t="shared" si="245"/>
        <v>1.208400000000001</v>
      </c>
      <c r="V1560" s="10"/>
    </row>
    <row r="1561" spans="1:22" x14ac:dyDescent="0.25">
      <c r="A1561" s="13">
        <v>42422</v>
      </c>
      <c r="B1561" s="14">
        <v>0.43111111111111117</v>
      </c>
      <c r="C1561" s="12">
        <v>0</v>
      </c>
      <c r="D1561" s="12">
        <v>13.2401</v>
      </c>
      <c r="E1561" s="12">
        <v>11.56</v>
      </c>
      <c r="F1561" s="12">
        <v>1559</v>
      </c>
      <c r="G1561" s="1">
        <f t="shared" si="250"/>
        <v>25.983333333333334</v>
      </c>
      <c r="H1561" s="7">
        <f t="shared" si="241"/>
        <v>1.414694864805198</v>
      </c>
      <c r="I1561" s="12">
        <v>1559</v>
      </c>
      <c r="J1561" s="1">
        <f t="shared" si="242"/>
        <v>25.983333333333334</v>
      </c>
      <c r="K1561" s="1">
        <f t="shared" si="243"/>
        <v>1.414694864805198</v>
      </c>
      <c r="L1561" s="1">
        <f t="shared" si="246"/>
        <v>37164.972404236833</v>
      </c>
      <c r="M1561" s="1">
        <f t="shared" si="247"/>
        <v>4.5701338146664234</v>
      </c>
      <c r="O1561" s="12">
        <f t="shared" si="244"/>
        <v>8.6205000000000016</v>
      </c>
      <c r="P1561" s="12">
        <f t="shared" si="248"/>
        <v>5.2805000000000017</v>
      </c>
      <c r="R1561" s="12">
        <v>4.16</v>
      </c>
      <c r="S1561" s="12">
        <f t="shared" si="249"/>
        <v>8.618266666666667</v>
      </c>
      <c r="T1561" s="24">
        <v>18.0319</v>
      </c>
      <c r="U1561" s="24">
        <f t="shared" si="245"/>
        <v>1.2090999999999994</v>
      </c>
      <c r="V1561" s="10"/>
    </row>
    <row r="1562" spans="1:22" x14ac:dyDescent="0.25">
      <c r="A1562" s="13">
        <v>42422</v>
      </c>
      <c r="B1562" s="14">
        <v>0.43112268518518521</v>
      </c>
      <c r="C1562" s="12">
        <v>0</v>
      </c>
      <c r="D1562" s="12">
        <v>13.2593</v>
      </c>
      <c r="E1562" s="12">
        <v>11.56</v>
      </c>
      <c r="F1562" s="12">
        <v>1560</v>
      </c>
      <c r="G1562" s="1">
        <f t="shared" si="250"/>
        <v>26</v>
      </c>
      <c r="H1562" s="7">
        <f t="shared" si="241"/>
        <v>1.414973347970818</v>
      </c>
      <c r="I1562" s="12">
        <v>1560</v>
      </c>
      <c r="J1562" s="1">
        <f t="shared" si="242"/>
        <v>26</v>
      </c>
      <c r="K1562" s="1">
        <f t="shared" si="243"/>
        <v>1.414973347970818</v>
      </c>
      <c r="L1562" s="1">
        <f t="shared" si="246"/>
        <v>37188.811385894449</v>
      </c>
      <c r="M1562" s="1">
        <f t="shared" si="247"/>
        <v>4.5704122978320436</v>
      </c>
      <c r="O1562" s="12">
        <f t="shared" si="244"/>
        <v>8.6013000000000019</v>
      </c>
      <c r="P1562" s="12">
        <f t="shared" si="248"/>
        <v>5.2613000000000021</v>
      </c>
      <c r="R1562" s="12">
        <v>4.16</v>
      </c>
      <c r="S1562" s="12">
        <f t="shared" si="249"/>
        <v>8.6179571428571435</v>
      </c>
      <c r="T1562" s="24">
        <v>18.033300000000001</v>
      </c>
      <c r="U1562" s="24">
        <f t="shared" si="245"/>
        <v>1.2076999999999991</v>
      </c>
      <c r="V1562" s="10"/>
    </row>
    <row r="1563" spans="1:22" x14ac:dyDescent="0.25">
      <c r="A1563" s="13">
        <v>42422</v>
      </c>
      <c r="B1563" s="14">
        <v>0.43113425925925924</v>
      </c>
      <c r="C1563" s="12">
        <v>0</v>
      </c>
      <c r="D1563" s="12">
        <v>13.2561</v>
      </c>
      <c r="E1563" s="12">
        <v>11.558999999999999</v>
      </c>
      <c r="F1563" s="12">
        <v>1561</v>
      </c>
      <c r="G1563" s="1">
        <f t="shared" si="250"/>
        <v>26.016666666666666</v>
      </c>
      <c r="H1563" s="7">
        <f t="shared" si="241"/>
        <v>1.415251652678774</v>
      </c>
      <c r="I1563" s="12">
        <v>1561</v>
      </c>
      <c r="J1563" s="1">
        <f t="shared" si="242"/>
        <v>26.016666666666666</v>
      </c>
      <c r="K1563" s="1">
        <f t="shared" si="243"/>
        <v>1.415251652678774</v>
      </c>
      <c r="L1563" s="1">
        <f t="shared" si="246"/>
        <v>37212.65036755208</v>
      </c>
      <c r="M1563" s="1">
        <f t="shared" si="247"/>
        <v>4.5706906025399991</v>
      </c>
      <c r="O1563" s="12">
        <f t="shared" si="244"/>
        <v>8.6045000000000016</v>
      </c>
      <c r="P1563" s="12">
        <f t="shared" si="248"/>
        <v>5.2645000000000017</v>
      </c>
      <c r="R1563" s="12">
        <v>4.16</v>
      </c>
      <c r="S1563" s="12">
        <f t="shared" si="249"/>
        <v>8.6196857142857155</v>
      </c>
      <c r="T1563" s="24">
        <v>18.032599999999999</v>
      </c>
      <c r="U1563" s="24">
        <f t="shared" si="245"/>
        <v>1.208400000000001</v>
      </c>
      <c r="V1563" s="10"/>
    </row>
    <row r="1564" spans="1:22" x14ac:dyDescent="0.25">
      <c r="A1564" s="13">
        <v>42422</v>
      </c>
      <c r="B1564" s="14">
        <v>0.43114583333333334</v>
      </c>
      <c r="C1564" s="12">
        <v>0</v>
      </c>
      <c r="D1564" s="12">
        <v>13.2294</v>
      </c>
      <c r="E1564" s="12">
        <v>11.56</v>
      </c>
      <c r="F1564" s="12">
        <v>1562</v>
      </c>
      <c r="G1564" s="1">
        <f t="shared" si="250"/>
        <v>26.033333333333335</v>
      </c>
      <c r="H1564" s="7">
        <f t="shared" si="241"/>
        <v>1.415529779157638</v>
      </c>
      <c r="I1564" s="12">
        <v>1562</v>
      </c>
      <c r="J1564" s="1">
        <f t="shared" si="242"/>
        <v>26.033333333333335</v>
      </c>
      <c r="K1564" s="1">
        <f t="shared" si="243"/>
        <v>1.415529779157638</v>
      </c>
      <c r="L1564" s="1">
        <f t="shared" si="246"/>
        <v>37236.489349209704</v>
      </c>
      <c r="M1564" s="1">
        <f t="shared" si="247"/>
        <v>4.5709687290188636</v>
      </c>
      <c r="O1564" s="12">
        <f t="shared" si="244"/>
        <v>8.6312000000000015</v>
      </c>
      <c r="P1564" s="12">
        <f t="shared" si="248"/>
        <v>5.2912000000000017</v>
      </c>
      <c r="R1564" s="12">
        <v>4.16</v>
      </c>
      <c r="S1564" s="12">
        <f t="shared" si="249"/>
        <v>8.6189571428571448</v>
      </c>
      <c r="T1564" s="24">
        <v>18.0322</v>
      </c>
      <c r="U1564" s="24">
        <f t="shared" si="245"/>
        <v>1.2088000000000001</v>
      </c>
      <c r="V1564" s="10"/>
    </row>
    <row r="1565" spans="1:22" x14ac:dyDescent="0.25">
      <c r="A1565" s="13">
        <v>42422</v>
      </c>
      <c r="B1565" s="14">
        <v>0.43115740740740738</v>
      </c>
      <c r="C1565" s="12">
        <v>0</v>
      </c>
      <c r="D1565" s="12">
        <v>13.2448</v>
      </c>
      <c r="E1565" s="12">
        <v>11.56</v>
      </c>
      <c r="F1565" s="12">
        <v>1563</v>
      </c>
      <c r="G1565" s="1">
        <f t="shared" si="250"/>
        <v>26.05</v>
      </c>
      <c r="H1565" s="7">
        <f t="shared" si="241"/>
        <v>1.4158077276355432</v>
      </c>
      <c r="I1565" s="12">
        <v>1563</v>
      </c>
      <c r="J1565" s="1">
        <f t="shared" si="242"/>
        <v>26.05</v>
      </c>
      <c r="K1565" s="1">
        <f t="shared" si="243"/>
        <v>1.4158077276355432</v>
      </c>
      <c r="L1565" s="1">
        <f t="shared" si="246"/>
        <v>37260.328330867327</v>
      </c>
      <c r="M1565" s="1">
        <f t="shared" si="247"/>
        <v>4.5712466774967693</v>
      </c>
      <c r="O1565" s="12">
        <f t="shared" si="244"/>
        <v>8.6158000000000019</v>
      </c>
      <c r="P1565" s="12">
        <f t="shared" si="248"/>
        <v>5.275800000000002</v>
      </c>
      <c r="R1565" s="12">
        <v>4.16</v>
      </c>
      <c r="S1565" s="12">
        <f t="shared" si="249"/>
        <v>8.6203238095238106</v>
      </c>
      <c r="T1565" s="24">
        <v>18.032800000000002</v>
      </c>
      <c r="U1565" s="24">
        <f t="shared" si="245"/>
        <v>1.2081999999999979</v>
      </c>
      <c r="V1565" s="10"/>
    </row>
    <row r="1566" spans="1:22" x14ac:dyDescent="0.25">
      <c r="A1566" s="13">
        <v>42422</v>
      </c>
      <c r="B1566" s="14">
        <v>0.43116898148148147</v>
      </c>
      <c r="C1566" s="12">
        <v>0</v>
      </c>
      <c r="D1566" s="12">
        <v>13.2354</v>
      </c>
      <c r="E1566" s="12">
        <v>11.56</v>
      </c>
      <c r="F1566" s="12">
        <v>1564</v>
      </c>
      <c r="G1566" s="1">
        <f t="shared" si="250"/>
        <v>26.066666666666666</v>
      </c>
      <c r="H1566" s="7">
        <f t="shared" si="241"/>
        <v>1.4160854983401856</v>
      </c>
      <c r="I1566" s="12">
        <v>1564</v>
      </c>
      <c r="J1566" s="1">
        <f t="shared" si="242"/>
        <v>26.066666666666666</v>
      </c>
      <c r="K1566" s="1">
        <f t="shared" si="243"/>
        <v>1.4160854983401856</v>
      </c>
      <c r="L1566" s="1">
        <f t="shared" si="246"/>
        <v>37284.167312524951</v>
      </c>
      <c r="M1566" s="1">
        <f t="shared" si="247"/>
        <v>4.5715244482014112</v>
      </c>
      <c r="O1566" s="12">
        <f t="shared" si="244"/>
        <v>8.6252000000000013</v>
      </c>
      <c r="P1566" s="12">
        <f t="shared" si="248"/>
        <v>5.2852000000000015</v>
      </c>
      <c r="R1566" s="12">
        <v>4.16</v>
      </c>
      <c r="S1566" s="12">
        <f t="shared" si="249"/>
        <v>8.620685714285715</v>
      </c>
      <c r="T1566" s="24">
        <v>18.032</v>
      </c>
      <c r="U1566" s="24">
        <f t="shared" si="245"/>
        <v>1.2089999999999996</v>
      </c>
      <c r="V1566" s="10"/>
    </row>
    <row r="1567" spans="1:22" x14ac:dyDescent="0.25">
      <c r="A1567" s="13">
        <v>42422</v>
      </c>
      <c r="B1567" s="14">
        <v>0.43118055555555551</v>
      </c>
      <c r="C1567" s="12">
        <v>0</v>
      </c>
      <c r="D1567" s="12">
        <v>13.248200000000001</v>
      </c>
      <c r="E1567" s="12">
        <v>11.558999999999999</v>
      </c>
      <c r="F1567" s="12">
        <v>1565</v>
      </c>
      <c r="G1567" s="1">
        <f t="shared" si="250"/>
        <v>26.083333333333332</v>
      </c>
      <c r="H1567" s="7">
        <f t="shared" si="241"/>
        <v>1.4163630914988237</v>
      </c>
      <c r="I1567" s="12">
        <v>1565</v>
      </c>
      <c r="J1567" s="1">
        <f t="shared" si="242"/>
        <v>26.083333333333332</v>
      </c>
      <c r="K1567" s="1">
        <f t="shared" si="243"/>
        <v>1.4163630914988237</v>
      </c>
      <c r="L1567" s="1">
        <f t="shared" si="246"/>
        <v>37308.006294182574</v>
      </c>
      <c r="M1567" s="1">
        <f t="shared" si="247"/>
        <v>4.5718020413600495</v>
      </c>
      <c r="O1567" s="12">
        <f t="shared" si="244"/>
        <v>8.6124000000000009</v>
      </c>
      <c r="P1567" s="12">
        <f t="shared" si="248"/>
        <v>5.2724000000000011</v>
      </c>
      <c r="R1567" s="12">
        <v>4.16</v>
      </c>
      <c r="S1567" s="12">
        <f t="shared" si="249"/>
        <v>8.6203714285714295</v>
      </c>
      <c r="T1567" s="24">
        <v>18.0318</v>
      </c>
      <c r="U1567" s="24">
        <f t="shared" si="245"/>
        <v>1.2091999999999992</v>
      </c>
      <c r="V1567" s="10"/>
    </row>
    <row r="1568" spans="1:22" x14ac:dyDescent="0.25">
      <c r="A1568" s="13">
        <v>42422</v>
      </c>
      <c r="B1568" s="14">
        <v>0.43119212962962966</v>
      </c>
      <c r="C1568" s="12">
        <v>0</v>
      </c>
      <c r="D1568" s="12">
        <v>13.2417</v>
      </c>
      <c r="E1568" s="12">
        <v>11.56</v>
      </c>
      <c r="F1568" s="12">
        <v>1566</v>
      </c>
      <c r="G1568" s="1">
        <f t="shared" si="250"/>
        <v>26.1</v>
      </c>
      <c r="H1568" s="7">
        <f t="shared" si="241"/>
        <v>1.4166405073382811</v>
      </c>
      <c r="I1568" s="12">
        <v>1566</v>
      </c>
      <c r="J1568" s="1">
        <f t="shared" si="242"/>
        <v>26.1</v>
      </c>
      <c r="K1568" s="1">
        <f t="shared" si="243"/>
        <v>1.4166405073382811</v>
      </c>
      <c r="L1568" s="1">
        <f t="shared" si="246"/>
        <v>37331.845275840205</v>
      </c>
      <c r="M1568" s="1">
        <f t="shared" si="247"/>
        <v>4.5720794571995063</v>
      </c>
      <c r="O1568" s="12">
        <f t="shared" si="244"/>
        <v>8.6189000000000018</v>
      </c>
      <c r="P1568" s="12">
        <f t="shared" si="248"/>
        <v>5.2789000000000019</v>
      </c>
      <c r="R1568" s="12">
        <v>4.16</v>
      </c>
      <c r="S1568" s="12">
        <f t="shared" si="249"/>
        <v>8.6200666666666663</v>
      </c>
      <c r="T1568" s="24">
        <v>18.0319</v>
      </c>
      <c r="U1568" s="24">
        <f t="shared" si="245"/>
        <v>1.2090999999999994</v>
      </c>
      <c r="V1568" s="10"/>
    </row>
    <row r="1569" spans="1:22" x14ac:dyDescent="0.25">
      <c r="A1569" s="13">
        <v>42422</v>
      </c>
      <c r="B1569" s="14">
        <v>0.4312037037037037</v>
      </c>
      <c r="C1569" s="12">
        <v>0</v>
      </c>
      <c r="D1569" s="12">
        <v>13.2425</v>
      </c>
      <c r="E1569" s="12">
        <v>11.56</v>
      </c>
      <c r="F1569" s="12">
        <v>1567</v>
      </c>
      <c r="G1569" s="1">
        <f t="shared" si="250"/>
        <v>26.116666666666667</v>
      </c>
      <c r="H1569" s="7">
        <f t="shared" si="241"/>
        <v>1.4169177460849465</v>
      </c>
      <c r="I1569" s="12">
        <v>1567</v>
      </c>
      <c r="J1569" s="1">
        <f t="shared" si="242"/>
        <v>26.116666666666667</v>
      </c>
      <c r="K1569" s="1">
        <f t="shared" si="243"/>
        <v>1.4169177460849465</v>
      </c>
      <c r="L1569" s="1">
        <f t="shared" si="246"/>
        <v>37355.684257497822</v>
      </c>
      <c r="M1569" s="1">
        <f t="shared" si="247"/>
        <v>4.5723566959461719</v>
      </c>
      <c r="O1569" s="12">
        <f t="shared" si="244"/>
        <v>8.6181000000000019</v>
      </c>
      <c r="P1569" s="12">
        <f t="shared" si="248"/>
        <v>5.278100000000002</v>
      </c>
      <c r="R1569" s="12">
        <v>4.16</v>
      </c>
      <c r="S1569" s="12">
        <f t="shared" si="249"/>
        <v>8.6186476190476196</v>
      </c>
      <c r="T1569" s="24">
        <v>18.032599999999999</v>
      </c>
      <c r="U1569" s="24">
        <f t="shared" si="245"/>
        <v>1.208400000000001</v>
      </c>
      <c r="V1569" s="10"/>
    </row>
    <row r="1570" spans="1:22" x14ac:dyDescent="0.25">
      <c r="A1570" s="13">
        <v>42422</v>
      </c>
      <c r="B1570" s="14">
        <v>0.43121527777777779</v>
      </c>
      <c r="C1570" s="12">
        <v>0</v>
      </c>
      <c r="D1570" s="12">
        <v>13.248799999999999</v>
      </c>
      <c r="E1570" s="12">
        <v>11.558999999999999</v>
      </c>
      <c r="F1570" s="12">
        <v>1568</v>
      </c>
      <c r="G1570" s="1">
        <f t="shared" si="250"/>
        <v>26.133333333333333</v>
      </c>
      <c r="H1570" s="7">
        <f t="shared" si="241"/>
        <v>1.417194807964776</v>
      </c>
      <c r="I1570" s="12">
        <v>1568</v>
      </c>
      <c r="J1570" s="1">
        <f t="shared" si="242"/>
        <v>26.133333333333333</v>
      </c>
      <c r="K1570" s="1">
        <f t="shared" si="243"/>
        <v>1.417194807964776</v>
      </c>
      <c r="L1570" s="1">
        <f t="shared" si="246"/>
        <v>37379.523239155453</v>
      </c>
      <c r="M1570" s="1">
        <f t="shared" si="247"/>
        <v>4.5726337578260017</v>
      </c>
      <c r="O1570" s="12">
        <f t="shared" si="244"/>
        <v>8.6118000000000023</v>
      </c>
      <c r="P1570" s="12">
        <f t="shared" si="248"/>
        <v>5.2718000000000025</v>
      </c>
      <c r="R1570" s="12">
        <v>4.16</v>
      </c>
      <c r="S1570" s="12">
        <f t="shared" si="249"/>
        <v>8.6192095238095234</v>
      </c>
      <c r="T1570" s="24">
        <v>18.0322</v>
      </c>
      <c r="U1570" s="24">
        <f t="shared" si="245"/>
        <v>1.2088000000000001</v>
      </c>
      <c r="V1570" s="10"/>
    </row>
    <row r="1571" spans="1:22" x14ac:dyDescent="0.25">
      <c r="A1571" s="13">
        <v>42422</v>
      </c>
      <c r="B1571" s="14">
        <v>0.43122685185185183</v>
      </c>
      <c r="C1571" s="12">
        <v>0</v>
      </c>
      <c r="D1571" s="12">
        <v>13.2324</v>
      </c>
      <c r="E1571" s="12">
        <v>11.56</v>
      </c>
      <c r="F1571" s="12">
        <v>1569</v>
      </c>
      <c r="G1571" s="1">
        <f t="shared" si="250"/>
        <v>26.15</v>
      </c>
      <c r="H1571" s="7">
        <f t="shared" si="241"/>
        <v>1.4174716932032929</v>
      </c>
      <c r="I1571" s="12">
        <v>1569</v>
      </c>
      <c r="J1571" s="1">
        <f t="shared" si="242"/>
        <v>26.15</v>
      </c>
      <c r="K1571" s="1">
        <f t="shared" si="243"/>
        <v>1.4174716932032929</v>
      </c>
      <c r="L1571" s="1">
        <f t="shared" si="246"/>
        <v>37403.362220813076</v>
      </c>
      <c r="M1571" s="1">
        <f t="shared" si="247"/>
        <v>4.5729106430645183</v>
      </c>
      <c r="O1571" s="12">
        <f t="shared" si="244"/>
        <v>8.6282000000000014</v>
      </c>
      <c r="P1571" s="12">
        <f t="shared" si="248"/>
        <v>5.2882000000000016</v>
      </c>
      <c r="R1571" s="12">
        <v>4.16</v>
      </c>
      <c r="S1571" s="12">
        <f t="shared" si="249"/>
        <v>8.6193238095238094</v>
      </c>
      <c r="T1571" s="24">
        <v>18.033100000000001</v>
      </c>
      <c r="U1571" s="24">
        <f t="shared" si="245"/>
        <v>1.2078999999999986</v>
      </c>
      <c r="V1571" s="10"/>
    </row>
    <row r="1572" spans="1:22" x14ac:dyDescent="0.25">
      <c r="A1572" s="13">
        <v>42422</v>
      </c>
      <c r="B1572" s="14">
        <v>0.43123842592592593</v>
      </c>
      <c r="C1572" s="12">
        <v>0</v>
      </c>
      <c r="D1572" s="12">
        <v>13.2555</v>
      </c>
      <c r="E1572" s="12">
        <v>11.558999999999999</v>
      </c>
      <c r="F1572" s="12">
        <v>1570</v>
      </c>
      <c r="G1572" s="1">
        <f t="shared" si="250"/>
        <v>26.166666666666668</v>
      </c>
      <c r="H1572" s="7">
        <f t="shared" ref="H1572:H1635" si="251">LOG10(G1572)</f>
        <v>1.4177484020255902</v>
      </c>
      <c r="I1572" s="12">
        <v>1570</v>
      </c>
      <c r="J1572" s="1">
        <f t="shared" si="242"/>
        <v>26.166666666666668</v>
      </c>
      <c r="K1572" s="1">
        <f t="shared" si="243"/>
        <v>1.4177484020255902</v>
      </c>
      <c r="L1572" s="1">
        <f t="shared" si="246"/>
        <v>37427.2012024707</v>
      </c>
      <c r="M1572" s="1">
        <f t="shared" si="247"/>
        <v>4.5731873518868156</v>
      </c>
      <c r="O1572" s="12">
        <f t="shared" si="244"/>
        <v>8.605100000000002</v>
      </c>
      <c r="P1572" s="12">
        <f t="shared" si="248"/>
        <v>5.2651000000000021</v>
      </c>
      <c r="R1572" s="12">
        <v>4.16</v>
      </c>
      <c r="S1572" s="12">
        <f t="shared" si="249"/>
        <v>8.6195380952380969</v>
      </c>
      <c r="T1572" s="24">
        <v>18.032499999999999</v>
      </c>
      <c r="U1572" s="24">
        <f t="shared" si="245"/>
        <v>1.2085000000000008</v>
      </c>
      <c r="V1572" s="10"/>
    </row>
    <row r="1573" spans="1:22" x14ac:dyDescent="0.25">
      <c r="A1573" s="13">
        <v>42422</v>
      </c>
      <c r="B1573" s="14">
        <v>0.43124999999999997</v>
      </c>
      <c r="C1573" s="12">
        <v>0</v>
      </c>
      <c r="D1573" s="12">
        <v>13.215299999999999</v>
      </c>
      <c r="E1573" s="12">
        <v>11.56</v>
      </c>
      <c r="F1573" s="12">
        <v>1571</v>
      </c>
      <c r="G1573" s="1">
        <f t="shared" si="250"/>
        <v>26.183333333333334</v>
      </c>
      <c r="H1573" s="7">
        <f t="shared" si="251"/>
        <v>1.4180249346563296</v>
      </c>
      <c r="I1573" s="12">
        <v>1571</v>
      </c>
      <c r="J1573" s="1">
        <f t="shared" si="242"/>
        <v>26.183333333333334</v>
      </c>
      <c r="K1573" s="1">
        <f t="shared" si="243"/>
        <v>1.4180249346563296</v>
      </c>
      <c r="L1573" s="1">
        <f t="shared" si="246"/>
        <v>37451.040184128324</v>
      </c>
      <c r="M1573" s="1">
        <f t="shared" si="247"/>
        <v>4.5734638845175555</v>
      </c>
      <c r="O1573" s="12">
        <f t="shared" si="244"/>
        <v>8.6453000000000024</v>
      </c>
      <c r="P1573" s="12">
        <f t="shared" si="248"/>
        <v>5.3053000000000026</v>
      </c>
      <c r="R1573" s="12">
        <v>4.16</v>
      </c>
      <c r="S1573" s="12">
        <f t="shared" si="249"/>
        <v>8.6203952380952398</v>
      </c>
      <c r="T1573" s="24">
        <v>18.032399999999999</v>
      </c>
      <c r="U1573" s="24">
        <f t="shared" si="245"/>
        <v>1.2086000000000006</v>
      </c>
      <c r="V1573" s="10"/>
    </row>
    <row r="1574" spans="1:22" x14ac:dyDescent="0.25">
      <c r="A1574" s="13">
        <v>42422</v>
      </c>
      <c r="B1574" s="14">
        <v>0.43126157407407412</v>
      </c>
      <c r="C1574" s="12">
        <v>0</v>
      </c>
      <c r="D1574" s="12">
        <v>13.239100000000001</v>
      </c>
      <c r="E1574" s="12">
        <v>11.558999999999999</v>
      </c>
      <c r="F1574" s="12">
        <v>1572</v>
      </c>
      <c r="G1574" s="1">
        <f t="shared" si="250"/>
        <v>26.2</v>
      </c>
      <c r="H1574" s="7">
        <f t="shared" si="251"/>
        <v>1.4183012913197455</v>
      </c>
      <c r="I1574" s="12">
        <v>1572</v>
      </c>
      <c r="J1574" s="1">
        <f t="shared" si="242"/>
        <v>26.2</v>
      </c>
      <c r="K1574" s="1">
        <f t="shared" si="243"/>
        <v>1.4183012913197455</v>
      </c>
      <c r="L1574" s="1">
        <f t="shared" si="246"/>
        <v>37474.879165785947</v>
      </c>
      <c r="M1574" s="1">
        <f t="shared" si="247"/>
        <v>4.5737402411809711</v>
      </c>
      <c r="O1574" s="12">
        <f t="shared" si="244"/>
        <v>8.6215000000000011</v>
      </c>
      <c r="P1574" s="12">
        <f t="shared" si="248"/>
        <v>5.2815000000000012</v>
      </c>
      <c r="R1574" s="12">
        <v>4.16</v>
      </c>
      <c r="S1574" s="12">
        <f t="shared" si="249"/>
        <v>8.6211285714285726</v>
      </c>
      <c r="T1574" s="24">
        <v>18.031600000000001</v>
      </c>
      <c r="U1574" s="24">
        <f t="shared" si="245"/>
        <v>1.2093999999999987</v>
      </c>
      <c r="V1574" s="10"/>
    </row>
    <row r="1575" spans="1:22" x14ac:dyDescent="0.25">
      <c r="A1575" s="13">
        <v>42422</v>
      </c>
      <c r="B1575" s="14">
        <v>0.43127314814814816</v>
      </c>
      <c r="C1575" s="12">
        <v>0</v>
      </c>
      <c r="D1575" s="12">
        <v>13.2171</v>
      </c>
      <c r="E1575" s="12">
        <v>11.56</v>
      </c>
      <c r="F1575" s="12">
        <v>1573</v>
      </c>
      <c r="G1575" s="1">
        <f t="shared" si="250"/>
        <v>26.216666666666665</v>
      </c>
      <c r="H1575" s="7">
        <f t="shared" si="251"/>
        <v>1.4185774722396431</v>
      </c>
      <c r="I1575" s="12">
        <v>1573</v>
      </c>
      <c r="J1575" s="1">
        <f t="shared" ref="J1575:J1638" si="252">I1575/60</f>
        <v>26.216666666666665</v>
      </c>
      <c r="K1575" s="1">
        <f t="shared" ref="K1575:K1638" si="253">LOG10(J1575)</f>
        <v>1.4185774722396431</v>
      </c>
      <c r="L1575" s="1">
        <f t="shared" si="246"/>
        <v>37498.718147443578</v>
      </c>
      <c r="M1575" s="1">
        <f t="shared" si="247"/>
        <v>4.5740164221008692</v>
      </c>
      <c r="O1575" s="12">
        <f t="shared" si="244"/>
        <v>8.6435000000000013</v>
      </c>
      <c r="P1575" s="12">
        <f t="shared" si="248"/>
        <v>5.3035000000000014</v>
      </c>
      <c r="R1575" s="12">
        <v>4.16</v>
      </c>
      <c r="S1575" s="12">
        <f t="shared" si="249"/>
        <v>8.6206190476190478</v>
      </c>
      <c r="T1575" s="24">
        <v>18.031400000000001</v>
      </c>
      <c r="U1575" s="24">
        <f t="shared" si="245"/>
        <v>1.2095999999999982</v>
      </c>
      <c r="V1575" s="10"/>
    </row>
    <row r="1576" spans="1:22" x14ac:dyDescent="0.25">
      <c r="A1576" s="13">
        <v>42422</v>
      </c>
      <c r="B1576" s="14">
        <v>0.43128472222222225</v>
      </c>
      <c r="C1576" s="12">
        <v>0</v>
      </c>
      <c r="D1576" s="12">
        <v>13.245200000000001</v>
      </c>
      <c r="E1576" s="12">
        <v>11.56</v>
      </c>
      <c r="F1576" s="12">
        <v>1574</v>
      </c>
      <c r="G1576" s="1">
        <f t="shared" si="250"/>
        <v>26.233333333333334</v>
      </c>
      <c r="H1576" s="7">
        <f t="shared" si="251"/>
        <v>1.4188534776394022</v>
      </c>
      <c r="I1576" s="12">
        <v>1574</v>
      </c>
      <c r="J1576" s="1">
        <f t="shared" si="252"/>
        <v>26.233333333333334</v>
      </c>
      <c r="K1576" s="1">
        <f t="shared" si="253"/>
        <v>1.4188534776394022</v>
      </c>
      <c r="L1576" s="1">
        <f t="shared" si="246"/>
        <v>37522.557129101195</v>
      </c>
      <c r="M1576" s="1">
        <f t="shared" si="247"/>
        <v>4.5742924275006276</v>
      </c>
      <c r="O1576" s="12">
        <f t="shared" si="244"/>
        <v>8.6154000000000011</v>
      </c>
      <c r="P1576" s="12">
        <f t="shared" si="248"/>
        <v>5.2754000000000012</v>
      </c>
      <c r="R1576" s="12">
        <v>4.16</v>
      </c>
      <c r="S1576" s="12">
        <f t="shared" si="249"/>
        <v>8.6203714285714295</v>
      </c>
      <c r="T1576" s="24">
        <v>18.032399999999999</v>
      </c>
      <c r="U1576" s="24">
        <f t="shared" si="245"/>
        <v>1.2086000000000006</v>
      </c>
      <c r="V1576" s="10"/>
    </row>
    <row r="1577" spans="1:22" x14ac:dyDescent="0.25">
      <c r="A1577" s="13">
        <v>42422</v>
      </c>
      <c r="B1577" s="14">
        <v>0.43129629629629629</v>
      </c>
      <c r="C1577" s="12">
        <v>0</v>
      </c>
      <c r="D1577" s="12">
        <v>13.2455</v>
      </c>
      <c r="E1577" s="12">
        <v>11.558999999999999</v>
      </c>
      <c r="F1577" s="12">
        <v>1575</v>
      </c>
      <c r="G1577" s="1">
        <f t="shared" si="250"/>
        <v>26.25</v>
      </c>
      <c r="H1577" s="7">
        <f t="shared" si="251"/>
        <v>1.4191293077419758</v>
      </c>
      <c r="I1577" s="12">
        <v>1575</v>
      </c>
      <c r="J1577" s="1">
        <f t="shared" si="252"/>
        <v>26.25</v>
      </c>
      <c r="K1577" s="1">
        <f t="shared" si="253"/>
        <v>1.4191293077419758</v>
      </c>
      <c r="L1577" s="1">
        <f t="shared" si="246"/>
        <v>37546.396110758826</v>
      </c>
      <c r="M1577" s="1">
        <f t="shared" si="247"/>
        <v>4.5745682576032012</v>
      </c>
      <c r="O1577" s="12">
        <f t="shared" si="244"/>
        <v>8.6151000000000018</v>
      </c>
      <c r="P1577" s="12">
        <f t="shared" si="248"/>
        <v>5.2751000000000019</v>
      </c>
      <c r="R1577" s="12">
        <v>4.16</v>
      </c>
      <c r="S1577" s="12">
        <f t="shared" si="249"/>
        <v>8.6206952380952391</v>
      </c>
      <c r="T1577" s="24">
        <v>18.032299999999999</v>
      </c>
      <c r="U1577" s="24">
        <f t="shared" si="245"/>
        <v>1.2087000000000003</v>
      </c>
      <c r="V1577" s="10"/>
    </row>
    <row r="1578" spans="1:22" x14ac:dyDescent="0.25">
      <c r="A1578" s="13">
        <v>42422</v>
      </c>
      <c r="B1578" s="14">
        <v>0.43130787037037038</v>
      </c>
      <c r="C1578" s="12">
        <v>0</v>
      </c>
      <c r="D1578" s="12">
        <v>13.2445</v>
      </c>
      <c r="E1578" s="12">
        <v>11.558999999999999</v>
      </c>
      <c r="F1578" s="12">
        <v>1576</v>
      </c>
      <c r="G1578" s="1">
        <f t="shared" si="250"/>
        <v>26.266666666666666</v>
      </c>
      <c r="H1578" s="7">
        <f t="shared" si="251"/>
        <v>1.4194049627698928</v>
      </c>
      <c r="I1578" s="12">
        <v>1576</v>
      </c>
      <c r="J1578" s="1">
        <f t="shared" si="252"/>
        <v>26.266666666666666</v>
      </c>
      <c r="K1578" s="1">
        <f t="shared" si="253"/>
        <v>1.4194049627698928</v>
      </c>
      <c r="L1578" s="1">
        <f t="shared" si="246"/>
        <v>37570.235092416449</v>
      </c>
      <c r="M1578" s="1">
        <f t="shared" si="247"/>
        <v>4.5748439126311187</v>
      </c>
      <c r="O1578" s="12">
        <f t="shared" si="244"/>
        <v>8.6161000000000012</v>
      </c>
      <c r="P1578" s="12">
        <f t="shared" si="248"/>
        <v>5.2761000000000013</v>
      </c>
      <c r="R1578" s="12">
        <v>4.16</v>
      </c>
      <c r="S1578" s="12">
        <f t="shared" si="249"/>
        <v>8.6210047619047625</v>
      </c>
      <c r="T1578" s="24">
        <v>18.0322</v>
      </c>
      <c r="U1578" s="24">
        <f t="shared" si="245"/>
        <v>1.2088000000000001</v>
      </c>
      <c r="V1578" s="10"/>
    </row>
    <row r="1579" spans="1:22" x14ac:dyDescent="0.25">
      <c r="A1579" s="13">
        <v>42422</v>
      </c>
      <c r="B1579" s="14">
        <v>0.43131944444444442</v>
      </c>
      <c r="C1579" s="12">
        <v>0</v>
      </c>
      <c r="D1579" s="12">
        <v>13.253</v>
      </c>
      <c r="E1579" s="12">
        <v>11.56</v>
      </c>
      <c r="F1579" s="12">
        <v>1577</v>
      </c>
      <c r="G1579" s="1">
        <f t="shared" si="250"/>
        <v>26.283333333333335</v>
      </c>
      <c r="H1579" s="7">
        <f t="shared" si="251"/>
        <v>1.4196804429452592</v>
      </c>
      <c r="I1579" s="12">
        <v>1577</v>
      </c>
      <c r="J1579" s="1">
        <f t="shared" si="252"/>
        <v>26.283333333333335</v>
      </c>
      <c r="K1579" s="1">
        <f t="shared" si="253"/>
        <v>1.4196804429452592</v>
      </c>
      <c r="L1579" s="1">
        <f t="shared" si="246"/>
        <v>37594.074074074073</v>
      </c>
      <c r="M1579" s="1">
        <f t="shared" si="247"/>
        <v>4.5751193928064851</v>
      </c>
      <c r="O1579" s="12">
        <f t="shared" si="244"/>
        <v>8.6076000000000015</v>
      </c>
      <c r="P1579" s="12">
        <f t="shared" si="248"/>
        <v>5.2676000000000016</v>
      </c>
      <c r="R1579" s="12">
        <v>4.16</v>
      </c>
      <c r="S1579" s="12">
        <f t="shared" si="249"/>
        <v>8.6211000000000002</v>
      </c>
      <c r="T1579" s="24">
        <v>18.032599999999999</v>
      </c>
      <c r="U1579" s="24">
        <f t="shared" si="245"/>
        <v>1.208400000000001</v>
      </c>
      <c r="V1579" s="10"/>
    </row>
    <row r="1580" spans="1:22" x14ac:dyDescent="0.25">
      <c r="A1580" s="13">
        <v>42422</v>
      </c>
      <c r="B1580" s="14">
        <v>0.43133101851851857</v>
      </c>
      <c r="C1580" s="12">
        <v>0</v>
      </c>
      <c r="D1580" s="12">
        <v>13.2379</v>
      </c>
      <c r="E1580" s="12">
        <v>11.558999999999999</v>
      </c>
      <c r="F1580" s="12">
        <v>1578</v>
      </c>
      <c r="G1580" s="1">
        <f t="shared" si="250"/>
        <v>26.3</v>
      </c>
      <c r="H1580" s="7">
        <f t="shared" si="251"/>
        <v>1.4199557484897578</v>
      </c>
      <c r="I1580" s="12">
        <v>1578</v>
      </c>
      <c r="J1580" s="1">
        <f t="shared" si="252"/>
        <v>26.3</v>
      </c>
      <c r="K1580" s="1">
        <f t="shared" si="253"/>
        <v>1.4199557484897578</v>
      </c>
      <c r="L1580" s="1">
        <f t="shared" si="246"/>
        <v>37617.913055731697</v>
      </c>
      <c r="M1580" s="1">
        <f t="shared" si="247"/>
        <v>4.5753946983509834</v>
      </c>
      <c r="O1580" s="12">
        <f t="shared" si="244"/>
        <v>8.6227000000000018</v>
      </c>
      <c r="P1580" s="12">
        <f t="shared" si="248"/>
        <v>5.2827000000000019</v>
      </c>
      <c r="R1580" s="12">
        <v>4.16</v>
      </c>
      <c r="S1580" s="12">
        <f t="shared" si="249"/>
        <v>8.6208761904761921</v>
      </c>
      <c r="T1580" s="24">
        <v>18.032599999999999</v>
      </c>
      <c r="U1580" s="24">
        <f t="shared" si="245"/>
        <v>1.208400000000001</v>
      </c>
      <c r="V1580" s="10"/>
    </row>
    <row r="1581" spans="1:22" x14ac:dyDescent="0.25">
      <c r="A1581" s="13">
        <v>42422</v>
      </c>
      <c r="B1581" s="14">
        <v>0.43134259259259261</v>
      </c>
      <c r="C1581" s="12">
        <v>0</v>
      </c>
      <c r="D1581" s="12">
        <v>13.234999999999999</v>
      </c>
      <c r="E1581" s="12">
        <v>11.558999999999999</v>
      </c>
      <c r="F1581" s="12">
        <v>1579</v>
      </c>
      <c r="G1581" s="1">
        <f t="shared" si="250"/>
        <v>26.316666666666666</v>
      </c>
      <c r="H1581" s="7">
        <f t="shared" si="251"/>
        <v>1.4202308796246506</v>
      </c>
      <c r="I1581" s="12">
        <v>1579</v>
      </c>
      <c r="J1581" s="1">
        <f t="shared" si="252"/>
        <v>26.316666666666666</v>
      </c>
      <c r="K1581" s="1">
        <f t="shared" si="253"/>
        <v>1.4202308796246506</v>
      </c>
      <c r="L1581" s="1">
        <f t="shared" si="246"/>
        <v>37641.75203738932</v>
      </c>
      <c r="M1581" s="1">
        <f t="shared" si="247"/>
        <v>4.575669829485876</v>
      </c>
      <c r="O1581" s="12">
        <f t="shared" si="244"/>
        <v>8.6256000000000022</v>
      </c>
      <c r="P1581" s="12">
        <f t="shared" si="248"/>
        <v>5.2856000000000023</v>
      </c>
      <c r="R1581" s="12">
        <v>4.16</v>
      </c>
      <c r="S1581" s="12">
        <f t="shared" si="249"/>
        <v>8.6211904761904776</v>
      </c>
      <c r="T1581" s="24">
        <v>18.032800000000002</v>
      </c>
      <c r="U1581" s="24">
        <f t="shared" si="245"/>
        <v>1.2081999999999979</v>
      </c>
      <c r="V1581" s="10"/>
    </row>
    <row r="1582" spans="1:22" x14ac:dyDescent="0.25">
      <c r="A1582" s="13">
        <v>42422</v>
      </c>
      <c r="B1582" s="14">
        <v>0.43135416666666665</v>
      </c>
      <c r="C1582" s="12">
        <v>0</v>
      </c>
      <c r="D1582" s="12">
        <v>13.2356</v>
      </c>
      <c r="E1582" s="12">
        <v>11.558999999999999</v>
      </c>
      <c r="F1582" s="12">
        <v>1580</v>
      </c>
      <c r="G1582" s="1">
        <f t="shared" si="250"/>
        <v>26.333333333333332</v>
      </c>
      <c r="H1582" s="7">
        <f t="shared" si="251"/>
        <v>1.420505836570779</v>
      </c>
      <c r="I1582" s="12">
        <v>1580</v>
      </c>
      <c r="J1582" s="1">
        <f t="shared" si="252"/>
        <v>26.333333333333332</v>
      </c>
      <c r="K1582" s="1">
        <f t="shared" si="253"/>
        <v>1.420505836570779</v>
      </c>
      <c r="L1582" s="1">
        <f t="shared" si="246"/>
        <v>37665.591019046951</v>
      </c>
      <c r="M1582" s="1">
        <f t="shared" si="247"/>
        <v>4.5759447864320046</v>
      </c>
      <c r="O1582" s="12">
        <f t="shared" si="244"/>
        <v>8.6250000000000018</v>
      </c>
      <c r="P1582" s="12">
        <f t="shared" si="248"/>
        <v>5.2850000000000019</v>
      </c>
      <c r="R1582" s="12">
        <v>4.16</v>
      </c>
      <c r="S1582" s="12">
        <f t="shared" si="249"/>
        <v>8.6193809523809559</v>
      </c>
      <c r="T1582" s="24">
        <v>18.032499999999999</v>
      </c>
      <c r="U1582" s="24">
        <f t="shared" si="245"/>
        <v>1.2085000000000008</v>
      </c>
      <c r="V1582" s="10"/>
    </row>
    <row r="1583" spans="1:22" x14ac:dyDescent="0.25">
      <c r="A1583" s="13">
        <v>42422</v>
      </c>
      <c r="B1583" s="14">
        <v>0.43136574074074074</v>
      </c>
      <c r="C1583" s="12">
        <v>0</v>
      </c>
      <c r="D1583" s="12">
        <v>13.241300000000001</v>
      </c>
      <c r="E1583" s="12">
        <v>11.558999999999999</v>
      </c>
      <c r="F1583" s="12">
        <v>1581</v>
      </c>
      <c r="G1583" s="1">
        <f t="shared" si="250"/>
        <v>26.35</v>
      </c>
      <c r="H1583" s="7">
        <f t="shared" si="251"/>
        <v>1.4207806195485655</v>
      </c>
      <c r="I1583" s="12">
        <v>1581</v>
      </c>
      <c r="J1583" s="1">
        <f t="shared" si="252"/>
        <v>26.35</v>
      </c>
      <c r="K1583" s="1">
        <f t="shared" si="253"/>
        <v>1.4207806195485655</v>
      </c>
      <c r="L1583" s="1">
        <f t="shared" si="246"/>
        <v>37689.430000704568</v>
      </c>
      <c r="M1583" s="1">
        <f t="shared" si="247"/>
        <v>4.5762195694097914</v>
      </c>
      <c r="O1583" s="12">
        <f t="shared" si="244"/>
        <v>8.6193000000000008</v>
      </c>
      <c r="P1583" s="12">
        <f t="shared" si="248"/>
        <v>5.279300000000001</v>
      </c>
      <c r="R1583" s="12">
        <v>4.16</v>
      </c>
      <c r="S1583" s="12">
        <f t="shared" si="249"/>
        <v>8.6201952380952402</v>
      </c>
      <c r="T1583" s="24">
        <v>18.032499999999999</v>
      </c>
      <c r="U1583" s="24">
        <f t="shared" si="245"/>
        <v>1.2085000000000008</v>
      </c>
      <c r="V1583" s="10"/>
    </row>
    <row r="1584" spans="1:22" x14ac:dyDescent="0.25">
      <c r="A1584" s="13">
        <v>42422</v>
      </c>
      <c r="B1584" s="14">
        <v>0.43137731481481478</v>
      </c>
      <c r="C1584" s="12">
        <v>0</v>
      </c>
      <c r="D1584" s="12">
        <v>13.2407</v>
      </c>
      <c r="E1584" s="12">
        <v>11.558999999999999</v>
      </c>
      <c r="F1584" s="12">
        <v>1582</v>
      </c>
      <c r="G1584" s="1">
        <f t="shared" si="250"/>
        <v>26.366666666666667</v>
      </c>
      <c r="H1584" s="7">
        <f t="shared" si="251"/>
        <v>1.421055228778014</v>
      </c>
      <c r="I1584" s="12">
        <v>1582</v>
      </c>
      <c r="J1584" s="1">
        <f t="shared" si="252"/>
        <v>26.366666666666667</v>
      </c>
      <c r="K1584" s="1">
        <f t="shared" si="253"/>
        <v>1.421055228778014</v>
      </c>
      <c r="L1584" s="1">
        <f t="shared" si="246"/>
        <v>37713.268982362199</v>
      </c>
      <c r="M1584" s="1">
        <f t="shared" si="247"/>
        <v>4.5764941786392397</v>
      </c>
      <c r="O1584" s="12">
        <f t="shared" si="244"/>
        <v>8.6199000000000012</v>
      </c>
      <c r="P1584" s="12">
        <f t="shared" si="248"/>
        <v>5.2799000000000014</v>
      </c>
      <c r="R1584" s="12">
        <v>4.16</v>
      </c>
      <c r="S1584" s="12">
        <f t="shared" si="249"/>
        <v>8.6188142857142882</v>
      </c>
      <c r="T1584" s="24">
        <v>18.032599999999999</v>
      </c>
      <c r="U1584" s="24">
        <f t="shared" si="245"/>
        <v>1.208400000000001</v>
      </c>
      <c r="V1584" s="10"/>
    </row>
    <row r="1585" spans="1:22" x14ac:dyDescent="0.25">
      <c r="A1585" s="13">
        <v>42422</v>
      </c>
      <c r="B1585" s="14">
        <v>0.43138888888888888</v>
      </c>
      <c r="C1585" s="12">
        <v>0</v>
      </c>
      <c r="D1585" s="12">
        <v>13.2401</v>
      </c>
      <c r="E1585" s="12">
        <v>11.558999999999999</v>
      </c>
      <c r="F1585" s="12">
        <v>1583</v>
      </c>
      <c r="G1585" s="1">
        <f t="shared" si="250"/>
        <v>26.383333333333333</v>
      </c>
      <c r="H1585" s="7">
        <f t="shared" si="251"/>
        <v>1.4213296644787123</v>
      </c>
      <c r="I1585" s="12">
        <v>1583</v>
      </c>
      <c r="J1585" s="1">
        <f t="shared" si="252"/>
        <v>26.383333333333333</v>
      </c>
      <c r="K1585" s="1">
        <f t="shared" si="253"/>
        <v>1.4213296644787123</v>
      </c>
      <c r="L1585" s="1">
        <f t="shared" si="246"/>
        <v>37737.107964019815</v>
      </c>
      <c r="M1585" s="1">
        <f t="shared" si="247"/>
        <v>4.5767686143399375</v>
      </c>
      <c r="O1585" s="12">
        <f t="shared" si="244"/>
        <v>8.6205000000000016</v>
      </c>
      <c r="P1585" s="12">
        <f t="shared" si="248"/>
        <v>5.2805000000000017</v>
      </c>
      <c r="R1585" s="12">
        <v>4.16</v>
      </c>
      <c r="S1585" s="12">
        <f t="shared" si="249"/>
        <v>8.6193523809523835</v>
      </c>
      <c r="T1585" s="24">
        <v>18.031700000000001</v>
      </c>
      <c r="U1585" s="24">
        <f t="shared" si="245"/>
        <v>1.2092999999999989</v>
      </c>
      <c r="V1585" s="10"/>
    </row>
    <row r="1586" spans="1:22" x14ac:dyDescent="0.25">
      <c r="A1586" s="13">
        <v>42422</v>
      </c>
      <c r="B1586" s="14">
        <v>0.43140046296296292</v>
      </c>
      <c r="C1586" s="12">
        <v>0</v>
      </c>
      <c r="D1586" s="12">
        <v>13.25</v>
      </c>
      <c r="E1586" s="12">
        <v>11.558999999999999</v>
      </c>
      <c r="F1586" s="12">
        <v>1584</v>
      </c>
      <c r="G1586" s="1">
        <f t="shared" si="250"/>
        <v>26.4</v>
      </c>
      <c r="H1586" s="7">
        <f t="shared" si="251"/>
        <v>1.4216039268698311</v>
      </c>
      <c r="I1586" s="12">
        <v>1584</v>
      </c>
      <c r="J1586" s="1">
        <f t="shared" si="252"/>
        <v>26.4</v>
      </c>
      <c r="K1586" s="1">
        <f t="shared" si="253"/>
        <v>1.4216039268698311</v>
      </c>
      <c r="L1586" s="1">
        <f t="shared" si="246"/>
        <v>37760.946945677446</v>
      </c>
      <c r="M1586" s="1">
        <f t="shared" si="247"/>
        <v>4.5770428767310563</v>
      </c>
      <c r="O1586" s="12">
        <f t="shared" si="244"/>
        <v>8.6106000000000016</v>
      </c>
      <c r="P1586" s="12">
        <f t="shared" si="248"/>
        <v>5.2706000000000017</v>
      </c>
      <c r="R1586" s="12">
        <v>4.16</v>
      </c>
      <c r="S1586" s="12">
        <f t="shared" si="249"/>
        <v>8.6178571428571438</v>
      </c>
      <c r="T1586" s="24">
        <v>18.032599999999999</v>
      </c>
      <c r="U1586" s="24">
        <f t="shared" si="245"/>
        <v>1.208400000000001</v>
      </c>
      <c r="V1586" s="10"/>
    </row>
    <row r="1587" spans="1:22" x14ac:dyDescent="0.25">
      <c r="A1587" s="13">
        <v>42422</v>
      </c>
      <c r="B1587" s="14">
        <v>0.43141203703703707</v>
      </c>
      <c r="C1587" s="12">
        <v>0</v>
      </c>
      <c r="D1587" s="12">
        <v>13.2286</v>
      </c>
      <c r="E1587" s="12">
        <v>11.558</v>
      </c>
      <c r="F1587" s="12">
        <v>1585</v>
      </c>
      <c r="G1587" s="1">
        <f t="shared" si="250"/>
        <v>26.416666666666668</v>
      </c>
      <c r="H1587" s="7">
        <f t="shared" si="251"/>
        <v>1.4218780161701268</v>
      </c>
      <c r="I1587" s="12">
        <v>1585</v>
      </c>
      <c r="J1587" s="1">
        <f t="shared" si="252"/>
        <v>26.416666666666668</v>
      </c>
      <c r="K1587" s="1">
        <f t="shared" si="253"/>
        <v>1.4218780161701268</v>
      </c>
      <c r="L1587" s="1">
        <f t="shared" si="246"/>
        <v>37784.78592733507</v>
      </c>
      <c r="M1587" s="1">
        <f t="shared" si="247"/>
        <v>4.5773169660313524</v>
      </c>
      <c r="O1587" s="12">
        <f t="shared" si="244"/>
        <v>8.6320000000000014</v>
      </c>
      <c r="P1587" s="12">
        <f t="shared" si="248"/>
        <v>5.2920000000000016</v>
      </c>
      <c r="R1587" s="12">
        <v>4.16</v>
      </c>
      <c r="S1587" s="12">
        <f t="shared" si="249"/>
        <v>8.617247619047621</v>
      </c>
      <c r="T1587" s="24">
        <v>18.031700000000001</v>
      </c>
      <c r="U1587" s="24">
        <f t="shared" si="245"/>
        <v>1.2092999999999989</v>
      </c>
      <c r="V1587" s="10"/>
    </row>
    <row r="1588" spans="1:22" x14ac:dyDescent="0.25">
      <c r="A1588" s="13">
        <v>42422</v>
      </c>
      <c r="B1588" s="14">
        <v>0.4314236111111111</v>
      </c>
      <c r="C1588" s="12">
        <v>0</v>
      </c>
      <c r="D1588" s="12">
        <v>13.2417</v>
      </c>
      <c r="E1588" s="12">
        <v>11.558999999999999</v>
      </c>
      <c r="F1588" s="12">
        <v>1586</v>
      </c>
      <c r="G1588" s="1">
        <f t="shared" si="250"/>
        <v>26.433333333333334</v>
      </c>
      <c r="H1588" s="7">
        <f t="shared" si="251"/>
        <v>1.4221519325979413</v>
      </c>
      <c r="I1588" s="12">
        <v>1586</v>
      </c>
      <c r="J1588" s="1">
        <f t="shared" si="252"/>
        <v>26.433333333333334</v>
      </c>
      <c r="K1588" s="1">
        <f t="shared" si="253"/>
        <v>1.4221519325979413</v>
      </c>
      <c r="L1588" s="1">
        <f t="shared" si="246"/>
        <v>37808.624908992693</v>
      </c>
      <c r="M1588" s="1">
        <f t="shared" si="247"/>
        <v>4.5775908824591669</v>
      </c>
      <c r="O1588" s="12">
        <f t="shared" si="244"/>
        <v>8.6189000000000018</v>
      </c>
      <c r="P1588" s="12">
        <f t="shared" si="248"/>
        <v>5.2789000000000019</v>
      </c>
      <c r="R1588" s="12">
        <v>4.16</v>
      </c>
      <c r="S1588" s="12">
        <f t="shared" si="249"/>
        <v>8.618328571428572</v>
      </c>
      <c r="T1588" s="24">
        <v>18.031700000000001</v>
      </c>
      <c r="U1588" s="24">
        <f t="shared" si="245"/>
        <v>1.2092999999999989</v>
      </c>
      <c r="V1588" s="10"/>
    </row>
    <row r="1589" spans="1:22" x14ac:dyDescent="0.25">
      <c r="A1589" s="13">
        <v>42422</v>
      </c>
      <c r="B1589" s="14">
        <v>0.4314351851851852</v>
      </c>
      <c r="C1589" s="12">
        <v>0</v>
      </c>
      <c r="D1589" s="12">
        <v>13.239699999999999</v>
      </c>
      <c r="E1589" s="12">
        <v>11.558999999999999</v>
      </c>
      <c r="F1589" s="12">
        <v>1587</v>
      </c>
      <c r="G1589" s="1">
        <f t="shared" si="250"/>
        <v>26.45</v>
      </c>
      <c r="H1589" s="7">
        <f t="shared" si="251"/>
        <v>1.4224256763712047</v>
      </c>
      <c r="I1589" s="12">
        <v>1587</v>
      </c>
      <c r="J1589" s="1">
        <f t="shared" si="252"/>
        <v>26.45</v>
      </c>
      <c r="K1589" s="1">
        <f t="shared" si="253"/>
        <v>1.4224256763712047</v>
      </c>
      <c r="L1589" s="1">
        <f t="shared" si="246"/>
        <v>37832.463890650324</v>
      </c>
      <c r="M1589" s="1">
        <f t="shared" si="247"/>
        <v>4.5778646262324303</v>
      </c>
      <c r="O1589" s="12">
        <f t="shared" si="244"/>
        <v>8.6209000000000024</v>
      </c>
      <c r="P1589" s="12">
        <f t="shared" si="248"/>
        <v>5.2809000000000026</v>
      </c>
      <c r="R1589" s="12">
        <v>4.16</v>
      </c>
      <c r="S1589" s="12">
        <f t="shared" si="249"/>
        <v>8.6179476190476212</v>
      </c>
      <c r="T1589" s="24">
        <v>18.031400000000001</v>
      </c>
      <c r="U1589" s="24">
        <f t="shared" si="245"/>
        <v>1.2095999999999982</v>
      </c>
      <c r="V1589" s="10"/>
    </row>
    <row r="1590" spans="1:22" x14ac:dyDescent="0.25">
      <c r="A1590" s="13">
        <v>42422</v>
      </c>
      <c r="B1590" s="14">
        <v>0.43144675925925924</v>
      </c>
      <c r="C1590" s="12">
        <v>0</v>
      </c>
      <c r="D1590" s="12">
        <v>13.247199999999999</v>
      </c>
      <c r="E1590" s="12">
        <v>11.558999999999999</v>
      </c>
      <c r="F1590" s="12">
        <v>1588</v>
      </c>
      <c r="G1590" s="1">
        <f t="shared" si="250"/>
        <v>26.466666666666665</v>
      </c>
      <c r="H1590" s="7">
        <f t="shared" si="251"/>
        <v>1.4226992477074338</v>
      </c>
      <c r="I1590" s="12">
        <v>1588</v>
      </c>
      <c r="J1590" s="1">
        <f t="shared" si="252"/>
        <v>26.466666666666665</v>
      </c>
      <c r="K1590" s="1">
        <f t="shared" si="253"/>
        <v>1.4226992477074338</v>
      </c>
      <c r="L1590" s="1">
        <f t="shared" si="246"/>
        <v>37856.302872307941</v>
      </c>
      <c r="M1590" s="1">
        <f t="shared" si="247"/>
        <v>4.5781381975686593</v>
      </c>
      <c r="O1590" s="12">
        <f t="shared" si="244"/>
        <v>8.6134000000000022</v>
      </c>
      <c r="P1590" s="12">
        <f t="shared" si="248"/>
        <v>5.2734000000000023</v>
      </c>
      <c r="R1590" s="12">
        <v>4.16</v>
      </c>
      <c r="S1590" s="12">
        <f t="shared" si="249"/>
        <v>8.6181428571428587</v>
      </c>
      <c r="T1590" s="24">
        <v>18.031400000000001</v>
      </c>
      <c r="U1590" s="24">
        <f t="shared" si="245"/>
        <v>1.2095999999999982</v>
      </c>
      <c r="V1590" s="10"/>
    </row>
    <row r="1591" spans="1:22" x14ac:dyDescent="0.25">
      <c r="A1591" s="13">
        <v>42422</v>
      </c>
      <c r="B1591" s="14">
        <v>0.43145833333333333</v>
      </c>
      <c r="C1591" s="12">
        <v>0</v>
      </c>
      <c r="D1591" s="12">
        <v>13.2422</v>
      </c>
      <c r="E1591" s="12">
        <v>11.558999999999999</v>
      </c>
      <c r="F1591" s="12">
        <v>1589</v>
      </c>
      <c r="G1591" s="1">
        <f t="shared" si="250"/>
        <v>26.483333333333334</v>
      </c>
      <c r="H1591" s="7">
        <f t="shared" si="251"/>
        <v>1.422972646823736</v>
      </c>
      <c r="I1591" s="12">
        <v>1589</v>
      </c>
      <c r="J1591" s="1">
        <f t="shared" si="252"/>
        <v>26.483333333333334</v>
      </c>
      <c r="K1591" s="1">
        <f t="shared" si="253"/>
        <v>1.422972646823736</v>
      </c>
      <c r="L1591" s="1">
        <f t="shared" si="246"/>
        <v>37880.141853965571</v>
      </c>
      <c r="M1591" s="1">
        <f t="shared" si="247"/>
        <v>4.5784115966849619</v>
      </c>
      <c r="O1591" s="12">
        <f t="shared" si="244"/>
        <v>8.6184000000000012</v>
      </c>
      <c r="P1591" s="12">
        <f t="shared" si="248"/>
        <v>5.2784000000000013</v>
      </c>
      <c r="R1591" s="12">
        <v>4.16</v>
      </c>
      <c r="S1591" s="12">
        <f t="shared" si="249"/>
        <v>8.6172333333333349</v>
      </c>
      <c r="T1591" s="24">
        <v>18.0318</v>
      </c>
      <c r="U1591" s="24">
        <f t="shared" si="245"/>
        <v>1.2091999999999992</v>
      </c>
      <c r="V1591" s="10"/>
    </row>
    <row r="1592" spans="1:22" x14ac:dyDescent="0.25">
      <c r="A1592" s="13">
        <v>42422</v>
      </c>
      <c r="B1592" s="14">
        <v>0.43146990740740737</v>
      </c>
      <c r="C1592" s="12">
        <v>0</v>
      </c>
      <c r="D1592" s="12">
        <v>13.2704</v>
      </c>
      <c r="E1592" s="12">
        <v>11.558999999999999</v>
      </c>
      <c r="F1592" s="12">
        <v>1590</v>
      </c>
      <c r="G1592" s="1">
        <f t="shared" si="250"/>
        <v>26.5</v>
      </c>
      <c r="H1592" s="7">
        <f t="shared" si="251"/>
        <v>1.4232458739368079</v>
      </c>
      <c r="I1592" s="12">
        <v>1590</v>
      </c>
      <c r="J1592" s="1">
        <f t="shared" si="252"/>
        <v>26.5</v>
      </c>
      <c r="K1592" s="1">
        <f t="shared" si="253"/>
        <v>1.4232458739368079</v>
      </c>
      <c r="L1592" s="1">
        <f t="shared" si="246"/>
        <v>37903.980835623188</v>
      </c>
      <c r="M1592" s="1">
        <f t="shared" si="247"/>
        <v>4.5786848237980333</v>
      </c>
      <c r="O1592" s="12">
        <f t="shared" si="244"/>
        <v>8.5902000000000012</v>
      </c>
      <c r="P1592" s="12">
        <f t="shared" si="248"/>
        <v>5.2502000000000013</v>
      </c>
      <c r="R1592" s="12">
        <v>4.16</v>
      </c>
      <c r="S1592" s="12">
        <f t="shared" si="249"/>
        <v>8.6165571428571432</v>
      </c>
      <c r="T1592" s="24">
        <v>18.032499999999999</v>
      </c>
      <c r="U1592" s="24">
        <f t="shared" si="245"/>
        <v>1.2085000000000008</v>
      </c>
      <c r="V1592" s="10"/>
    </row>
    <row r="1593" spans="1:22" x14ac:dyDescent="0.25">
      <c r="A1593" s="13">
        <v>42422</v>
      </c>
      <c r="B1593" s="14">
        <v>0.43148148148148152</v>
      </c>
      <c r="C1593" s="12">
        <v>0</v>
      </c>
      <c r="D1593" s="12">
        <v>13.2384</v>
      </c>
      <c r="E1593" s="12">
        <v>11.558999999999999</v>
      </c>
      <c r="F1593" s="12">
        <v>1591</v>
      </c>
      <c r="G1593" s="1">
        <f t="shared" si="250"/>
        <v>26.516666666666666</v>
      </c>
      <c r="H1593" s="7">
        <f t="shared" si="251"/>
        <v>1.4235189292629378</v>
      </c>
      <c r="I1593" s="12">
        <v>1591</v>
      </c>
      <c r="J1593" s="1">
        <f t="shared" si="252"/>
        <v>26.516666666666666</v>
      </c>
      <c r="K1593" s="1">
        <f t="shared" si="253"/>
        <v>1.4235189292629378</v>
      </c>
      <c r="L1593" s="1">
        <f t="shared" si="246"/>
        <v>37927.819817280819</v>
      </c>
      <c r="M1593" s="1">
        <f t="shared" si="247"/>
        <v>4.5789578791241636</v>
      </c>
      <c r="O1593" s="12">
        <f t="shared" si="244"/>
        <v>8.6222000000000012</v>
      </c>
      <c r="P1593" s="12">
        <f t="shared" si="248"/>
        <v>5.2822000000000013</v>
      </c>
      <c r="R1593" s="12">
        <v>4.16</v>
      </c>
      <c r="S1593" s="12">
        <f t="shared" si="249"/>
        <v>8.616380952380954</v>
      </c>
      <c r="T1593" s="24">
        <v>18.0322</v>
      </c>
      <c r="U1593" s="24">
        <f t="shared" si="245"/>
        <v>1.2088000000000001</v>
      </c>
      <c r="V1593" s="10"/>
    </row>
    <row r="1594" spans="1:22" x14ac:dyDescent="0.25">
      <c r="A1594" s="13">
        <v>42422</v>
      </c>
      <c r="B1594" s="14">
        <v>0.43149305555555556</v>
      </c>
      <c r="C1594" s="12">
        <v>0</v>
      </c>
      <c r="D1594" s="12">
        <v>13.244300000000001</v>
      </c>
      <c r="E1594" s="12">
        <v>11.558999999999999</v>
      </c>
      <c r="F1594" s="12">
        <v>1592</v>
      </c>
      <c r="G1594" s="1">
        <f t="shared" si="250"/>
        <v>26.533333333333335</v>
      </c>
      <c r="H1594" s="7">
        <f t="shared" si="251"/>
        <v>1.4237918130180067</v>
      </c>
      <c r="I1594" s="12">
        <v>1592</v>
      </c>
      <c r="J1594" s="1">
        <f t="shared" si="252"/>
        <v>26.533333333333335</v>
      </c>
      <c r="K1594" s="1">
        <f t="shared" si="253"/>
        <v>1.4237918130180067</v>
      </c>
      <c r="L1594" s="1">
        <f t="shared" si="246"/>
        <v>37951.658798938442</v>
      </c>
      <c r="M1594" s="1">
        <f t="shared" si="247"/>
        <v>4.5792307628792326</v>
      </c>
      <c r="O1594" s="12">
        <f t="shared" si="244"/>
        <v>8.6163000000000007</v>
      </c>
      <c r="P1594" s="12">
        <f t="shared" si="248"/>
        <v>5.2763000000000009</v>
      </c>
      <c r="R1594" s="12">
        <v>4.16</v>
      </c>
      <c r="S1594" s="12">
        <f t="shared" si="249"/>
        <v>8.61567619047619</v>
      </c>
      <c r="T1594" s="24">
        <v>18.031700000000001</v>
      </c>
      <c r="U1594" s="24">
        <f t="shared" si="245"/>
        <v>1.2092999999999989</v>
      </c>
      <c r="V1594" s="10"/>
    </row>
    <row r="1595" spans="1:22" x14ac:dyDescent="0.25">
      <c r="A1595" s="13">
        <v>42422</v>
      </c>
      <c r="B1595" s="14">
        <v>0.43150462962962965</v>
      </c>
      <c r="C1595" s="12">
        <v>0</v>
      </c>
      <c r="D1595" s="12">
        <v>13.2278</v>
      </c>
      <c r="E1595" s="12">
        <v>11.558999999999999</v>
      </c>
      <c r="F1595" s="12">
        <v>1593</v>
      </c>
      <c r="G1595" s="1">
        <f t="shared" si="250"/>
        <v>26.55</v>
      </c>
      <c r="H1595" s="7">
        <f t="shared" si="251"/>
        <v>1.424064525417488</v>
      </c>
      <c r="I1595" s="12">
        <v>1593</v>
      </c>
      <c r="J1595" s="1">
        <f t="shared" si="252"/>
        <v>26.55</v>
      </c>
      <c r="K1595" s="1">
        <f t="shared" si="253"/>
        <v>1.424064525417488</v>
      </c>
      <c r="L1595" s="1">
        <f t="shared" si="246"/>
        <v>37975.497780596066</v>
      </c>
      <c r="M1595" s="1">
        <f t="shared" si="247"/>
        <v>4.5795034752787132</v>
      </c>
      <c r="O1595" s="12">
        <f t="shared" si="244"/>
        <v>8.6328000000000014</v>
      </c>
      <c r="P1595" s="12">
        <f t="shared" si="248"/>
        <v>5.2928000000000015</v>
      </c>
      <c r="R1595" s="12">
        <v>4.16</v>
      </c>
      <c r="S1595" s="12">
        <f t="shared" si="249"/>
        <v>8.615238095238098</v>
      </c>
      <c r="T1595" s="24">
        <v>18.032</v>
      </c>
      <c r="U1595" s="24">
        <f t="shared" si="245"/>
        <v>1.2089999999999996</v>
      </c>
      <c r="V1595" s="10"/>
    </row>
    <row r="1596" spans="1:22" x14ac:dyDescent="0.25">
      <c r="A1596" s="13">
        <v>42422</v>
      </c>
      <c r="B1596" s="14">
        <v>0.43151620370370369</v>
      </c>
      <c r="C1596" s="12">
        <v>0</v>
      </c>
      <c r="D1596" s="12">
        <v>13.2485</v>
      </c>
      <c r="E1596" s="12">
        <v>11.558999999999999</v>
      </c>
      <c r="F1596" s="12">
        <v>1594</v>
      </c>
      <c r="G1596" s="1">
        <f t="shared" si="250"/>
        <v>26.566666666666666</v>
      </c>
      <c r="H1596" s="7">
        <f t="shared" si="251"/>
        <v>1.4243370666764499</v>
      </c>
      <c r="I1596" s="12">
        <v>1594</v>
      </c>
      <c r="J1596" s="1">
        <f t="shared" si="252"/>
        <v>26.566666666666666</v>
      </c>
      <c r="K1596" s="1">
        <f t="shared" si="253"/>
        <v>1.4243370666764499</v>
      </c>
      <c r="L1596" s="1">
        <f t="shared" si="246"/>
        <v>37999.336762253697</v>
      </c>
      <c r="M1596" s="1">
        <f t="shared" si="247"/>
        <v>4.579776016537676</v>
      </c>
      <c r="O1596" s="12">
        <f t="shared" si="244"/>
        <v>8.6121000000000016</v>
      </c>
      <c r="P1596" s="12">
        <f t="shared" si="248"/>
        <v>5.2721000000000018</v>
      </c>
      <c r="R1596" s="12">
        <v>4.16</v>
      </c>
      <c r="S1596" s="12">
        <f t="shared" si="249"/>
        <v>8.6149047619047643</v>
      </c>
      <c r="T1596" s="24">
        <v>18.032599999999999</v>
      </c>
      <c r="U1596" s="24">
        <f t="shared" si="245"/>
        <v>1.208400000000001</v>
      </c>
      <c r="V1596" s="10"/>
    </row>
    <row r="1597" spans="1:22" x14ac:dyDescent="0.25">
      <c r="A1597" s="13">
        <v>42422</v>
      </c>
      <c r="B1597" s="14">
        <v>0.43152777777777779</v>
      </c>
      <c r="C1597" s="12">
        <v>0</v>
      </c>
      <c r="D1597" s="12">
        <v>13.257999999999999</v>
      </c>
      <c r="E1597" s="12">
        <v>11.56</v>
      </c>
      <c r="F1597" s="12">
        <v>1595</v>
      </c>
      <c r="G1597" s="1">
        <f t="shared" si="250"/>
        <v>26.583333333333332</v>
      </c>
      <c r="H1597" s="7">
        <f t="shared" si="251"/>
        <v>1.4246094370095563</v>
      </c>
      <c r="I1597" s="12">
        <v>1595</v>
      </c>
      <c r="J1597" s="1">
        <f t="shared" si="252"/>
        <v>26.583333333333332</v>
      </c>
      <c r="K1597" s="1">
        <f t="shared" si="253"/>
        <v>1.4246094370095563</v>
      </c>
      <c r="L1597" s="1">
        <f t="shared" si="246"/>
        <v>38023.175743911313</v>
      </c>
      <c r="M1597" s="1">
        <f t="shared" si="247"/>
        <v>4.5800483868707822</v>
      </c>
      <c r="O1597" s="12">
        <f t="shared" si="244"/>
        <v>8.6026000000000025</v>
      </c>
      <c r="P1597" s="12">
        <f t="shared" si="248"/>
        <v>5.2626000000000026</v>
      </c>
      <c r="R1597" s="12">
        <v>4.16</v>
      </c>
      <c r="S1597" s="12">
        <f t="shared" si="249"/>
        <v>8.6153619047619063</v>
      </c>
      <c r="T1597" s="24">
        <v>18.032</v>
      </c>
      <c r="U1597" s="24">
        <f t="shared" si="245"/>
        <v>1.2089999999999996</v>
      </c>
      <c r="V1597" s="10"/>
    </row>
    <row r="1598" spans="1:22" x14ac:dyDescent="0.25">
      <c r="A1598" s="13">
        <v>42422</v>
      </c>
      <c r="B1598" s="14">
        <v>0.43153935185185183</v>
      </c>
      <c r="C1598" s="12">
        <v>0</v>
      </c>
      <c r="D1598" s="12">
        <v>13.222799999999999</v>
      </c>
      <c r="E1598" s="12">
        <v>11.558999999999999</v>
      </c>
      <c r="F1598" s="12">
        <v>1596</v>
      </c>
      <c r="G1598" s="1">
        <f t="shared" si="250"/>
        <v>26.6</v>
      </c>
      <c r="H1598" s="7">
        <f t="shared" si="251"/>
        <v>1.424881636631067</v>
      </c>
      <c r="I1598" s="12">
        <v>1596</v>
      </c>
      <c r="J1598" s="1">
        <f t="shared" si="252"/>
        <v>26.6</v>
      </c>
      <c r="K1598" s="1">
        <f t="shared" si="253"/>
        <v>1.424881636631067</v>
      </c>
      <c r="L1598" s="1">
        <f t="shared" si="246"/>
        <v>38047.014725568944</v>
      </c>
      <c r="M1598" s="1">
        <f t="shared" si="247"/>
        <v>4.5803205864922925</v>
      </c>
      <c r="O1598" s="12">
        <f t="shared" si="244"/>
        <v>8.6378000000000021</v>
      </c>
      <c r="P1598" s="12">
        <f t="shared" si="248"/>
        <v>5.2978000000000023</v>
      </c>
      <c r="R1598" s="12">
        <v>4.16</v>
      </c>
      <c r="S1598" s="12">
        <f t="shared" si="249"/>
        <v>8.6159047619047637</v>
      </c>
      <c r="T1598" s="24">
        <v>18.032699999999998</v>
      </c>
      <c r="U1598" s="24">
        <f t="shared" si="245"/>
        <v>1.2083000000000013</v>
      </c>
      <c r="V1598" s="10"/>
    </row>
    <row r="1599" spans="1:22" x14ac:dyDescent="0.25">
      <c r="A1599" s="13">
        <v>42422</v>
      </c>
      <c r="B1599" s="14">
        <v>0.43155092592592598</v>
      </c>
      <c r="C1599" s="12">
        <v>0</v>
      </c>
      <c r="D1599" s="12">
        <v>13.2525</v>
      </c>
      <c r="E1599" s="12">
        <v>11.558999999999999</v>
      </c>
      <c r="F1599" s="12">
        <v>1597</v>
      </c>
      <c r="G1599" s="1">
        <f t="shared" si="250"/>
        <v>26.616666666666667</v>
      </c>
      <c r="H1599" s="7">
        <f t="shared" si="251"/>
        <v>1.4251536657548394</v>
      </c>
      <c r="I1599" s="12">
        <v>1597</v>
      </c>
      <c r="J1599" s="1">
        <f t="shared" si="252"/>
        <v>26.616666666666667</v>
      </c>
      <c r="K1599" s="1">
        <f t="shared" si="253"/>
        <v>1.4251536657548394</v>
      </c>
      <c r="L1599" s="1">
        <f t="shared" si="246"/>
        <v>38070.853707226561</v>
      </c>
      <c r="M1599" s="1">
        <f t="shared" si="247"/>
        <v>4.580592615616065</v>
      </c>
      <c r="O1599" s="12">
        <f t="shared" si="244"/>
        <v>8.6081000000000021</v>
      </c>
      <c r="P1599" s="12">
        <f t="shared" si="248"/>
        <v>5.2681000000000022</v>
      </c>
      <c r="R1599" s="12">
        <v>4.16</v>
      </c>
      <c r="S1599" s="12">
        <f t="shared" si="249"/>
        <v>8.6154047619047649</v>
      </c>
      <c r="T1599" s="24">
        <v>18.031600000000001</v>
      </c>
      <c r="U1599" s="24">
        <f t="shared" si="245"/>
        <v>1.2093999999999987</v>
      </c>
      <c r="V1599" s="10"/>
    </row>
    <row r="1600" spans="1:22" x14ac:dyDescent="0.25">
      <c r="A1600" s="13">
        <v>42422</v>
      </c>
      <c r="B1600" s="14">
        <v>0.43156250000000002</v>
      </c>
      <c r="C1600" s="12">
        <v>0</v>
      </c>
      <c r="D1600" s="12">
        <v>13.248900000000001</v>
      </c>
      <c r="E1600" s="12">
        <v>11.558999999999999</v>
      </c>
      <c r="F1600" s="12">
        <v>1598</v>
      </c>
      <c r="G1600" s="1">
        <f t="shared" si="250"/>
        <v>26.633333333333333</v>
      </c>
      <c r="H1600" s="7">
        <f t="shared" si="251"/>
        <v>1.425425524594329</v>
      </c>
      <c r="I1600" s="12">
        <v>1598</v>
      </c>
      <c r="J1600" s="1">
        <f t="shared" si="252"/>
        <v>26.633333333333333</v>
      </c>
      <c r="K1600" s="1">
        <f t="shared" si="253"/>
        <v>1.425425524594329</v>
      </c>
      <c r="L1600" s="1">
        <f t="shared" si="246"/>
        <v>38094.692688884192</v>
      </c>
      <c r="M1600" s="1">
        <f t="shared" si="247"/>
        <v>4.5808644744555549</v>
      </c>
      <c r="O1600" s="12">
        <f t="shared" si="244"/>
        <v>8.6117000000000008</v>
      </c>
      <c r="P1600" s="12">
        <f t="shared" si="248"/>
        <v>5.2717000000000009</v>
      </c>
      <c r="R1600" s="12">
        <v>4.16</v>
      </c>
      <c r="S1600" s="12">
        <f t="shared" si="249"/>
        <v>8.6159000000000017</v>
      </c>
      <c r="T1600" s="24">
        <v>18.0318</v>
      </c>
      <c r="U1600" s="24">
        <f t="shared" si="245"/>
        <v>1.2091999999999992</v>
      </c>
      <c r="V1600" s="10"/>
    </row>
    <row r="1601" spans="1:22" x14ac:dyDescent="0.25">
      <c r="A1601" s="13">
        <v>42422</v>
      </c>
      <c r="B1601" s="14">
        <v>0.43157407407407405</v>
      </c>
      <c r="C1601" s="12">
        <v>0</v>
      </c>
      <c r="D1601" s="12">
        <v>13.257</v>
      </c>
      <c r="E1601" s="12">
        <v>11.558999999999999</v>
      </c>
      <c r="F1601" s="12">
        <v>1599</v>
      </c>
      <c r="G1601" s="1">
        <f t="shared" si="250"/>
        <v>26.65</v>
      </c>
      <c r="H1601" s="7">
        <f t="shared" si="251"/>
        <v>1.4256972133625911</v>
      </c>
      <c r="I1601" s="12">
        <v>1599</v>
      </c>
      <c r="J1601" s="1">
        <f t="shared" si="252"/>
        <v>26.65</v>
      </c>
      <c r="K1601" s="1">
        <f t="shared" si="253"/>
        <v>1.4256972133625911</v>
      </c>
      <c r="L1601" s="1">
        <f t="shared" si="246"/>
        <v>38118.531670541815</v>
      </c>
      <c r="M1601" s="1">
        <f t="shared" si="247"/>
        <v>4.5811361632238166</v>
      </c>
      <c r="O1601" s="12">
        <f t="shared" si="244"/>
        <v>8.6036000000000019</v>
      </c>
      <c r="P1601" s="12">
        <f t="shared" si="248"/>
        <v>5.2636000000000021</v>
      </c>
      <c r="R1601" s="12">
        <v>4.16</v>
      </c>
      <c r="S1601" s="12">
        <f t="shared" si="249"/>
        <v>8.6164571428571453</v>
      </c>
      <c r="T1601" s="24">
        <v>18.031600000000001</v>
      </c>
      <c r="U1601" s="24">
        <f t="shared" si="245"/>
        <v>1.2093999999999987</v>
      </c>
      <c r="V1601" s="10"/>
    </row>
    <row r="1602" spans="1:22" x14ac:dyDescent="0.25">
      <c r="A1602" s="13">
        <v>42422</v>
      </c>
      <c r="B1602" s="14">
        <v>0.43158564814814815</v>
      </c>
      <c r="C1602" s="12">
        <v>0</v>
      </c>
      <c r="D1602" s="12">
        <v>13.2492</v>
      </c>
      <c r="E1602" s="12">
        <v>11.558999999999999</v>
      </c>
      <c r="F1602" s="12">
        <v>1600</v>
      </c>
      <c r="G1602" s="1">
        <f t="shared" si="250"/>
        <v>26.666666666666668</v>
      </c>
      <c r="H1602" s="7">
        <f t="shared" si="251"/>
        <v>1.4259687322722812</v>
      </c>
      <c r="I1602" s="12">
        <v>1600</v>
      </c>
      <c r="J1602" s="1">
        <f t="shared" si="252"/>
        <v>26.666666666666668</v>
      </c>
      <c r="K1602" s="1">
        <f t="shared" si="253"/>
        <v>1.4259687322722812</v>
      </c>
      <c r="L1602" s="1">
        <f t="shared" si="246"/>
        <v>38142.370652199439</v>
      </c>
      <c r="M1602" s="1">
        <f t="shared" si="247"/>
        <v>4.5814076821335066</v>
      </c>
      <c r="O1602" s="12">
        <f t="shared" si="244"/>
        <v>8.6114000000000015</v>
      </c>
      <c r="P1602" s="12">
        <f t="shared" si="248"/>
        <v>5.2714000000000016</v>
      </c>
      <c r="R1602" s="12">
        <v>4.16</v>
      </c>
      <c r="S1602" s="12">
        <f t="shared" si="249"/>
        <v>8.6160761904761944</v>
      </c>
      <c r="T1602" s="24">
        <v>18.032399999999999</v>
      </c>
      <c r="U1602" s="24">
        <f t="shared" si="245"/>
        <v>1.2086000000000006</v>
      </c>
      <c r="V1602" s="10"/>
    </row>
    <row r="1603" spans="1:22" x14ac:dyDescent="0.25">
      <c r="A1603" s="13">
        <v>42422</v>
      </c>
      <c r="B1603" s="14">
        <v>0.43159722222222219</v>
      </c>
      <c r="C1603" s="12">
        <v>0</v>
      </c>
      <c r="D1603" s="12">
        <v>13.2393</v>
      </c>
      <c r="E1603" s="12">
        <v>11.558</v>
      </c>
      <c r="F1603" s="12">
        <v>1601</v>
      </c>
      <c r="G1603" s="1">
        <f t="shared" si="250"/>
        <v>26.683333333333334</v>
      </c>
      <c r="H1603" s="7">
        <f t="shared" si="251"/>
        <v>1.4262400815356562</v>
      </c>
      <c r="I1603" s="12">
        <v>1601</v>
      </c>
      <c r="J1603" s="1">
        <f t="shared" si="252"/>
        <v>26.683333333333334</v>
      </c>
      <c r="K1603" s="1">
        <f t="shared" si="253"/>
        <v>1.4262400815356562</v>
      </c>
      <c r="L1603" s="1">
        <f t="shared" si="246"/>
        <v>38166.20963385707</v>
      </c>
      <c r="M1603" s="1">
        <f t="shared" si="247"/>
        <v>4.5816790313968818</v>
      </c>
      <c r="O1603" s="12">
        <f t="shared" ref="O1603:O1666" si="254">$N$2+$D$2-D1603</f>
        <v>8.6213000000000015</v>
      </c>
      <c r="P1603" s="12">
        <f t="shared" si="248"/>
        <v>5.2813000000000017</v>
      </c>
      <c r="R1603" s="12">
        <v>4.16</v>
      </c>
      <c r="S1603" s="12">
        <f t="shared" si="249"/>
        <v>8.6182809523809549</v>
      </c>
      <c r="T1603" s="24">
        <v>18.032399999999999</v>
      </c>
      <c r="U1603" s="24">
        <f t="shared" ref="U1603:U1666" si="255">(1.2+$T$2)-T1603</f>
        <v>1.2086000000000006</v>
      </c>
      <c r="V1603" s="10"/>
    </row>
    <row r="1604" spans="1:22" x14ac:dyDescent="0.25">
      <c r="A1604" s="13">
        <v>42422</v>
      </c>
      <c r="B1604" s="14">
        <v>0.43160879629629628</v>
      </c>
      <c r="C1604" s="12">
        <v>0</v>
      </c>
      <c r="D1604" s="12">
        <v>13.2561</v>
      </c>
      <c r="E1604" s="12">
        <v>11.558999999999999</v>
      </c>
      <c r="F1604" s="12">
        <v>1602</v>
      </c>
      <c r="G1604" s="1">
        <f t="shared" si="250"/>
        <v>26.7</v>
      </c>
      <c r="H1604" s="7">
        <f t="shared" si="251"/>
        <v>1.4265112613645752</v>
      </c>
      <c r="I1604" s="12">
        <v>1602</v>
      </c>
      <c r="J1604" s="1">
        <f t="shared" si="252"/>
        <v>26.7</v>
      </c>
      <c r="K1604" s="1">
        <f t="shared" si="253"/>
        <v>1.4265112613645752</v>
      </c>
      <c r="L1604" s="1">
        <f t="shared" ref="L1604:L1667" si="256">($AB$14*I1604)/($AB$19*$AB$22^2)</f>
        <v>38190.048615514686</v>
      </c>
      <c r="M1604" s="1">
        <f t="shared" ref="M1604:M1667" si="257">LOG10(L1604)</f>
        <v>4.5819502112258004</v>
      </c>
      <c r="O1604" s="12">
        <f t="shared" si="254"/>
        <v>8.6045000000000016</v>
      </c>
      <c r="P1604" s="12">
        <f t="shared" si="248"/>
        <v>5.2645000000000017</v>
      </c>
      <c r="R1604" s="12">
        <v>4.16</v>
      </c>
      <c r="S1604" s="12">
        <f t="shared" si="249"/>
        <v>8.6176095238095254</v>
      </c>
      <c r="T1604" s="24">
        <v>18.032599999999999</v>
      </c>
      <c r="U1604" s="24">
        <f t="shared" si="255"/>
        <v>1.208400000000001</v>
      </c>
      <c r="V1604" s="10"/>
    </row>
    <row r="1605" spans="1:22" x14ac:dyDescent="0.25">
      <c r="A1605" s="13">
        <v>42422</v>
      </c>
      <c r="B1605" s="14">
        <v>0.43162037037037032</v>
      </c>
      <c r="C1605" s="12">
        <v>0</v>
      </c>
      <c r="D1605" s="12">
        <v>13.2499</v>
      </c>
      <c r="E1605" s="12">
        <v>11.558999999999999</v>
      </c>
      <c r="F1605" s="12">
        <v>1603</v>
      </c>
      <c r="G1605" s="1">
        <f t="shared" si="250"/>
        <v>26.716666666666665</v>
      </c>
      <c r="H1605" s="7">
        <f t="shared" si="251"/>
        <v>1.4267822719705012</v>
      </c>
      <c r="I1605" s="12">
        <v>1603</v>
      </c>
      <c r="J1605" s="1">
        <f t="shared" si="252"/>
        <v>26.716666666666665</v>
      </c>
      <c r="K1605" s="1">
        <f t="shared" si="253"/>
        <v>1.4267822719705012</v>
      </c>
      <c r="L1605" s="1">
        <f t="shared" si="256"/>
        <v>38213.887597172317</v>
      </c>
      <c r="M1605" s="1">
        <f t="shared" si="257"/>
        <v>4.5822212218317269</v>
      </c>
      <c r="O1605" s="12">
        <f t="shared" si="254"/>
        <v>8.6107000000000014</v>
      </c>
      <c r="P1605" s="12">
        <f t="shared" ref="P1605:P1668" si="258">O1605-$O$2</f>
        <v>5.2707000000000015</v>
      </c>
      <c r="R1605" s="12">
        <v>4.16</v>
      </c>
      <c r="S1605" s="12">
        <f t="shared" si="249"/>
        <v>8.6180571428571451</v>
      </c>
      <c r="T1605" s="24">
        <v>18.0322</v>
      </c>
      <c r="U1605" s="24">
        <f t="shared" si="255"/>
        <v>1.2088000000000001</v>
      </c>
      <c r="V1605" s="10"/>
    </row>
    <row r="1606" spans="1:22" x14ac:dyDescent="0.25">
      <c r="A1606" s="13">
        <v>42422</v>
      </c>
      <c r="B1606" s="14">
        <v>0.43163194444444447</v>
      </c>
      <c r="C1606" s="12">
        <v>0</v>
      </c>
      <c r="D1606" s="12">
        <v>13.2471</v>
      </c>
      <c r="E1606" s="12">
        <v>11.558999999999999</v>
      </c>
      <c r="F1606" s="12">
        <v>1604</v>
      </c>
      <c r="G1606" s="1">
        <f t="shared" si="250"/>
        <v>26.733333333333334</v>
      </c>
      <c r="H1606" s="7">
        <f t="shared" si="251"/>
        <v>1.427053113564501</v>
      </c>
      <c r="I1606" s="12">
        <v>1604</v>
      </c>
      <c r="J1606" s="1">
        <f t="shared" si="252"/>
        <v>26.733333333333334</v>
      </c>
      <c r="K1606" s="1">
        <f t="shared" si="253"/>
        <v>1.427053113564501</v>
      </c>
      <c r="L1606" s="1">
        <f t="shared" si="256"/>
        <v>38237.726578829934</v>
      </c>
      <c r="M1606" s="1">
        <f t="shared" si="257"/>
        <v>4.5824920634257262</v>
      </c>
      <c r="O1606" s="12">
        <f t="shared" si="254"/>
        <v>8.6135000000000019</v>
      </c>
      <c r="P1606" s="12">
        <f t="shared" si="258"/>
        <v>5.2735000000000021</v>
      </c>
      <c r="R1606" s="12">
        <v>4.16</v>
      </c>
      <c r="S1606" s="12">
        <f t="shared" si="249"/>
        <v>8.6170571428571439</v>
      </c>
      <c r="T1606" s="24">
        <v>18.0318</v>
      </c>
      <c r="U1606" s="24">
        <f t="shared" si="255"/>
        <v>1.2091999999999992</v>
      </c>
      <c r="V1606" s="10"/>
    </row>
    <row r="1607" spans="1:22" x14ac:dyDescent="0.25">
      <c r="A1607" s="13">
        <v>42422</v>
      </c>
      <c r="B1607" s="14">
        <v>0.43164351851851851</v>
      </c>
      <c r="C1607" s="12">
        <v>0</v>
      </c>
      <c r="D1607" s="12">
        <v>13.240399999999999</v>
      </c>
      <c r="E1607" s="12">
        <v>11.558999999999999</v>
      </c>
      <c r="F1607" s="12">
        <v>1605</v>
      </c>
      <c r="G1607" s="1">
        <f t="shared" si="250"/>
        <v>26.75</v>
      </c>
      <c r="H1607" s="7">
        <f t="shared" si="251"/>
        <v>1.4273237863572472</v>
      </c>
      <c r="I1607" s="12">
        <v>1605</v>
      </c>
      <c r="J1607" s="1">
        <f t="shared" si="252"/>
        <v>26.75</v>
      </c>
      <c r="K1607" s="1">
        <f t="shared" si="253"/>
        <v>1.4273237863572472</v>
      </c>
      <c r="L1607" s="1">
        <f t="shared" si="256"/>
        <v>38261.565560487565</v>
      </c>
      <c r="M1607" s="1">
        <f t="shared" si="257"/>
        <v>4.5827627362184726</v>
      </c>
      <c r="O1607" s="12">
        <f t="shared" si="254"/>
        <v>8.6202000000000023</v>
      </c>
      <c r="P1607" s="12">
        <f t="shared" si="258"/>
        <v>5.2802000000000024</v>
      </c>
      <c r="R1607" s="12">
        <v>4.16</v>
      </c>
      <c r="S1607" s="12">
        <f t="shared" si="249"/>
        <v>8.6169619047619062</v>
      </c>
      <c r="T1607" s="24">
        <v>18.0321</v>
      </c>
      <c r="U1607" s="24">
        <f t="shared" si="255"/>
        <v>1.2088999999999999</v>
      </c>
      <c r="V1607" s="10"/>
    </row>
    <row r="1608" spans="1:22" x14ac:dyDescent="0.25">
      <c r="A1608" s="13">
        <v>42422</v>
      </c>
      <c r="B1608" s="14">
        <v>0.4316550925925926</v>
      </c>
      <c r="C1608" s="12">
        <v>0</v>
      </c>
      <c r="D1608" s="12">
        <v>13.2172</v>
      </c>
      <c r="E1608" s="12">
        <v>11.558999999999999</v>
      </c>
      <c r="F1608" s="12">
        <v>1606</v>
      </c>
      <c r="G1608" s="1">
        <f t="shared" si="250"/>
        <v>26.766666666666666</v>
      </c>
      <c r="H1608" s="7">
        <f t="shared" si="251"/>
        <v>1.4275942905590184</v>
      </c>
      <c r="I1608" s="12">
        <v>1606</v>
      </c>
      <c r="J1608" s="1">
        <f t="shared" si="252"/>
        <v>26.766666666666666</v>
      </c>
      <c r="K1608" s="1">
        <f t="shared" si="253"/>
        <v>1.4275942905590184</v>
      </c>
      <c r="L1608" s="1">
        <f t="shared" si="256"/>
        <v>38285.404542145188</v>
      </c>
      <c r="M1608" s="1">
        <f t="shared" si="257"/>
        <v>4.5830332404202441</v>
      </c>
      <c r="O1608" s="12">
        <f t="shared" si="254"/>
        <v>8.6434000000000015</v>
      </c>
      <c r="P1608" s="12">
        <f t="shared" si="258"/>
        <v>5.3034000000000017</v>
      </c>
      <c r="R1608" s="12">
        <v>4.16</v>
      </c>
      <c r="S1608" s="12">
        <f t="shared" si="249"/>
        <v>8.6169904761904785</v>
      </c>
      <c r="T1608" s="24">
        <v>18.031199999999998</v>
      </c>
      <c r="U1608" s="24">
        <f t="shared" si="255"/>
        <v>1.2098000000000013</v>
      </c>
      <c r="V1608" s="10"/>
    </row>
    <row r="1609" spans="1:22" x14ac:dyDescent="0.25">
      <c r="A1609" s="13">
        <v>42422</v>
      </c>
      <c r="B1609" s="14">
        <v>0.43166666666666664</v>
      </c>
      <c r="C1609" s="12">
        <v>0</v>
      </c>
      <c r="D1609" s="12">
        <v>13.2522</v>
      </c>
      <c r="E1609" s="12">
        <v>11.558999999999999</v>
      </c>
      <c r="F1609" s="12">
        <v>1607</v>
      </c>
      <c r="G1609" s="1">
        <f t="shared" si="250"/>
        <v>26.783333333333335</v>
      </c>
      <c r="H1609" s="7">
        <f t="shared" si="251"/>
        <v>1.427864626379701</v>
      </c>
      <c r="I1609" s="12">
        <v>1607</v>
      </c>
      <c r="J1609" s="1">
        <f t="shared" si="252"/>
        <v>26.783333333333335</v>
      </c>
      <c r="K1609" s="1">
        <f t="shared" si="253"/>
        <v>1.427864626379701</v>
      </c>
      <c r="L1609" s="1">
        <f t="shared" si="256"/>
        <v>38309.243523802812</v>
      </c>
      <c r="M1609" s="1">
        <f t="shared" si="257"/>
        <v>4.5833035762409269</v>
      </c>
      <c r="O1609" s="12">
        <f t="shared" si="254"/>
        <v>8.6084000000000014</v>
      </c>
      <c r="P1609" s="12">
        <f t="shared" si="258"/>
        <v>5.2684000000000015</v>
      </c>
      <c r="R1609" s="12">
        <v>4.16</v>
      </c>
      <c r="S1609" s="12">
        <f t="shared" si="249"/>
        <v>8.6155190476190491</v>
      </c>
      <c r="T1609" s="24">
        <v>18.032399999999999</v>
      </c>
      <c r="U1609" s="24">
        <f t="shared" si="255"/>
        <v>1.2086000000000006</v>
      </c>
      <c r="V1609" s="10"/>
    </row>
    <row r="1610" spans="1:22" x14ac:dyDescent="0.25">
      <c r="A1610" s="13">
        <v>42422</v>
      </c>
      <c r="B1610" s="14">
        <v>0.43167824074074074</v>
      </c>
      <c r="C1610" s="12">
        <v>0</v>
      </c>
      <c r="D1610" s="12">
        <v>13.2293</v>
      </c>
      <c r="E1610" s="12">
        <v>11.558999999999999</v>
      </c>
      <c r="F1610" s="12">
        <v>1608</v>
      </c>
      <c r="G1610" s="1">
        <f t="shared" si="250"/>
        <v>26.8</v>
      </c>
      <c r="H1610" s="7">
        <f t="shared" si="251"/>
        <v>1.4281347940287887</v>
      </c>
      <c r="I1610" s="12">
        <v>1608</v>
      </c>
      <c r="J1610" s="1">
        <f t="shared" si="252"/>
        <v>26.8</v>
      </c>
      <c r="K1610" s="1">
        <f t="shared" si="253"/>
        <v>1.4281347940287887</v>
      </c>
      <c r="L1610" s="1">
        <f t="shared" si="256"/>
        <v>38333.082505460436</v>
      </c>
      <c r="M1610" s="1">
        <f t="shared" si="257"/>
        <v>4.5835737438900148</v>
      </c>
      <c r="O1610" s="12">
        <f t="shared" si="254"/>
        <v>8.6313000000000013</v>
      </c>
      <c r="P1610" s="12">
        <f t="shared" si="258"/>
        <v>5.2913000000000014</v>
      </c>
      <c r="R1610" s="12">
        <v>4.16</v>
      </c>
      <c r="S1610" s="12">
        <f t="shared" si="249"/>
        <v>8.6159952380952394</v>
      </c>
      <c r="T1610" s="24">
        <v>18.0321</v>
      </c>
      <c r="U1610" s="24">
        <f t="shared" si="255"/>
        <v>1.2088999999999999</v>
      </c>
      <c r="V1610" s="10"/>
    </row>
    <row r="1611" spans="1:22" x14ac:dyDescent="0.25">
      <c r="A1611" s="13">
        <v>42422</v>
      </c>
      <c r="B1611" s="14">
        <v>0.43168981481481478</v>
      </c>
      <c r="C1611" s="12">
        <v>0</v>
      </c>
      <c r="D1611" s="12">
        <v>13.2355</v>
      </c>
      <c r="E1611" s="12">
        <v>11.558</v>
      </c>
      <c r="F1611" s="12">
        <v>1609</v>
      </c>
      <c r="G1611" s="1">
        <f t="shared" si="250"/>
        <v>26.816666666666666</v>
      </c>
      <c r="H1611" s="7">
        <f t="shared" si="251"/>
        <v>1.4284047937153859</v>
      </c>
      <c r="I1611" s="12">
        <v>1609</v>
      </c>
      <c r="J1611" s="1">
        <f t="shared" si="252"/>
        <v>26.816666666666666</v>
      </c>
      <c r="K1611" s="1">
        <f t="shared" si="253"/>
        <v>1.4284047937153859</v>
      </c>
      <c r="L1611" s="1">
        <f t="shared" si="256"/>
        <v>38356.921487118059</v>
      </c>
      <c r="M1611" s="1">
        <f t="shared" si="257"/>
        <v>4.5838437435766117</v>
      </c>
      <c r="O1611" s="12">
        <f t="shared" si="254"/>
        <v>8.6251000000000015</v>
      </c>
      <c r="P1611" s="12">
        <f t="shared" si="258"/>
        <v>5.2851000000000017</v>
      </c>
      <c r="R1611" s="12">
        <v>4.16</v>
      </c>
      <c r="S1611" s="12">
        <f t="shared" si="249"/>
        <v>8.616557142857145</v>
      </c>
      <c r="T1611" s="24">
        <v>18.031400000000001</v>
      </c>
      <c r="U1611" s="24">
        <f t="shared" si="255"/>
        <v>1.2095999999999982</v>
      </c>
      <c r="V1611" s="10"/>
    </row>
    <row r="1612" spans="1:22" x14ac:dyDescent="0.25">
      <c r="A1612" s="13">
        <v>42422</v>
      </c>
      <c r="B1612" s="14">
        <v>0.43170138888888893</v>
      </c>
      <c r="C1612" s="12">
        <v>0</v>
      </c>
      <c r="D1612" s="12">
        <v>13.2502</v>
      </c>
      <c r="E1612" s="12">
        <v>11.558999999999999</v>
      </c>
      <c r="F1612" s="12">
        <v>1610</v>
      </c>
      <c r="G1612" s="1">
        <f t="shared" si="250"/>
        <v>26.833333333333332</v>
      </c>
      <c r="H1612" s="7">
        <f t="shared" si="251"/>
        <v>1.4286746256482061</v>
      </c>
      <c r="I1612" s="12">
        <v>1610</v>
      </c>
      <c r="J1612" s="1">
        <f t="shared" si="252"/>
        <v>26.833333333333332</v>
      </c>
      <c r="K1612" s="1">
        <f t="shared" si="253"/>
        <v>1.4286746256482061</v>
      </c>
      <c r="L1612" s="1">
        <f t="shared" si="256"/>
        <v>38380.76046877569</v>
      </c>
      <c r="M1612" s="1">
        <f t="shared" si="257"/>
        <v>4.5841135755094315</v>
      </c>
      <c r="O1612" s="12">
        <f t="shared" si="254"/>
        <v>8.6104000000000021</v>
      </c>
      <c r="P1612" s="12">
        <f t="shared" si="258"/>
        <v>5.2704000000000022</v>
      </c>
      <c r="R1612" s="12">
        <v>4.16</v>
      </c>
      <c r="S1612" s="12">
        <f t="shared" si="249"/>
        <v>8.6181714285714293</v>
      </c>
      <c r="T1612" s="24">
        <v>18.032800000000002</v>
      </c>
      <c r="U1612" s="24">
        <f t="shared" si="255"/>
        <v>1.2081999999999979</v>
      </c>
      <c r="V1612" s="10"/>
    </row>
    <row r="1613" spans="1:22" x14ac:dyDescent="0.25">
      <c r="A1613" s="13">
        <v>42422</v>
      </c>
      <c r="B1613" s="14">
        <v>0.43171296296296297</v>
      </c>
      <c r="C1613" s="12">
        <v>0</v>
      </c>
      <c r="D1613" s="12">
        <v>13.2241</v>
      </c>
      <c r="E1613" s="12">
        <v>11.558999999999999</v>
      </c>
      <c r="F1613" s="12">
        <v>1611</v>
      </c>
      <c r="G1613" s="1">
        <f t="shared" si="250"/>
        <v>26.85</v>
      </c>
      <c r="H1613" s="7">
        <f t="shared" si="251"/>
        <v>1.4289442900355744</v>
      </c>
      <c r="I1613" s="12">
        <v>1611</v>
      </c>
      <c r="J1613" s="1">
        <f t="shared" si="252"/>
        <v>26.85</v>
      </c>
      <c r="K1613" s="1">
        <f t="shared" si="253"/>
        <v>1.4289442900355744</v>
      </c>
      <c r="L1613" s="1">
        <f t="shared" si="256"/>
        <v>38404.599450433307</v>
      </c>
      <c r="M1613" s="1">
        <f t="shared" si="257"/>
        <v>4.5843832398968001</v>
      </c>
      <c r="O1613" s="12">
        <f t="shared" si="254"/>
        <v>8.6365000000000016</v>
      </c>
      <c r="P1613" s="12">
        <f t="shared" si="258"/>
        <v>5.2965000000000018</v>
      </c>
      <c r="R1613" s="12">
        <v>4.16</v>
      </c>
      <c r="S1613" s="12">
        <f t="shared" ref="S1613:S1676" si="259">SUM(O1603:O1623)/21</f>
        <v>8.6188952380952379</v>
      </c>
      <c r="T1613" s="24">
        <v>18.032499999999999</v>
      </c>
      <c r="U1613" s="24">
        <f t="shared" si="255"/>
        <v>1.2085000000000008</v>
      </c>
      <c r="V1613" s="10"/>
    </row>
    <row r="1614" spans="1:22" x14ac:dyDescent="0.25">
      <c r="A1614" s="13">
        <v>42422</v>
      </c>
      <c r="B1614" s="14">
        <v>0.43172453703703706</v>
      </c>
      <c r="C1614" s="12">
        <v>0</v>
      </c>
      <c r="D1614" s="12">
        <v>13.2525</v>
      </c>
      <c r="E1614" s="12">
        <v>11.558999999999999</v>
      </c>
      <c r="F1614" s="12">
        <v>1612</v>
      </c>
      <c r="G1614" s="1">
        <f t="shared" si="250"/>
        <v>26.866666666666667</v>
      </c>
      <c r="H1614" s="7">
        <f t="shared" si="251"/>
        <v>1.4292137870854282</v>
      </c>
      <c r="I1614" s="12">
        <v>1612</v>
      </c>
      <c r="J1614" s="1">
        <f t="shared" si="252"/>
        <v>26.866666666666667</v>
      </c>
      <c r="K1614" s="1">
        <f t="shared" si="253"/>
        <v>1.4292137870854282</v>
      </c>
      <c r="L1614" s="1">
        <f t="shared" si="256"/>
        <v>38428.438432090938</v>
      </c>
      <c r="M1614" s="1">
        <f t="shared" si="257"/>
        <v>4.5846527369466541</v>
      </c>
      <c r="O1614" s="12">
        <f t="shared" si="254"/>
        <v>8.6081000000000021</v>
      </c>
      <c r="P1614" s="12">
        <f t="shared" si="258"/>
        <v>5.2681000000000022</v>
      </c>
      <c r="R1614" s="12">
        <v>4.16</v>
      </c>
      <c r="S1614" s="12">
        <f t="shared" si="259"/>
        <v>8.6183142857142858</v>
      </c>
      <c r="T1614" s="24">
        <v>18.032299999999999</v>
      </c>
      <c r="U1614" s="24">
        <f t="shared" si="255"/>
        <v>1.2087000000000003</v>
      </c>
      <c r="V1614" s="10"/>
    </row>
    <row r="1615" spans="1:22" x14ac:dyDescent="0.25">
      <c r="A1615" s="13">
        <v>42422</v>
      </c>
      <c r="B1615" s="14">
        <v>0.4317361111111111</v>
      </c>
      <c r="C1615" s="12">
        <v>0</v>
      </c>
      <c r="D1615" s="12">
        <v>13.2349</v>
      </c>
      <c r="E1615" s="12">
        <v>11.558999999999999</v>
      </c>
      <c r="F1615" s="12">
        <v>1613</v>
      </c>
      <c r="G1615" s="1">
        <f t="shared" si="250"/>
        <v>26.883333333333333</v>
      </c>
      <c r="H1615" s="7">
        <f t="shared" si="251"/>
        <v>1.4294831170053179</v>
      </c>
      <c r="I1615" s="12">
        <v>1613</v>
      </c>
      <c r="J1615" s="1">
        <f t="shared" si="252"/>
        <v>26.883333333333333</v>
      </c>
      <c r="K1615" s="1">
        <f t="shared" si="253"/>
        <v>1.4294831170053179</v>
      </c>
      <c r="L1615" s="1">
        <f t="shared" si="256"/>
        <v>38452.277413748554</v>
      </c>
      <c r="M1615" s="1">
        <f t="shared" si="257"/>
        <v>4.5849220668665431</v>
      </c>
      <c r="O1615" s="12">
        <f t="shared" si="254"/>
        <v>8.6257000000000019</v>
      </c>
      <c r="P1615" s="12">
        <f t="shared" si="258"/>
        <v>5.2857000000000021</v>
      </c>
      <c r="R1615" s="12">
        <v>4.16</v>
      </c>
      <c r="S1615" s="12">
        <f t="shared" si="259"/>
        <v>8.6191380952380978</v>
      </c>
      <c r="T1615" s="24">
        <v>18.032</v>
      </c>
      <c r="U1615" s="24">
        <f t="shared" si="255"/>
        <v>1.2089999999999996</v>
      </c>
      <c r="V1615" s="10"/>
    </row>
    <row r="1616" spans="1:22" x14ac:dyDescent="0.25">
      <c r="A1616" s="13">
        <v>42422</v>
      </c>
      <c r="B1616" s="14">
        <v>0.43174768518518519</v>
      </c>
      <c r="C1616" s="12">
        <v>0</v>
      </c>
      <c r="D1616" s="12">
        <v>13.248799999999999</v>
      </c>
      <c r="E1616" s="12">
        <v>11.558</v>
      </c>
      <c r="F1616" s="12">
        <v>1614</v>
      </c>
      <c r="G1616" s="1">
        <f t="shared" si="250"/>
        <v>26.9</v>
      </c>
      <c r="H1616" s="7">
        <f t="shared" si="251"/>
        <v>1.4297522800024081</v>
      </c>
      <c r="I1616" s="12">
        <v>1614</v>
      </c>
      <c r="J1616" s="1">
        <f t="shared" si="252"/>
        <v>26.9</v>
      </c>
      <c r="K1616" s="1">
        <f t="shared" si="253"/>
        <v>1.4297522800024081</v>
      </c>
      <c r="L1616" s="1">
        <f t="shared" si="256"/>
        <v>38476.116395406185</v>
      </c>
      <c r="M1616" s="1">
        <f t="shared" si="257"/>
        <v>4.5851912298636339</v>
      </c>
      <c r="O1616" s="12">
        <f t="shared" si="254"/>
        <v>8.6118000000000023</v>
      </c>
      <c r="P1616" s="12">
        <f t="shared" si="258"/>
        <v>5.2718000000000025</v>
      </c>
      <c r="R1616" s="12">
        <v>4.16</v>
      </c>
      <c r="S1616" s="12">
        <f t="shared" si="259"/>
        <v>8.6192952380952406</v>
      </c>
      <c r="T1616" s="24">
        <v>18.032699999999998</v>
      </c>
      <c r="U1616" s="24">
        <f t="shared" si="255"/>
        <v>1.2083000000000013</v>
      </c>
      <c r="V1616" s="10"/>
    </row>
    <row r="1617" spans="1:22" x14ac:dyDescent="0.25">
      <c r="A1617" s="13">
        <v>42422</v>
      </c>
      <c r="B1617" s="14">
        <v>0.43175925925925923</v>
      </c>
      <c r="C1617" s="12">
        <v>0</v>
      </c>
      <c r="D1617" s="12">
        <v>13.250500000000001</v>
      </c>
      <c r="E1617" s="12">
        <v>11.558999999999999</v>
      </c>
      <c r="F1617" s="12">
        <v>1615</v>
      </c>
      <c r="G1617" s="1">
        <f t="shared" si="250"/>
        <v>26.916666666666668</v>
      </c>
      <c r="H1617" s="7">
        <f t="shared" si="251"/>
        <v>1.4300212762834781</v>
      </c>
      <c r="I1617" s="12">
        <v>1615</v>
      </c>
      <c r="J1617" s="1">
        <f t="shared" si="252"/>
        <v>26.916666666666668</v>
      </c>
      <c r="K1617" s="1">
        <f t="shared" si="253"/>
        <v>1.4300212762834781</v>
      </c>
      <c r="L1617" s="1">
        <f t="shared" si="256"/>
        <v>38499.955377063809</v>
      </c>
      <c r="M1617" s="1">
        <f t="shared" si="257"/>
        <v>4.5854602261447033</v>
      </c>
      <c r="O1617" s="12">
        <f t="shared" si="254"/>
        <v>8.610100000000001</v>
      </c>
      <c r="P1617" s="12">
        <f t="shared" si="258"/>
        <v>5.2701000000000011</v>
      </c>
      <c r="R1617" s="12">
        <v>4.16</v>
      </c>
      <c r="S1617" s="12">
        <f t="shared" si="259"/>
        <v>8.6195190476190486</v>
      </c>
      <c r="T1617" s="24">
        <v>18.0318</v>
      </c>
      <c r="U1617" s="24">
        <f t="shared" si="255"/>
        <v>1.2091999999999992</v>
      </c>
      <c r="V1617" s="10"/>
    </row>
    <row r="1618" spans="1:22" x14ac:dyDescent="0.25">
      <c r="A1618" s="13">
        <v>42422</v>
      </c>
      <c r="B1618" s="14">
        <v>0.43177083333333338</v>
      </c>
      <c r="C1618" s="12">
        <v>0</v>
      </c>
      <c r="D1618" s="12">
        <v>13.257400000000001</v>
      </c>
      <c r="E1618" s="12">
        <v>11.558999999999999</v>
      </c>
      <c r="F1618" s="12">
        <v>1616</v>
      </c>
      <c r="G1618" s="1">
        <f t="shared" si="250"/>
        <v>26.933333333333334</v>
      </c>
      <c r="H1618" s="7">
        <f t="shared" si="251"/>
        <v>1.4302901060549238</v>
      </c>
      <c r="I1618" s="12">
        <v>1616</v>
      </c>
      <c r="J1618" s="1">
        <f t="shared" si="252"/>
        <v>26.933333333333334</v>
      </c>
      <c r="K1618" s="1">
        <f t="shared" si="253"/>
        <v>1.4302901060549238</v>
      </c>
      <c r="L1618" s="1">
        <f t="shared" si="256"/>
        <v>38523.794358721432</v>
      </c>
      <c r="M1618" s="1">
        <f t="shared" si="257"/>
        <v>4.5857290559161497</v>
      </c>
      <c r="O1618" s="12">
        <f t="shared" si="254"/>
        <v>8.6032000000000011</v>
      </c>
      <c r="P1618" s="12">
        <f t="shared" si="258"/>
        <v>5.2632000000000012</v>
      </c>
      <c r="R1618" s="12">
        <v>4.16</v>
      </c>
      <c r="S1618" s="12">
        <f t="shared" si="259"/>
        <v>8.61937142857143</v>
      </c>
      <c r="T1618" s="24">
        <v>18.0322</v>
      </c>
      <c r="U1618" s="24">
        <f t="shared" si="255"/>
        <v>1.2088000000000001</v>
      </c>
      <c r="V1618" s="10"/>
    </row>
    <row r="1619" spans="1:22" x14ac:dyDescent="0.25">
      <c r="A1619" s="13">
        <v>42422</v>
      </c>
      <c r="B1619" s="14">
        <v>0.43178240740740742</v>
      </c>
      <c r="C1619" s="12">
        <v>0</v>
      </c>
      <c r="D1619" s="12">
        <v>13.2537</v>
      </c>
      <c r="E1619" s="12">
        <v>11.558999999999999</v>
      </c>
      <c r="F1619" s="12">
        <v>1617</v>
      </c>
      <c r="G1619" s="1">
        <f t="shared" si="250"/>
        <v>26.95</v>
      </c>
      <c r="H1619" s="7">
        <f t="shared" si="251"/>
        <v>1.4305587695227575</v>
      </c>
      <c r="I1619" s="12">
        <v>1617</v>
      </c>
      <c r="J1619" s="1">
        <f t="shared" si="252"/>
        <v>26.95</v>
      </c>
      <c r="K1619" s="1">
        <f t="shared" si="253"/>
        <v>1.4305587695227575</v>
      </c>
      <c r="L1619" s="1">
        <f t="shared" si="256"/>
        <v>38547.633340379063</v>
      </c>
      <c r="M1619" s="1">
        <f t="shared" si="257"/>
        <v>4.5859977193839834</v>
      </c>
      <c r="O1619" s="12">
        <f t="shared" si="254"/>
        <v>8.6069000000000013</v>
      </c>
      <c r="P1619" s="12">
        <f t="shared" si="258"/>
        <v>5.2669000000000015</v>
      </c>
      <c r="R1619" s="12">
        <v>4.16</v>
      </c>
      <c r="S1619" s="12">
        <f t="shared" si="259"/>
        <v>8.617480952380955</v>
      </c>
      <c r="T1619" s="24">
        <v>18.032299999999999</v>
      </c>
      <c r="U1619" s="24">
        <f t="shared" si="255"/>
        <v>1.2087000000000003</v>
      </c>
      <c r="V1619" s="10"/>
    </row>
    <row r="1620" spans="1:22" x14ac:dyDescent="0.25">
      <c r="A1620" s="13">
        <v>42422</v>
      </c>
      <c r="B1620" s="14">
        <v>0.43179398148148151</v>
      </c>
      <c r="C1620" s="12">
        <v>0</v>
      </c>
      <c r="D1620" s="12">
        <v>13.2425</v>
      </c>
      <c r="E1620" s="12">
        <v>11.558999999999999</v>
      </c>
      <c r="F1620" s="12">
        <v>1618</v>
      </c>
      <c r="G1620" s="1">
        <f t="shared" ref="G1620:G1683" si="260">F1620/60</f>
        <v>26.966666666666665</v>
      </c>
      <c r="H1620" s="7">
        <f t="shared" si="251"/>
        <v>1.4308272668926099</v>
      </c>
      <c r="I1620" s="12">
        <v>1618</v>
      </c>
      <c r="J1620" s="1">
        <f t="shared" si="252"/>
        <v>26.966666666666665</v>
      </c>
      <c r="K1620" s="1">
        <f t="shared" si="253"/>
        <v>1.4308272668926099</v>
      </c>
      <c r="L1620" s="1">
        <f t="shared" si="256"/>
        <v>38571.47232203668</v>
      </c>
      <c r="M1620" s="1">
        <f t="shared" si="257"/>
        <v>4.5862662167538355</v>
      </c>
      <c r="O1620" s="12">
        <f t="shared" si="254"/>
        <v>8.6181000000000019</v>
      </c>
      <c r="P1620" s="12">
        <f t="shared" si="258"/>
        <v>5.278100000000002</v>
      </c>
      <c r="R1620" s="12">
        <v>4.16</v>
      </c>
      <c r="S1620" s="12">
        <f t="shared" si="259"/>
        <v>8.6176380952380978</v>
      </c>
      <c r="T1620" s="24">
        <v>18.033000000000001</v>
      </c>
      <c r="U1620" s="24">
        <f t="shared" si="255"/>
        <v>1.2079999999999984</v>
      </c>
      <c r="V1620" s="10"/>
    </row>
    <row r="1621" spans="1:22" x14ac:dyDescent="0.25">
      <c r="A1621" s="13">
        <v>42422</v>
      </c>
      <c r="B1621" s="14">
        <v>0.43180555555555555</v>
      </c>
      <c r="C1621" s="12">
        <v>0</v>
      </c>
      <c r="D1621" s="12">
        <v>13.2371</v>
      </c>
      <c r="E1621" s="12">
        <v>11.558999999999999</v>
      </c>
      <c r="F1621" s="12">
        <v>1619</v>
      </c>
      <c r="G1621" s="1">
        <f t="shared" si="260"/>
        <v>26.983333333333334</v>
      </c>
      <c r="H1621" s="7">
        <f t="shared" si="251"/>
        <v>1.4310955983697302</v>
      </c>
      <c r="I1621" s="12">
        <v>1619</v>
      </c>
      <c r="J1621" s="1">
        <f t="shared" si="252"/>
        <v>26.983333333333334</v>
      </c>
      <c r="K1621" s="1">
        <f t="shared" si="253"/>
        <v>1.4310955983697302</v>
      </c>
      <c r="L1621" s="1">
        <f t="shared" si="256"/>
        <v>38595.31130369431</v>
      </c>
      <c r="M1621" s="1">
        <f t="shared" si="257"/>
        <v>4.5865345482309561</v>
      </c>
      <c r="O1621" s="12">
        <f t="shared" si="254"/>
        <v>8.6235000000000017</v>
      </c>
      <c r="P1621" s="12">
        <f t="shared" si="258"/>
        <v>5.2835000000000019</v>
      </c>
      <c r="R1621" s="12">
        <v>4.16</v>
      </c>
      <c r="S1621" s="12">
        <f t="shared" si="259"/>
        <v>8.6171380952380972</v>
      </c>
      <c r="T1621" s="24">
        <v>18.032</v>
      </c>
      <c r="U1621" s="24">
        <f t="shared" si="255"/>
        <v>1.2089999999999996</v>
      </c>
      <c r="V1621" s="10"/>
    </row>
    <row r="1622" spans="1:22" x14ac:dyDescent="0.25">
      <c r="A1622" s="13">
        <v>42422</v>
      </c>
      <c r="B1622" s="14">
        <v>0.43181712962962965</v>
      </c>
      <c r="C1622" s="12">
        <v>0</v>
      </c>
      <c r="D1622" s="12">
        <v>13.223100000000001</v>
      </c>
      <c r="E1622" s="12">
        <v>11.558999999999999</v>
      </c>
      <c r="F1622" s="12">
        <v>1620</v>
      </c>
      <c r="G1622" s="1">
        <f t="shared" si="260"/>
        <v>27</v>
      </c>
      <c r="H1622" s="7">
        <f t="shared" si="251"/>
        <v>1.4313637641589874</v>
      </c>
      <c r="I1622" s="12">
        <v>1620</v>
      </c>
      <c r="J1622" s="1">
        <f t="shared" si="252"/>
        <v>27</v>
      </c>
      <c r="K1622" s="1">
        <f t="shared" si="253"/>
        <v>1.4313637641589874</v>
      </c>
      <c r="L1622" s="1">
        <f t="shared" si="256"/>
        <v>38619.150285351927</v>
      </c>
      <c r="M1622" s="1">
        <f t="shared" si="257"/>
        <v>4.5868027140202132</v>
      </c>
      <c r="O1622" s="12">
        <f t="shared" si="254"/>
        <v>8.6375000000000011</v>
      </c>
      <c r="P1622" s="12">
        <f t="shared" si="258"/>
        <v>5.2975000000000012</v>
      </c>
      <c r="R1622" s="12">
        <v>4.16</v>
      </c>
      <c r="S1622" s="12">
        <f t="shared" si="259"/>
        <v>8.6166666666666689</v>
      </c>
      <c r="T1622" s="24">
        <v>18.032699999999998</v>
      </c>
      <c r="U1622" s="24">
        <f t="shared" si="255"/>
        <v>1.2083000000000013</v>
      </c>
      <c r="V1622" s="10"/>
    </row>
    <row r="1623" spans="1:22" x14ac:dyDescent="0.25">
      <c r="A1623" s="13">
        <v>42422</v>
      </c>
      <c r="B1623" s="14">
        <v>0.43182870370370369</v>
      </c>
      <c r="C1623" s="12">
        <v>0</v>
      </c>
      <c r="D1623" s="12">
        <v>13.234</v>
      </c>
      <c r="E1623" s="12">
        <v>11.56</v>
      </c>
      <c r="F1623" s="12">
        <v>1621</v>
      </c>
      <c r="G1623" s="1">
        <f t="shared" si="260"/>
        <v>27.016666666666666</v>
      </c>
      <c r="H1623" s="7">
        <f t="shared" si="251"/>
        <v>1.4316317644648713</v>
      </c>
      <c r="I1623" s="12">
        <v>1621</v>
      </c>
      <c r="J1623" s="1">
        <f t="shared" si="252"/>
        <v>27.016666666666666</v>
      </c>
      <c r="K1623" s="1">
        <f t="shared" si="253"/>
        <v>1.4316317644648713</v>
      </c>
      <c r="L1623" s="1">
        <f t="shared" si="256"/>
        <v>38642.989267009558</v>
      </c>
      <c r="M1623" s="1">
        <f t="shared" si="257"/>
        <v>4.5870707143260967</v>
      </c>
      <c r="O1623" s="12">
        <f t="shared" si="254"/>
        <v>8.6266000000000016</v>
      </c>
      <c r="P1623" s="12">
        <f t="shared" si="258"/>
        <v>5.2866000000000017</v>
      </c>
      <c r="R1623" s="12">
        <v>4.16</v>
      </c>
      <c r="S1623" s="12">
        <f t="shared" si="259"/>
        <v>8.6167952380952411</v>
      </c>
      <c r="T1623" s="24">
        <v>18.032</v>
      </c>
      <c r="U1623" s="24">
        <f t="shared" si="255"/>
        <v>1.2089999999999996</v>
      </c>
      <c r="V1623" s="10"/>
    </row>
    <row r="1624" spans="1:22" x14ac:dyDescent="0.25">
      <c r="A1624" s="13">
        <v>42422</v>
      </c>
      <c r="B1624" s="14">
        <v>0.43184027777777773</v>
      </c>
      <c r="C1624" s="12">
        <v>0</v>
      </c>
      <c r="D1624" s="12">
        <v>13.2515</v>
      </c>
      <c r="E1624" s="12">
        <v>11.558999999999999</v>
      </c>
      <c r="F1624" s="12">
        <v>1622</v>
      </c>
      <c r="G1624" s="1">
        <f t="shared" si="260"/>
        <v>27.033333333333335</v>
      </c>
      <c r="H1624" s="7">
        <f t="shared" si="251"/>
        <v>1.4318995994914936</v>
      </c>
      <c r="I1624" s="12">
        <v>1622</v>
      </c>
      <c r="J1624" s="1">
        <f t="shared" si="252"/>
        <v>27.033333333333335</v>
      </c>
      <c r="K1624" s="1">
        <f t="shared" si="253"/>
        <v>1.4318995994914936</v>
      </c>
      <c r="L1624" s="1">
        <f t="shared" si="256"/>
        <v>38666.828248667181</v>
      </c>
      <c r="M1624" s="1">
        <f t="shared" si="257"/>
        <v>4.5873385493527188</v>
      </c>
      <c r="O1624" s="12">
        <f t="shared" si="254"/>
        <v>8.6091000000000015</v>
      </c>
      <c r="P1624" s="12">
        <f t="shared" si="258"/>
        <v>5.2691000000000017</v>
      </c>
      <c r="R1624" s="12">
        <v>4.16</v>
      </c>
      <c r="S1624" s="12">
        <f t="shared" si="259"/>
        <v>8.6162238095238131</v>
      </c>
      <c r="T1624" s="24">
        <v>18.031300000000002</v>
      </c>
      <c r="U1624" s="24">
        <f t="shared" si="255"/>
        <v>1.209699999999998</v>
      </c>
      <c r="V1624" s="10"/>
    </row>
    <row r="1625" spans="1:22" x14ac:dyDescent="0.25">
      <c r="A1625" s="13">
        <v>42422</v>
      </c>
      <c r="B1625" s="14">
        <v>0.43185185185185188</v>
      </c>
      <c r="C1625" s="12">
        <v>0</v>
      </c>
      <c r="D1625" s="12">
        <v>13.238799999999999</v>
      </c>
      <c r="E1625" s="12">
        <v>11.558999999999999</v>
      </c>
      <c r="F1625" s="12">
        <v>1623</v>
      </c>
      <c r="G1625" s="1">
        <f t="shared" si="260"/>
        <v>27.05</v>
      </c>
      <c r="H1625" s="7">
        <f t="shared" si="251"/>
        <v>1.4321672694425882</v>
      </c>
      <c r="I1625" s="12">
        <v>1623</v>
      </c>
      <c r="J1625" s="1">
        <f t="shared" si="252"/>
        <v>27.05</v>
      </c>
      <c r="K1625" s="1">
        <f t="shared" si="253"/>
        <v>1.4321672694425882</v>
      </c>
      <c r="L1625" s="1">
        <f t="shared" si="256"/>
        <v>38690.667230324805</v>
      </c>
      <c r="M1625" s="1">
        <f t="shared" si="257"/>
        <v>4.5876062193038134</v>
      </c>
      <c r="O1625" s="12">
        <f t="shared" si="254"/>
        <v>8.6218000000000021</v>
      </c>
      <c r="P1625" s="12">
        <f t="shared" si="258"/>
        <v>5.2818000000000023</v>
      </c>
      <c r="R1625" s="12">
        <v>4.16</v>
      </c>
      <c r="S1625" s="12">
        <f t="shared" si="259"/>
        <v>8.6169333333333356</v>
      </c>
      <c r="T1625" s="24">
        <v>18.033100000000001</v>
      </c>
      <c r="U1625" s="24">
        <f t="shared" si="255"/>
        <v>1.2078999999999986</v>
      </c>
      <c r="V1625" s="10"/>
    </row>
    <row r="1626" spans="1:22" x14ac:dyDescent="0.25">
      <c r="A1626" s="13">
        <v>42422</v>
      </c>
      <c r="B1626" s="14">
        <v>0.43186342592592591</v>
      </c>
      <c r="C1626" s="12">
        <v>0</v>
      </c>
      <c r="D1626" s="12">
        <v>13.246600000000001</v>
      </c>
      <c r="E1626" s="12">
        <v>11.558999999999999</v>
      </c>
      <c r="F1626" s="12">
        <v>1624</v>
      </c>
      <c r="G1626" s="1">
        <f t="shared" si="260"/>
        <v>27.066666666666666</v>
      </c>
      <c r="H1626" s="7">
        <f t="shared" si="251"/>
        <v>1.4324347745215129</v>
      </c>
      <c r="I1626" s="12">
        <v>1624</v>
      </c>
      <c r="J1626" s="1">
        <f t="shared" si="252"/>
        <v>27.066666666666666</v>
      </c>
      <c r="K1626" s="1">
        <f t="shared" si="253"/>
        <v>1.4324347745215129</v>
      </c>
      <c r="L1626" s="1">
        <f t="shared" si="256"/>
        <v>38714.506211982436</v>
      </c>
      <c r="M1626" s="1">
        <f t="shared" si="257"/>
        <v>4.5878737243827388</v>
      </c>
      <c r="O1626" s="12">
        <f t="shared" si="254"/>
        <v>8.6140000000000008</v>
      </c>
      <c r="P1626" s="12">
        <f t="shared" si="258"/>
        <v>5.2740000000000009</v>
      </c>
      <c r="R1626" s="12">
        <v>4.16</v>
      </c>
      <c r="S1626" s="12">
        <f t="shared" si="259"/>
        <v>8.6158000000000019</v>
      </c>
      <c r="T1626" s="24">
        <v>18.0319</v>
      </c>
      <c r="U1626" s="24">
        <f t="shared" si="255"/>
        <v>1.2090999999999994</v>
      </c>
      <c r="V1626" s="10"/>
    </row>
    <row r="1627" spans="1:22" x14ac:dyDescent="0.25">
      <c r="A1627" s="13">
        <v>42422</v>
      </c>
      <c r="B1627" s="14">
        <v>0.43187500000000001</v>
      </c>
      <c r="C1627" s="12">
        <v>0</v>
      </c>
      <c r="D1627" s="12">
        <v>13.2424</v>
      </c>
      <c r="E1627" s="12">
        <v>11.558999999999999</v>
      </c>
      <c r="F1627" s="12">
        <v>1625</v>
      </c>
      <c r="G1627" s="1">
        <f t="shared" si="260"/>
        <v>27.083333333333332</v>
      </c>
      <c r="H1627" s="7">
        <f t="shared" si="251"/>
        <v>1.4327021149312495</v>
      </c>
      <c r="I1627" s="12">
        <v>1625</v>
      </c>
      <c r="J1627" s="1">
        <f t="shared" si="252"/>
        <v>27.083333333333332</v>
      </c>
      <c r="K1627" s="1">
        <f t="shared" si="253"/>
        <v>1.4327021149312495</v>
      </c>
      <c r="L1627" s="1">
        <f t="shared" si="256"/>
        <v>38738.345193640052</v>
      </c>
      <c r="M1627" s="1">
        <f t="shared" si="257"/>
        <v>4.5881410647924747</v>
      </c>
      <c r="O1627" s="12">
        <f t="shared" si="254"/>
        <v>8.6182000000000016</v>
      </c>
      <c r="P1627" s="12">
        <f t="shared" si="258"/>
        <v>5.2782000000000018</v>
      </c>
      <c r="R1627" s="12">
        <v>4.16</v>
      </c>
      <c r="S1627" s="12">
        <f t="shared" si="259"/>
        <v>8.6156952380952383</v>
      </c>
      <c r="T1627" s="24">
        <v>18.0322</v>
      </c>
      <c r="U1627" s="24">
        <f t="shared" si="255"/>
        <v>1.2088000000000001</v>
      </c>
      <c r="V1627" s="10"/>
    </row>
    <row r="1628" spans="1:22" x14ac:dyDescent="0.25">
      <c r="A1628" s="13">
        <v>42422</v>
      </c>
      <c r="B1628" s="14">
        <v>0.43188657407407405</v>
      </c>
      <c r="C1628" s="12">
        <v>0</v>
      </c>
      <c r="D1628" s="12">
        <v>13.243499999999999</v>
      </c>
      <c r="E1628" s="12">
        <v>11.558999999999999</v>
      </c>
      <c r="F1628" s="12">
        <v>1626</v>
      </c>
      <c r="G1628" s="1">
        <f t="shared" si="260"/>
        <v>27.1</v>
      </c>
      <c r="H1628" s="7">
        <f t="shared" si="251"/>
        <v>1.4329692908744058</v>
      </c>
      <c r="I1628" s="12">
        <v>1626</v>
      </c>
      <c r="J1628" s="1">
        <f t="shared" si="252"/>
        <v>27.1</v>
      </c>
      <c r="K1628" s="1">
        <f t="shared" si="253"/>
        <v>1.4329692908744058</v>
      </c>
      <c r="L1628" s="1">
        <f t="shared" si="256"/>
        <v>38762.184175297683</v>
      </c>
      <c r="M1628" s="1">
        <f t="shared" si="257"/>
        <v>4.5884082407356317</v>
      </c>
      <c r="O1628" s="12">
        <f t="shared" si="254"/>
        <v>8.6171000000000024</v>
      </c>
      <c r="P1628" s="12">
        <f t="shared" si="258"/>
        <v>5.2771000000000026</v>
      </c>
      <c r="R1628" s="12">
        <v>4.16</v>
      </c>
      <c r="S1628" s="12">
        <f t="shared" si="259"/>
        <v>8.6169904761904785</v>
      </c>
      <c r="T1628" s="24">
        <v>18.0321</v>
      </c>
      <c r="U1628" s="24">
        <f t="shared" si="255"/>
        <v>1.2088999999999999</v>
      </c>
      <c r="V1628" s="10"/>
    </row>
    <row r="1629" spans="1:22" x14ac:dyDescent="0.25">
      <c r="A1629" s="13">
        <v>42422</v>
      </c>
      <c r="B1629" s="14">
        <v>0.43189814814814814</v>
      </c>
      <c r="C1629" s="12">
        <v>0</v>
      </c>
      <c r="D1629" s="12">
        <v>13.2569</v>
      </c>
      <c r="E1629" s="12">
        <v>11.558999999999999</v>
      </c>
      <c r="F1629" s="12">
        <v>1627</v>
      </c>
      <c r="G1629" s="1">
        <f t="shared" si="260"/>
        <v>27.116666666666667</v>
      </c>
      <c r="H1629" s="7">
        <f t="shared" si="251"/>
        <v>1.4332363025532151</v>
      </c>
      <c r="I1629" s="12">
        <v>1627</v>
      </c>
      <c r="J1629" s="1">
        <f t="shared" si="252"/>
        <v>27.116666666666667</v>
      </c>
      <c r="K1629" s="1">
        <f t="shared" si="253"/>
        <v>1.4332363025532151</v>
      </c>
      <c r="L1629" s="1">
        <f t="shared" si="256"/>
        <v>38786.0231569553</v>
      </c>
      <c r="M1629" s="1">
        <f t="shared" si="257"/>
        <v>4.5886752524144407</v>
      </c>
      <c r="O1629" s="12">
        <f t="shared" si="254"/>
        <v>8.6037000000000017</v>
      </c>
      <c r="P1629" s="12">
        <f t="shared" si="258"/>
        <v>5.2637000000000018</v>
      </c>
      <c r="R1629" s="12">
        <v>4.16</v>
      </c>
      <c r="S1629" s="12">
        <f t="shared" si="259"/>
        <v>8.6180095238095245</v>
      </c>
      <c r="T1629" s="24">
        <v>18.0322</v>
      </c>
      <c r="U1629" s="24">
        <f t="shared" si="255"/>
        <v>1.2088000000000001</v>
      </c>
      <c r="V1629" s="10"/>
    </row>
    <row r="1630" spans="1:22" x14ac:dyDescent="0.25">
      <c r="A1630" s="13">
        <v>42422</v>
      </c>
      <c r="B1630" s="14">
        <v>0.43190972222222218</v>
      </c>
      <c r="C1630" s="12">
        <v>0</v>
      </c>
      <c r="D1630" s="12">
        <v>13.248900000000001</v>
      </c>
      <c r="E1630" s="12">
        <v>11.558999999999999</v>
      </c>
      <c r="F1630" s="12">
        <v>1628</v>
      </c>
      <c r="G1630" s="1">
        <f t="shared" si="260"/>
        <v>27.133333333333333</v>
      </c>
      <c r="H1630" s="7">
        <f t="shared" si="251"/>
        <v>1.4335031501695388</v>
      </c>
      <c r="I1630" s="12">
        <v>1628</v>
      </c>
      <c r="J1630" s="1">
        <f t="shared" si="252"/>
        <v>27.133333333333333</v>
      </c>
      <c r="K1630" s="1">
        <f t="shared" si="253"/>
        <v>1.4335031501695388</v>
      </c>
      <c r="L1630" s="1">
        <f t="shared" si="256"/>
        <v>38809.862138612931</v>
      </c>
      <c r="M1630" s="1">
        <f t="shared" si="257"/>
        <v>4.5889421000307644</v>
      </c>
      <c r="O1630" s="12">
        <f t="shared" si="254"/>
        <v>8.6117000000000008</v>
      </c>
      <c r="P1630" s="12">
        <f t="shared" si="258"/>
        <v>5.2717000000000009</v>
      </c>
      <c r="R1630" s="12">
        <v>4.16</v>
      </c>
      <c r="S1630" s="12">
        <f t="shared" si="259"/>
        <v>8.6191095238095237</v>
      </c>
      <c r="T1630" s="24">
        <v>18.0321</v>
      </c>
      <c r="U1630" s="24">
        <f t="shared" si="255"/>
        <v>1.2088999999999999</v>
      </c>
      <c r="V1630" s="10"/>
    </row>
    <row r="1631" spans="1:22" x14ac:dyDescent="0.25">
      <c r="A1631" s="13">
        <v>42422</v>
      </c>
      <c r="B1631" s="14">
        <v>0.43192129629629633</v>
      </c>
      <c r="C1631" s="12">
        <v>0</v>
      </c>
      <c r="D1631" s="12">
        <v>13.239800000000001</v>
      </c>
      <c r="E1631" s="12">
        <v>11.558999999999999</v>
      </c>
      <c r="F1631" s="12">
        <v>1629</v>
      </c>
      <c r="G1631" s="1">
        <f t="shared" si="260"/>
        <v>27.15</v>
      </c>
      <c r="H1631" s="7">
        <f t="shared" si="251"/>
        <v>1.4337698339248657</v>
      </c>
      <c r="I1631" s="12">
        <v>1629</v>
      </c>
      <c r="J1631" s="1">
        <f t="shared" si="252"/>
        <v>27.15</v>
      </c>
      <c r="K1631" s="1">
        <f t="shared" si="253"/>
        <v>1.4337698339248657</v>
      </c>
      <c r="L1631" s="1">
        <f t="shared" si="256"/>
        <v>38833.701120270554</v>
      </c>
      <c r="M1631" s="1">
        <f t="shared" si="257"/>
        <v>4.5892087837860913</v>
      </c>
      <c r="O1631" s="12">
        <f t="shared" si="254"/>
        <v>8.6208000000000009</v>
      </c>
      <c r="P1631" s="12">
        <f t="shared" si="258"/>
        <v>5.280800000000001</v>
      </c>
      <c r="R1631" s="12">
        <v>4.16</v>
      </c>
      <c r="S1631" s="12">
        <f t="shared" si="259"/>
        <v>8.618619047619049</v>
      </c>
      <c r="T1631" s="24">
        <v>18.0322</v>
      </c>
      <c r="U1631" s="24">
        <f t="shared" si="255"/>
        <v>1.2088000000000001</v>
      </c>
      <c r="V1631" s="10"/>
    </row>
    <row r="1632" spans="1:22" x14ac:dyDescent="0.25">
      <c r="A1632" s="13">
        <v>42422</v>
      </c>
      <c r="B1632" s="14">
        <v>0.43193287037037037</v>
      </c>
      <c r="C1632" s="12">
        <v>0</v>
      </c>
      <c r="D1632" s="12">
        <v>13.2454</v>
      </c>
      <c r="E1632" s="12">
        <v>11.558999999999999</v>
      </c>
      <c r="F1632" s="12">
        <v>1630</v>
      </c>
      <c r="G1632" s="1">
        <f t="shared" si="260"/>
        <v>27.166666666666668</v>
      </c>
      <c r="H1632" s="7">
        <f t="shared" si="251"/>
        <v>1.4340363540203143</v>
      </c>
      <c r="I1632" s="12">
        <v>1630</v>
      </c>
      <c r="J1632" s="1">
        <f t="shared" si="252"/>
        <v>27.166666666666668</v>
      </c>
      <c r="K1632" s="1">
        <f t="shared" si="253"/>
        <v>1.4340363540203143</v>
      </c>
      <c r="L1632" s="1">
        <f t="shared" si="256"/>
        <v>38857.540101928178</v>
      </c>
      <c r="M1632" s="1">
        <f t="shared" si="257"/>
        <v>4.5894753038815397</v>
      </c>
      <c r="O1632" s="12">
        <f t="shared" si="254"/>
        <v>8.6152000000000015</v>
      </c>
      <c r="P1632" s="12">
        <f t="shared" si="258"/>
        <v>5.2752000000000017</v>
      </c>
      <c r="R1632" s="12">
        <v>4.16</v>
      </c>
      <c r="S1632" s="12">
        <f t="shared" si="259"/>
        <v>8.6181238095238104</v>
      </c>
      <c r="T1632" s="24">
        <v>18.0321</v>
      </c>
      <c r="U1632" s="24">
        <f t="shared" si="255"/>
        <v>1.2088999999999999</v>
      </c>
      <c r="V1632" s="10"/>
    </row>
    <row r="1633" spans="1:22" x14ac:dyDescent="0.25">
      <c r="A1633" s="13">
        <v>42422</v>
      </c>
      <c r="B1633" s="14">
        <v>0.43194444444444446</v>
      </c>
      <c r="C1633" s="12">
        <v>0</v>
      </c>
      <c r="D1633" s="12">
        <v>13.2475</v>
      </c>
      <c r="E1633" s="12">
        <v>11.558999999999999</v>
      </c>
      <c r="F1633" s="12">
        <v>1631</v>
      </c>
      <c r="G1633" s="1">
        <f t="shared" si="260"/>
        <v>27.183333333333334</v>
      </c>
      <c r="H1633" s="7">
        <f t="shared" si="251"/>
        <v>1.4343027106566322</v>
      </c>
      <c r="I1633" s="12">
        <v>1631</v>
      </c>
      <c r="J1633" s="1">
        <f t="shared" si="252"/>
        <v>27.183333333333334</v>
      </c>
      <c r="K1633" s="1">
        <f t="shared" si="253"/>
        <v>1.4343027106566322</v>
      </c>
      <c r="L1633" s="1">
        <f t="shared" si="256"/>
        <v>38881.379083585809</v>
      </c>
      <c r="M1633" s="1">
        <f t="shared" si="257"/>
        <v>4.5897416605178583</v>
      </c>
      <c r="O1633" s="12">
        <f t="shared" si="254"/>
        <v>8.6131000000000011</v>
      </c>
      <c r="P1633" s="12">
        <f t="shared" si="258"/>
        <v>5.2731000000000012</v>
      </c>
      <c r="R1633" s="12">
        <v>4.16</v>
      </c>
      <c r="S1633" s="12">
        <f t="shared" si="259"/>
        <v>8.6171476190476195</v>
      </c>
      <c r="T1633" s="24">
        <v>18.032399999999999</v>
      </c>
      <c r="U1633" s="24">
        <f t="shared" si="255"/>
        <v>1.2086000000000006</v>
      </c>
      <c r="V1633" s="10"/>
    </row>
    <row r="1634" spans="1:22" x14ac:dyDescent="0.25">
      <c r="A1634" s="13">
        <v>42422</v>
      </c>
      <c r="B1634" s="14">
        <v>0.4319560185185185</v>
      </c>
      <c r="C1634" s="12">
        <v>0</v>
      </c>
      <c r="D1634" s="12">
        <v>13.2361</v>
      </c>
      <c r="E1634" s="12">
        <v>11.558</v>
      </c>
      <c r="F1634" s="12">
        <v>1632</v>
      </c>
      <c r="G1634" s="1">
        <f t="shared" si="260"/>
        <v>27.2</v>
      </c>
      <c r="H1634" s="7">
        <f t="shared" si="251"/>
        <v>1.4345689040341987</v>
      </c>
      <c r="I1634" s="12">
        <v>1632</v>
      </c>
      <c r="J1634" s="1">
        <f t="shared" si="252"/>
        <v>27.2</v>
      </c>
      <c r="K1634" s="1">
        <f t="shared" si="253"/>
        <v>1.4345689040341987</v>
      </c>
      <c r="L1634" s="1">
        <f t="shared" si="256"/>
        <v>38905.218065243425</v>
      </c>
      <c r="M1634" s="1">
        <f t="shared" si="257"/>
        <v>4.5900078538954245</v>
      </c>
      <c r="O1634" s="12">
        <f t="shared" si="254"/>
        <v>8.6245000000000012</v>
      </c>
      <c r="P1634" s="12">
        <f t="shared" si="258"/>
        <v>5.2845000000000013</v>
      </c>
      <c r="R1634" s="12">
        <v>4.16</v>
      </c>
      <c r="S1634" s="12">
        <f t="shared" si="259"/>
        <v>8.6162380952380975</v>
      </c>
      <c r="T1634" s="24">
        <v>18.032699999999998</v>
      </c>
      <c r="U1634" s="24">
        <f t="shared" si="255"/>
        <v>1.2083000000000013</v>
      </c>
      <c r="V1634" s="10"/>
    </row>
    <row r="1635" spans="1:22" x14ac:dyDescent="0.25">
      <c r="A1635" s="13">
        <v>42422</v>
      </c>
      <c r="B1635" s="14">
        <v>0.4319675925925926</v>
      </c>
      <c r="C1635" s="12">
        <v>0</v>
      </c>
      <c r="D1635" s="12">
        <v>13.2376</v>
      </c>
      <c r="E1635" s="12">
        <v>11.558999999999999</v>
      </c>
      <c r="F1635" s="12">
        <v>1633</v>
      </c>
      <c r="G1635" s="1">
        <f t="shared" si="260"/>
        <v>27.216666666666665</v>
      </c>
      <c r="H1635" s="7">
        <f t="shared" si="251"/>
        <v>1.4348349343530244</v>
      </c>
      <c r="I1635" s="12">
        <v>1633</v>
      </c>
      <c r="J1635" s="1">
        <f t="shared" si="252"/>
        <v>27.216666666666665</v>
      </c>
      <c r="K1635" s="1">
        <f t="shared" si="253"/>
        <v>1.4348349343530244</v>
      </c>
      <c r="L1635" s="1">
        <f t="shared" si="256"/>
        <v>38929.057046901056</v>
      </c>
      <c r="M1635" s="1">
        <f t="shared" si="257"/>
        <v>4.5902738842142501</v>
      </c>
      <c r="O1635" s="12">
        <f t="shared" si="254"/>
        <v>8.6230000000000011</v>
      </c>
      <c r="P1635" s="12">
        <f t="shared" si="258"/>
        <v>5.2830000000000013</v>
      </c>
      <c r="R1635" s="12">
        <v>4.16</v>
      </c>
      <c r="S1635" s="12">
        <f t="shared" si="259"/>
        <v>8.6166714285714292</v>
      </c>
      <c r="T1635" s="24">
        <v>18.032399999999999</v>
      </c>
      <c r="U1635" s="24">
        <f t="shared" si="255"/>
        <v>1.2086000000000006</v>
      </c>
      <c r="V1635" s="10"/>
    </row>
    <row r="1636" spans="1:22" x14ac:dyDescent="0.25">
      <c r="A1636" s="13">
        <v>42422</v>
      </c>
      <c r="B1636" s="14">
        <v>0.43197916666666664</v>
      </c>
      <c r="C1636" s="12">
        <v>0</v>
      </c>
      <c r="D1636" s="12">
        <v>13.258699999999999</v>
      </c>
      <c r="E1636" s="12">
        <v>11.558999999999999</v>
      </c>
      <c r="F1636" s="12">
        <v>1634</v>
      </c>
      <c r="G1636" s="1">
        <f t="shared" si="260"/>
        <v>27.233333333333334</v>
      </c>
      <c r="H1636" s="7">
        <f t="shared" ref="H1636:H1699" si="261">LOG10(G1636)</f>
        <v>1.4351008018127531</v>
      </c>
      <c r="I1636" s="12">
        <v>1634</v>
      </c>
      <c r="J1636" s="1">
        <f t="shared" si="252"/>
        <v>27.233333333333334</v>
      </c>
      <c r="K1636" s="1">
        <f t="shared" si="253"/>
        <v>1.4351008018127531</v>
      </c>
      <c r="L1636" s="1">
        <f t="shared" si="256"/>
        <v>38952.896028558673</v>
      </c>
      <c r="M1636" s="1">
        <f t="shared" si="257"/>
        <v>4.5905397516739788</v>
      </c>
      <c r="O1636" s="12">
        <f t="shared" si="254"/>
        <v>8.6019000000000023</v>
      </c>
      <c r="P1636" s="12">
        <f t="shared" si="258"/>
        <v>5.2619000000000025</v>
      </c>
      <c r="R1636" s="12">
        <v>4.16</v>
      </c>
      <c r="S1636" s="12">
        <f t="shared" si="259"/>
        <v>8.6169904761904768</v>
      </c>
      <c r="T1636" s="24">
        <v>18.032399999999999</v>
      </c>
      <c r="U1636" s="24">
        <f t="shared" si="255"/>
        <v>1.2086000000000006</v>
      </c>
      <c r="V1636" s="10"/>
    </row>
    <row r="1637" spans="1:22" x14ac:dyDescent="0.25">
      <c r="A1637" s="13">
        <v>42422</v>
      </c>
      <c r="B1637" s="14">
        <v>0.43199074074074079</v>
      </c>
      <c r="C1637" s="12">
        <v>0</v>
      </c>
      <c r="D1637" s="12">
        <v>13.250999999999999</v>
      </c>
      <c r="E1637" s="12">
        <v>11.558999999999999</v>
      </c>
      <c r="F1637" s="12">
        <v>1635</v>
      </c>
      <c r="G1637" s="1">
        <f t="shared" si="260"/>
        <v>27.25</v>
      </c>
      <c r="H1637" s="7">
        <f t="shared" si="261"/>
        <v>1.4353665066126613</v>
      </c>
      <c r="I1637" s="12">
        <v>1635</v>
      </c>
      <c r="J1637" s="1">
        <f t="shared" si="252"/>
        <v>27.25</v>
      </c>
      <c r="K1637" s="1">
        <f t="shared" si="253"/>
        <v>1.4353665066126613</v>
      </c>
      <c r="L1637" s="1">
        <f t="shared" si="256"/>
        <v>38976.735010216304</v>
      </c>
      <c r="M1637" s="1">
        <f t="shared" si="257"/>
        <v>4.5908054564738867</v>
      </c>
      <c r="O1637" s="12">
        <f t="shared" si="254"/>
        <v>8.6096000000000021</v>
      </c>
      <c r="P1637" s="12">
        <f t="shared" si="258"/>
        <v>5.2696000000000023</v>
      </c>
      <c r="R1637" s="12">
        <v>4.16</v>
      </c>
      <c r="S1637" s="12">
        <f t="shared" si="259"/>
        <v>8.6166190476190501</v>
      </c>
      <c r="T1637" s="24">
        <v>18.0322</v>
      </c>
      <c r="U1637" s="24">
        <f t="shared" si="255"/>
        <v>1.2088000000000001</v>
      </c>
      <c r="V1637" s="10"/>
    </row>
    <row r="1638" spans="1:22" x14ac:dyDescent="0.25">
      <c r="A1638" s="13">
        <v>42422</v>
      </c>
      <c r="B1638" s="14">
        <v>0.43200231481481483</v>
      </c>
      <c r="C1638" s="12">
        <v>0</v>
      </c>
      <c r="D1638" s="12">
        <v>13.2233</v>
      </c>
      <c r="E1638" s="12">
        <v>11.558999999999999</v>
      </c>
      <c r="F1638" s="12">
        <v>1636</v>
      </c>
      <c r="G1638" s="1">
        <f t="shared" si="260"/>
        <v>27.266666666666666</v>
      </c>
      <c r="H1638" s="7">
        <f t="shared" si="261"/>
        <v>1.4356320489516605</v>
      </c>
      <c r="I1638" s="12">
        <v>1636</v>
      </c>
      <c r="J1638" s="1">
        <f t="shared" si="252"/>
        <v>27.266666666666666</v>
      </c>
      <c r="K1638" s="1">
        <f t="shared" si="253"/>
        <v>1.4356320489516605</v>
      </c>
      <c r="L1638" s="1">
        <f t="shared" si="256"/>
        <v>39000.573991873927</v>
      </c>
      <c r="M1638" s="1">
        <f t="shared" si="257"/>
        <v>4.5910709988128859</v>
      </c>
      <c r="O1638" s="12">
        <f t="shared" si="254"/>
        <v>8.6373000000000015</v>
      </c>
      <c r="P1638" s="12">
        <f t="shared" si="258"/>
        <v>5.2973000000000017</v>
      </c>
      <c r="R1638" s="12">
        <v>4.16</v>
      </c>
      <c r="S1638" s="12">
        <f t="shared" si="259"/>
        <v>8.6168857142857131</v>
      </c>
      <c r="T1638" s="24">
        <v>18.0322</v>
      </c>
      <c r="U1638" s="24">
        <f t="shared" si="255"/>
        <v>1.2088000000000001</v>
      </c>
      <c r="V1638" s="10"/>
    </row>
    <row r="1639" spans="1:22" x14ac:dyDescent="0.25">
      <c r="A1639" s="13">
        <v>42422</v>
      </c>
      <c r="B1639" s="14">
        <v>0.43201388888888892</v>
      </c>
      <c r="C1639" s="12">
        <v>0</v>
      </c>
      <c r="D1639" s="12">
        <v>13.236000000000001</v>
      </c>
      <c r="E1639" s="12">
        <v>11.558999999999999</v>
      </c>
      <c r="F1639" s="12">
        <v>1637</v>
      </c>
      <c r="G1639" s="1">
        <f t="shared" si="260"/>
        <v>27.283333333333335</v>
      </c>
      <c r="H1639" s="7">
        <f t="shared" si="261"/>
        <v>1.4358974290282978</v>
      </c>
      <c r="I1639" s="12">
        <v>1637</v>
      </c>
      <c r="J1639" s="1">
        <f t="shared" ref="J1639:J1702" si="262">I1639/60</f>
        <v>27.283333333333335</v>
      </c>
      <c r="K1639" s="1">
        <f t="shared" ref="K1639:K1702" si="263">LOG10(J1639)</f>
        <v>1.4358974290282978</v>
      </c>
      <c r="L1639" s="1">
        <f t="shared" si="256"/>
        <v>39024.412973531551</v>
      </c>
      <c r="M1639" s="1">
        <f t="shared" si="257"/>
        <v>4.5913363788895234</v>
      </c>
      <c r="O1639" s="12">
        <f t="shared" si="254"/>
        <v>8.6246000000000009</v>
      </c>
      <c r="P1639" s="12">
        <f t="shared" si="258"/>
        <v>5.2846000000000011</v>
      </c>
      <c r="R1639" s="12">
        <v>4.16</v>
      </c>
      <c r="S1639" s="12">
        <f t="shared" si="259"/>
        <v>8.6160904761904753</v>
      </c>
      <c r="T1639" s="24">
        <v>18.032699999999998</v>
      </c>
      <c r="U1639" s="24">
        <f t="shared" si="255"/>
        <v>1.2083000000000013</v>
      </c>
      <c r="V1639" s="10"/>
    </row>
    <row r="1640" spans="1:22" x14ac:dyDescent="0.25">
      <c r="A1640" s="13">
        <v>42422</v>
      </c>
      <c r="B1640" s="14">
        <v>0.43202546296296296</v>
      </c>
      <c r="C1640" s="12">
        <v>0</v>
      </c>
      <c r="D1640" s="12">
        <v>13.230600000000001</v>
      </c>
      <c r="E1640" s="12">
        <v>11.558999999999999</v>
      </c>
      <c r="F1640" s="12">
        <v>1638</v>
      </c>
      <c r="G1640" s="1">
        <f t="shared" si="260"/>
        <v>27.3</v>
      </c>
      <c r="H1640" s="7">
        <f t="shared" si="261"/>
        <v>1.436162647040756</v>
      </c>
      <c r="I1640" s="12">
        <v>1638</v>
      </c>
      <c r="J1640" s="1">
        <f t="shared" si="262"/>
        <v>27.3</v>
      </c>
      <c r="K1640" s="1">
        <f t="shared" si="263"/>
        <v>1.436162647040756</v>
      </c>
      <c r="L1640" s="1">
        <f t="shared" si="256"/>
        <v>39048.251955189182</v>
      </c>
      <c r="M1640" s="1">
        <f t="shared" si="257"/>
        <v>4.5916015969019819</v>
      </c>
      <c r="O1640" s="12">
        <f t="shared" si="254"/>
        <v>8.6300000000000008</v>
      </c>
      <c r="P1640" s="12">
        <f t="shared" si="258"/>
        <v>5.2900000000000009</v>
      </c>
      <c r="R1640" s="12">
        <v>4.16</v>
      </c>
      <c r="S1640" s="12">
        <f t="shared" si="259"/>
        <v>8.6173142857142864</v>
      </c>
      <c r="T1640" s="24">
        <v>18.032499999999999</v>
      </c>
      <c r="U1640" s="24">
        <f t="shared" si="255"/>
        <v>1.2085000000000008</v>
      </c>
      <c r="V1640" s="10"/>
    </row>
    <row r="1641" spans="1:22" x14ac:dyDescent="0.25">
      <c r="A1641" s="13">
        <v>42422</v>
      </c>
      <c r="B1641" s="14">
        <v>0.43203703703703705</v>
      </c>
      <c r="C1641" s="12">
        <v>0</v>
      </c>
      <c r="D1641" s="12">
        <v>13.252800000000001</v>
      </c>
      <c r="E1641" s="12">
        <v>11.56</v>
      </c>
      <c r="F1641" s="12">
        <v>1639</v>
      </c>
      <c r="G1641" s="1">
        <f t="shared" si="260"/>
        <v>27.316666666666666</v>
      </c>
      <c r="H1641" s="7">
        <f t="shared" si="261"/>
        <v>1.4364277031868555</v>
      </c>
      <c r="I1641" s="12">
        <v>1639</v>
      </c>
      <c r="J1641" s="1">
        <f t="shared" si="262"/>
        <v>27.316666666666666</v>
      </c>
      <c r="K1641" s="1">
        <f t="shared" si="263"/>
        <v>1.4364277031868555</v>
      </c>
      <c r="L1641" s="1">
        <f t="shared" si="256"/>
        <v>39072.090936846798</v>
      </c>
      <c r="M1641" s="1">
        <f t="shared" si="257"/>
        <v>4.5918666530480809</v>
      </c>
      <c r="O1641" s="12">
        <f t="shared" si="254"/>
        <v>8.607800000000001</v>
      </c>
      <c r="P1641" s="12">
        <f t="shared" si="258"/>
        <v>5.2678000000000011</v>
      </c>
      <c r="R1641" s="12">
        <v>4.16</v>
      </c>
      <c r="S1641" s="12">
        <f t="shared" si="259"/>
        <v>8.6182857142857152</v>
      </c>
      <c r="T1641" s="24">
        <v>18.032699999999998</v>
      </c>
      <c r="U1641" s="24">
        <f t="shared" si="255"/>
        <v>1.2083000000000013</v>
      </c>
      <c r="V1641" s="10"/>
    </row>
    <row r="1642" spans="1:22" x14ac:dyDescent="0.25">
      <c r="A1642" s="13">
        <v>42422</v>
      </c>
      <c r="B1642" s="14">
        <v>0.43204861111111109</v>
      </c>
      <c r="C1642" s="12">
        <v>0</v>
      </c>
      <c r="D1642" s="12">
        <v>13.2475</v>
      </c>
      <c r="E1642" s="12">
        <v>11.558999999999999</v>
      </c>
      <c r="F1642" s="12">
        <v>1640</v>
      </c>
      <c r="G1642" s="1">
        <f t="shared" si="260"/>
        <v>27.333333333333332</v>
      </c>
      <c r="H1642" s="7">
        <f t="shared" si="261"/>
        <v>1.4366925976640543</v>
      </c>
      <c r="I1642" s="12">
        <v>1640</v>
      </c>
      <c r="J1642" s="1">
        <f t="shared" si="262"/>
        <v>27.333333333333332</v>
      </c>
      <c r="K1642" s="1">
        <f t="shared" si="263"/>
        <v>1.4366925976640543</v>
      </c>
      <c r="L1642" s="1">
        <f t="shared" si="256"/>
        <v>39095.929918504429</v>
      </c>
      <c r="M1642" s="1">
        <f t="shared" si="257"/>
        <v>4.5921315475252795</v>
      </c>
      <c r="O1642" s="12">
        <f t="shared" si="254"/>
        <v>8.6131000000000011</v>
      </c>
      <c r="P1642" s="12">
        <f t="shared" si="258"/>
        <v>5.2731000000000012</v>
      </c>
      <c r="R1642" s="12">
        <v>4.16</v>
      </c>
      <c r="S1642" s="12">
        <f t="shared" si="259"/>
        <v>8.6183523809523823</v>
      </c>
      <c r="T1642" s="24">
        <v>18.031700000000001</v>
      </c>
      <c r="U1642" s="24">
        <f t="shared" si="255"/>
        <v>1.2092999999999989</v>
      </c>
      <c r="V1642" s="10"/>
    </row>
    <row r="1643" spans="1:22" x14ac:dyDescent="0.25">
      <c r="A1643" s="13">
        <v>42422</v>
      </c>
      <c r="B1643" s="14">
        <v>0.43206018518518513</v>
      </c>
      <c r="C1643" s="12">
        <v>0</v>
      </c>
      <c r="D1643" s="12">
        <v>13.243600000000001</v>
      </c>
      <c r="E1643" s="12">
        <v>11.558999999999999</v>
      </c>
      <c r="F1643" s="12">
        <v>1641</v>
      </c>
      <c r="G1643" s="1">
        <f t="shared" si="260"/>
        <v>27.35</v>
      </c>
      <c r="H1643" s="7">
        <f t="shared" si="261"/>
        <v>1.4369573306694496</v>
      </c>
      <c r="I1643" s="12">
        <v>1641</v>
      </c>
      <c r="J1643" s="1">
        <f t="shared" si="262"/>
        <v>27.35</v>
      </c>
      <c r="K1643" s="1">
        <f t="shared" si="263"/>
        <v>1.4369573306694496</v>
      </c>
      <c r="L1643" s="1">
        <f t="shared" si="256"/>
        <v>39119.768900162046</v>
      </c>
      <c r="M1643" s="1">
        <f t="shared" si="257"/>
        <v>4.5923962805306751</v>
      </c>
      <c r="O1643" s="12">
        <f t="shared" si="254"/>
        <v>8.6170000000000009</v>
      </c>
      <c r="P1643" s="12">
        <f t="shared" si="258"/>
        <v>5.277000000000001</v>
      </c>
      <c r="R1643" s="12">
        <v>4.16</v>
      </c>
      <c r="S1643" s="12">
        <f t="shared" si="259"/>
        <v>8.618800000000002</v>
      </c>
      <c r="T1643" s="24">
        <v>18.032399999999999</v>
      </c>
      <c r="U1643" s="24">
        <f t="shared" si="255"/>
        <v>1.2086000000000006</v>
      </c>
      <c r="V1643" s="10"/>
    </row>
    <row r="1644" spans="1:22" x14ac:dyDescent="0.25">
      <c r="A1644" s="13">
        <v>42422</v>
      </c>
      <c r="B1644" s="14">
        <v>0.43207175925925928</v>
      </c>
      <c r="C1644" s="12">
        <v>0</v>
      </c>
      <c r="D1644" s="12">
        <v>13.2531</v>
      </c>
      <c r="E1644" s="12">
        <v>11.558999999999999</v>
      </c>
      <c r="F1644" s="12">
        <v>1642</v>
      </c>
      <c r="G1644" s="1">
        <f t="shared" si="260"/>
        <v>27.366666666666667</v>
      </c>
      <c r="H1644" s="7">
        <f t="shared" si="261"/>
        <v>1.4372219023997783</v>
      </c>
      <c r="I1644" s="12">
        <v>1642</v>
      </c>
      <c r="J1644" s="1">
        <f t="shared" si="262"/>
        <v>27.366666666666667</v>
      </c>
      <c r="K1644" s="1">
        <f t="shared" si="263"/>
        <v>1.4372219023997783</v>
      </c>
      <c r="L1644" s="1">
        <f t="shared" si="256"/>
        <v>39143.607881819677</v>
      </c>
      <c r="M1644" s="1">
        <f t="shared" si="257"/>
        <v>4.5926608522610044</v>
      </c>
      <c r="O1644" s="12">
        <f t="shared" si="254"/>
        <v>8.6075000000000017</v>
      </c>
      <c r="P1644" s="12">
        <f t="shared" si="258"/>
        <v>5.2675000000000018</v>
      </c>
      <c r="R1644" s="12">
        <v>4.16</v>
      </c>
      <c r="S1644" s="12">
        <f t="shared" si="259"/>
        <v>8.618385714285715</v>
      </c>
      <c r="T1644" s="24">
        <v>18.0319</v>
      </c>
      <c r="U1644" s="24">
        <f t="shared" si="255"/>
        <v>1.2090999999999994</v>
      </c>
      <c r="V1644" s="10"/>
    </row>
    <row r="1645" spans="1:22" x14ac:dyDescent="0.25">
      <c r="A1645" s="13">
        <v>42422</v>
      </c>
      <c r="B1645" s="14">
        <v>0.43208333333333332</v>
      </c>
      <c r="C1645" s="12">
        <v>0</v>
      </c>
      <c r="D1645" s="12">
        <v>13.2424</v>
      </c>
      <c r="E1645" s="12">
        <v>11.558999999999999</v>
      </c>
      <c r="F1645" s="12">
        <v>1643</v>
      </c>
      <c r="G1645" s="1">
        <f t="shared" si="260"/>
        <v>27.383333333333333</v>
      </c>
      <c r="H1645" s="7">
        <f t="shared" si="261"/>
        <v>1.4374863130514182</v>
      </c>
      <c r="I1645" s="12">
        <v>1643</v>
      </c>
      <c r="J1645" s="1">
        <f t="shared" si="262"/>
        <v>27.383333333333333</v>
      </c>
      <c r="K1645" s="1">
        <f t="shared" si="263"/>
        <v>1.4374863130514182</v>
      </c>
      <c r="L1645" s="1">
        <f t="shared" si="256"/>
        <v>39167.446863477293</v>
      </c>
      <c r="M1645" s="1">
        <f t="shared" si="257"/>
        <v>4.5929252629126438</v>
      </c>
      <c r="O1645" s="12">
        <f t="shared" si="254"/>
        <v>8.6182000000000016</v>
      </c>
      <c r="P1645" s="12">
        <f t="shared" si="258"/>
        <v>5.2782000000000018</v>
      </c>
      <c r="R1645" s="12">
        <v>4.16</v>
      </c>
      <c r="S1645" s="12">
        <f t="shared" si="259"/>
        <v>8.6188904761904759</v>
      </c>
      <c r="T1645" s="24">
        <v>18.0321</v>
      </c>
      <c r="U1645" s="24">
        <f t="shared" si="255"/>
        <v>1.2088999999999999</v>
      </c>
      <c r="V1645" s="10"/>
    </row>
    <row r="1646" spans="1:22" x14ac:dyDescent="0.25">
      <c r="A1646" s="13">
        <v>42422</v>
      </c>
      <c r="B1646" s="14">
        <v>0.43209490740740741</v>
      </c>
      <c r="C1646" s="12">
        <v>0</v>
      </c>
      <c r="D1646" s="12">
        <v>13.232100000000001</v>
      </c>
      <c r="E1646" s="12">
        <v>11.558</v>
      </c>
      <c r="F1646" s="12">
        <v>1644</v>
      </c>
      <c r="G1646" s="1">
        <f t="shared" si="260"/>
        <v>27.4</v>
      </c>
      <c r="H1646" s="7">
        <f t="shared" si="261"/>
        <v>1.4377505628203879</v>
      </c>
      <c r="I1646" s="12">
        <v>1644</v>
      </c>
      <c r="J1646" s="1">
        <f t="shared" si="262"/>
        <v>27.4</v>
      </c>
      <c r="K1646" s="1">
        <f t="shared" si="263"/>
        <v>1.4377505628203879</v>
      </c>
      <c r="L1646" s="1">
        <f t="shared" si="256"/>
        <v>39191.285845134924</v>
      </c>
      <c r="M1646" s="1">
        <f t="shared" si="257"/>
        <v>4.5931895126816134</v>
      </c>
      <c r="O1646" s="12">
        <f t="shared" si="254"/>
        <v>8.6285000000000007</v>
      </c>
      <c r="P1646" s="12">
        <f t="shared" si="258"/>
        <v>5.2885000000000009</v>
      </c>
      <c r="R1646" s="12">
        <v>4.16</v>
      </c>
      <c r="S1646" s="12">
        <f t="shared" si="259"/>
        <v>8.6186761904761919</v>
      </c>
      <c r="T1646" s="24">
        <v>18.033000000000001</v>
      </c>
      <c r="U1646" s="24">
        <f t="shared" si="255"/>
        <v>1.2079999999999984</v>
      </c>
      <c r="V1646" s="10"/>
    </row>
    <row r="1647" spans="1:22" x14ac:dyDescent="0.25">
      <c r="A1647" s="13">
        <v>42422</v>
      </c>
      <c r="B1647" s="14">
        <v>0.43210648148148145</v>
      </c>
      <c r="C1647" s="12">
        <v>0</v>
      </c>
      <c r="D1647" s="12">
        <v>13.2544</v>
      </c>
      <c r="E1647" s="12">
        <v>11.558999999999999</v>
      </c>
      <c r="F1647" s="12">
        <v>1645</v>
      </c>
      <c r="G1647" s="1">
        <f t="shared" si="260"/>
        <v>27.416666666666668</v>
      </c>
      <c r="H1647" s="7">
        <f t="shared" si="261"/>
        <v>1.4380146519023496</v>
      </c>
      <c r="I1647" s="12">
        <v>1645</v>
      </c>
      <c r="J1647" s="1">
        <f t="shared" si="262"/>
        <v>27.416666666666668</v>
      </c>
      <c r="K1647" s="1">
        <f t="shared" si="263"/>
        <v>1.4380146519023496</v>
      </c>
      <c r="L1647" s="1">
        <f t="shared" si="256"/>
        <v>39215.124826792555</v>
      </c>
      <c r="M1647" s="1">
        <f t="shared" si="257"/>
        <v>4.5934536017635752</v>
      </c>
      <c r="O1647" s="12">
        <f t="shared" si="254"/>
        <v>8.6062000000000012</v>
      </c>
      <c r="P1647" s="12">
        <f t="shared" si="258"/>
        <v>5.2662000000000013</v>
      </c>
      <c r="R1647" s="12">
        <v>4.16</v>
      </c>
      <c r="S1647" s="12">
        <f t="shared" si="259"/>
        <v>8.618976190476193</v>
      </c>
      <c r="T1647" s="24">
        <v>18.0322</v>
      </c>
      <c r="U1647" s="24">
        <f t="shared" si="255"/>
        <v>1.2088000000000001</v>
      </c>
      <c r="V1647" s="10"/>
    </row>
    <row r="1648" spans="1:22" x14ac:dyDescent="0.25">
      <c r="A1648" s="13">
        <v>42422</v>
      </c>
      <c r="B1648" s="14">
        <v>0.43211805555555555</v>
      </c>
      <c r="C1648" s="12">
        <v>0</v>
      </c>
      <c r="D1648" s="12">
        <v>13.236800000000001</v>
      </c>
      <c r="E1648" s="12">
        <v>11.558999999999999</v>
      </c>
      <c r="F1648" s="12">
        <v>1646</v>
      </c>
      <c r="G1648" s="1">
        <f t="shared" si="260"/>
        <v>27.433333333333334</v>
      </c>
      <c r="H1648" s="7">
        <f t="shared" si="261"/>
        <v>1.4382785804926075</v>
      </c>
      <c r="I1648" s="12">
        <v>1646</v>
      </c>
      <c r="J1648" s="1">
        <f t="shared" si="262"/>
        <v>27.433333333333334</v>
      </c>
      <c r="K1648" s="1">
        <f t="shared" si="263"/>
        <v>1.4382785804926075</v>
      </c>
      <c r="L1648" s="1">
        <f t="shared" si="256"/>
        <v>39238.963808450171</v>
      </c>
      <c r="M1648" s="1">
        <f t="shared" si="257"/>
        <v>4.5937175303538327</v>
      </c>
      <c r="O1648" s="12">
        <f t="shared" si="254"/>
        <v>8.623800000000001</v>
      </c>
      <c r="P1648" s="12">
        <f t="shared" si="258"/>
        <v>5.2838000000000012</v>
      </c>
      <c r="R1648" s="12">
        <v>4.16</v>
      </c>
      <c r="S1648" s="12">
        <f t="shared" si="259"/>
        <v>8.6198285714285738</v>
      </c>
      <c r="T1648" s="24">
        <v>18.031600000000001</v>
      </c>
      <c r="U1648" s="24">
        <f t="shared" si="255"/>
        <v>1.2093999999999987</v>
      </c>
      <c r="V1648" s="10"/>
    </row>
    <row r="1649" spans="1:22" x14ac:dyDescent="0.25">
      <c r="A1649" s="13">
        <v>42422</v>
      </c>
      <c r="B1649" s="14">
        <v>0.43212962962962959</v>
      </c>
      <c r="C1649" s="12">
        <v>0</v>
      </c>
      <c r="D1649" s="12">
        <v>13.260199999999999</v>
      </c>
      <c r="E1649" s="12">
        <v>11.558999999999999</v>
      </c>
      <c r="F1649" s="12">
        <v>1647</v>
      </c>
      <c r="G1649" s="1">
        <f t="shared" si="260"/>
        <v>27.45</v>
      </c>
      <c r="H1649" s="7">
        <f t="shared" si="261"/>
        <v>1.4385423487861106</v>
      </c>
      <c r="I1649" s="12">
        <v>1647</v>
      </c>
      <c r="J1649" s="1">
        <f t="shared" si="262"/>
        <v>27.45</v>
      </c>
      <c r="K1649" s="1">
        <f t="shared" si="263"/>
        <v>1.4385423487861106</v>
      </c>
      <c r="L1649" s="1">
        <f t="shared" si="256"/>
        <v>39262.802790107802</v>
      </c>
      <c r="M1649" s="1">
        <f t="shared" si="257"/>
        <v>4.5939812986473365</v>
      </c>
      <c r="O1649" s="12">
        <f t="shared" si="254"/>
        <v>8.6004000000000023</v>
      </c>
      <c r="P1649" s="12">
        <f t="shared" si="258"/>
        <v>5.2604000000000024</v>
      </c>
      <c r="R1649" s="12">
        <v>4.16</v>
      </c>
      <c r="S1649" s="12">
        <f t="shared" si="259"/>
        <v>8.6185142857142889</v>
      </c>
      <c r="T1649" s="24">
        <v>18.0318</v>
      </c>
      <c r="U1649" s="24">
        <f t="shared" si="255"/>
        <v>1.2091999999999992</v>
      </c>
      <c r="V1649" s="10"/>
    </row>
    <row r="1650" spans="1:22" x14ac:dyDescent="0.25">
      <c r="A1650" s="13">
        <v>42422</v>
      </c>
      <c r="B1650" s="14">
        <v>0.43214120370370374</v>
      </c>
      <c r="C1650" s="12">
        <v>0</v>
      </c>
      <c r="D1650" s="12">
        <v>13.231199999999999</v>
      </c>
      <c r="E1650" s="12">
        <v>11.558999999999999</v>
      </c>
      <c r="F1650" s="12">
        <v>1648</v>
      </c>
      <c r="G1650" s="1">
        <f t="shared" si="260"/>
        <v>27.466666666666665</v>
      </c>
      <c r="H1650" s="7">
        <f t="shared" si="261"/>
        <v>1.4388059569774534</v>
      </c>
      <c r="I1650" s="12">
        <v>1648</v>
      </c>
      <c r="J1650" s="1">
        <f t="shared" si="262"/>
        <v>27.466666666666665</v>
      </c>
      <c r="K1650" s="1">
        <f t="shared" si="263"/>
        <v>1.4388059569774534</v>
      </c>
      <c r="L1650" s="1">
        <f t="shared" si="256"/>
        <v>39286.641771765419</v>
      </c>
      <c r="M1650" s="1">
        <f t="shared" si="257"/>
        <v>4.5942449068386786</v>
      </c>
      <c r="O1650" s="12">
        <f t="shared" si="254"/>
        <v>8.6294000000000022</v>
      </c>
      <c r="P1650" s="12">
        <f t="shared" si="258"/>
        <v>5.2894000000000023</v>
      </c>
      <c r="R1650" s="12">
        <v>4.16</v>
      </c>
      <c r="S1650" s="12">
        <f t="shared" si="259"/>
        <v>8.6183238095238117</v>
      </c>
      <c r="T1650" s="24">
        <v>18.0322</v>
      </c>
      <c r="U1650" s="24">
        <f t="shared" si="255"/>
        <v>1.2088000000000001</v>
      </c>
      <c r="V1650" s="10"/>
    </row>
    <row r="1651" spans="1:22" x14ac:dyDescent="0.25">
      <c r="A1651" s="13">
        <v>42422</v>
      </c>
      <c r="B1651" s="14">
        <v>0.43215277777777777</v>
      </c>
      <c r="C1651" s="12">
        <v>0</v>
      </c>
      <c r="D1651" s="12">
        <v>13.2285</v>
      </c>
      <c r="E1651" s="12">
        <v>11.558999999999999</v>
      </c>
      <c r="F1651" s="12">
        <v>1649</v>
      </c>
      <c r="G1651" s="1">
        <f t="shared" si="260"/>
        <v>27.483333333333334</v>
      </c>
      <c r="H1651" s="7">
        <f t="shared" si="261"/>
        <v>1.4390694052608752</v>
      </c>
      <c r="I1651" s="12">
        <v>1649</v>
      </c>
      <c r="J1651" s="1">
        <f t="shared" si="262"/>
        <v>27.483333333333334</v>
      </c>
      <c r="K1651" s="1">
        <f t="shared" si="263"/>
        <v>1.4390694052608752</v>
      </c>
      <c r="L1651" s="1">
        <f t="shared" si="256"/>
        <v>39310.480753423049</v>
      </c>
      <c r="M1651" s="1">
        <f t="shared" si="257"/>
        <v>4.5945083551221009</v>
      </c>
      <c r="O1651" s="12">
        <f t="shared" si="254"/>
        <v>8.6321000000000012</v>
      </c>
      <c r="P1651" s="12">
        <f t="shared" si="258"/>
        <v>5.2921000000000014</v>
      </c>
      <c r="R1651" s="12">
        <v>4.16</v>
      </c>
      <c r="S1651" s="12">
        <f t="shared" si="259"/>
        <v>8.6173952380952397</v>
      </c>
      <c r="T1651" s="24">
        <v>18.031500000000001</v>
      </c>
      <c r="U1651" s="24">
        <f t="shared" si="255"/>
        <v>1.2094999999999985</v>
      </c>
      <c r="V1651" s="10"/>
    </row>
    <row r="1652" spans="1:22" x14ac:dyDescent="0.25">
      <c r="A1652" s="13">
        <v>42422</v>
      </c>
      <c r="B1652" s="14">
        <v>0.43216435185185187</v>
      </c>
      <c r="C1652" s="12">
        <v>0</v>
      </c>
      <c r="D1652" s="12">
        <v>13.2384</v>
      </c>
      <c r="E1652" s="12">
        <v>11.558999999999999</v>
      </c>
      <c r="F1652" s="12">
        <v>1650</v>
      </c>
      <c r="G1652" s="1">
        <f t="shared" si="260"/>
        <v>27.5</v>
      </c>
      <c r="H1652" s="7">
        <f t="shared" si="261"/>
        <v>1.4393326938302626</v>
      </c>
      <c r="I1652" s="12">
        <v>1650</v>
      </c>
      <c r="J1652" s="1">
        <f t="shared" si="262"/>
        <v>27.5</v>
      </c>
      <c r="K1652" s="1">
        <f t="shared" si="263"/>
        <v>1.4393326938302626</v>
      </c>
      <c r="L1652" s="1">
        <f t="shared" si="256"/>
        <v>39334.319735080666</v>
      </c>
      <c r="M1652" s="1">
        <f t="shared" si="257"/>
        <v>4.5947716436914883</v>
      </c>
      <c r="O1652" s="12">
        <f t="shared" si="254"/>
        <v>8.6222000000000012</v>
      </c>
      <c r="P1652" s="12">
        <f t="shared" si="258"/>
        <v>5.2822000000000013</v>
      </c>
      <c r="R1652" s="12">
        <v>4.16</v>
      </c>
      <c r="S1652" s="12">
        <f t="shared" si="259"/>
        <v>8.6172380952380969</v>
      </c>
      <c r="T1652" s="24">
        <v>18.032399999999999</v>
      </c>
      <c r="U1652" s="24">
        <f t="shared" si="255"/>
        <v>1.2086000000000006</v>
      </c>
      <c r="V1652" s="10"/>
    </row>
    <row r="1653" spans="1:22" x14ac:dyDescent="0.25">
      <c r="A1653" s="13">
        <v>42422</v>
      </c>
      <c r="B1653" s="14">
        <v>0.43217592592592591</v>
      </c>
      <c r="C1653" s="12">
        <v>0</v>
      </c>
      <c r="D1653" s="12">
        <v>13.236000000000001</v>
      </c>
      <c r="E1653" s="12">
        <v>11.558999999999999</v>
      </c>
      <c r="F1653" s="12">
        <v>1651</v>
      </c>
      <c r="G1653" s="1">
        <f t="shared" si="260"/>
        <v>27.516666666666666</v>
      </c>
      <c r="H1653" s="7">
        <f t="shared" si="261"/>
        <v>1.4395958228791499</v>
      </c>
      <c r="I1653" s="12">
        <v>1651</v>
      </c>
      <c r="J1653" s="1">
        <f t="shared" si="262"/>
        <v>27.516666666666666</v>
      </c>
      <c r="K1653" s="1">
        <f t="shared" si="263"/>
        <v>1.4395958228791499</v>
      </c>
      <c r="L1653" s="1">
        <f t="shared" si="256"/>
        <v>39358.158716738297</v>
      </c>
      <c r="M1653" s="1">
        <f t="shared" si="257"/>
        <v>4.5950347727403758</v>
      </c>
      <c r="O1653" s="12">
        <f t="shared" si="254"/>
        <v>8.6246000000000009</v>
      </c>
      <c r="P1653" s="12">
        <f t="shared" si="258"/>
        <v>5.2846000000000011</v>
      </c>
      <c r="R1653" s="12">
        <v>4.16</v>
      </c>
      <c r="S1653" s="12">
        <f t="shared" si="259"/>
        <v>8.6174333333333344</v>
      </c>
      <c r="T1653" s="24">
        <v>18.0322</v>
      </c>
      <c r="U1653" s="24">
        <f t="shared" si="255"/>
        <v>1.2088000000000001</v>
      </c>
      <c r="V1653" s="10"/>
    </row>
    <row r="1654" spans="1:22" x14ac:dyDescent="0.25">
      <c r="A1654" s="13">
        <v>42422</v>
      </c>
      <c r="B1654" s="14">
        <v>0.4321875</v>
      </c>
      <c r="C1654" s="12">
        <v>0</v>
      </c>
      <c r="D1654" s="12">
        <v>13.2562</v>
      </c>
      <c r="E1654" s="12">
        <v>11.558999999999999</v>
      </c>
      <c r="F1654" s="12">
        <v>1652</v>
      </c>
      <c r="G1654" s="1">
        <f t="shared" si="260"/>
        <v>27.533333333333335</v>
      </c>
      <c r="H1654" s="7">
        <f t="shared" si="261"/>
        <v>1.4398587926007198</v>
      </c>
      <c r="I1654" s="12">
        <v>1652</v>
      </c>
      <c r="J1654" s="1">
        <f t="shared" si="262"/>
        <v>27.533333333333335</v>
      </c>
      <c r="K1654" s="1">
        <f t="shared" si="263"/>
        <v>1.4398587926007198</v>
      </c>
      <c r="L1654" s="1">
        <f t="shared" si="256"/>
        <v>39381.997698395928</v>
      </c>
      <c r="M1654" s="1">
        <f t="shared" si="257"/>
        <v>4.5952977424619457</v>
      </c>
      <c r="O1654" s="12">
        <f t="shared" si="254"/>
        <v>8.6044000000000018</v>
      </c>
      <c r="P1654" s="12">
        <f t="shared" si="258"/>
        <v>5.264400000000002</v>
      </c>
      <c r="R1654" s="12">
        <v>4.16</v>
      </c>
      <c r="S1654" s="12">
        <f t="shared" si="259"/>
        <v>8.6169285714285735</v>
      </c>
      <c r="T1654" s="24">
        <v>18.032699999999998</v>
      </c>
      <c r="U1654" s="24">
        <f t="shared" si="255"/>
        <v>1.2083000000000013</v>
      </c>
      <c r="V1654" s="10"/>
    </row>
    <row r="1655" spans="1:22" x14ac:dyDescent="0.25">
      <c r="A1655" s="13">
        <v>42422</v>
      </c>
      <c r="B1655" s="14">
        <v>0.43219907407407404</v>
      </c>
      <c r="C1655" s="12">
        <v>0</v>
      </c>
      <c r="D1655" s="12">
        <v>13.2255</v>
      </c>
      <c r="E1655" s="12">
        <v>11.558999999999999</v>
      </c>
      <c r="F1655" s="12">
        <v>1653</v>
      </c>
      <c r="G1655" s="1">
        <f t="shared" si="260"/>
        <v>27.55</v>
      </c>
      <c r="H1655" s="7">
        <f t="shared" si="261"/>
        <v>1.4401216031878039</v>
      </c>
      <c r="I1655" s="12">
        <v>1653</v>
      </c>
      <c r="J1655" s="1">
        <f t="shared" si="262"/>
        <v>27.55</v>
      </c>
      <c r="K1655" s="1">
        <f t="shared" si="263"/>
        <v>1.4401216031878039</v>
      </c>
      <c r="L1655" s="1">
        <f t="shared" si="256"/>
        <v>39405.836680053544</v>
      </c>
      <c r="M1655" s="1">
        <f t="shared" si="257"/>
        <v>4.5955605530490296</v>
      </c>
      <c r="O1655" s="12">
        <f t="shared" si="254"/>
        <v>8.6351000000000013</v>
      </c>
      <c r="P1655" s="12">
        <f t="shared" si="258"/>
        <v>5.2951000000000015</v>
      </c>
      <c r="R1655" s="12">
        <v>4.16</v>
      </c>
      <c r="S1655" s="12">
        <f t="shared" si="259"/>
        <v>8.6183428571428582</v>
      </c>
      <c r="T1655" s="24">
        <v>18.032</v>
      </c>
      <c r="U1655" s="24">
        <f t="shared" si="255"/>
        <v>1.2089999999999996</v>
      </c>
      <c r="V1655" s="10"/>
    </row>
    <row r="1656" spans="1:22" x14ac:dyDescent="0.25">
      <c r="A1656" s="13">
        <v>42422</v>
      </c>
      <c r="B1656" s="14">
        <v>0.43221064814814819</v>
      </c>
      <c r="C1656" s="12">
        <v>0</v>
      </c>
      <c r="D1656" s="12">
        <v>13.242100000000001</v>
      </c>
      <c r="E1656" s="12">
        <v>11.558999999999999</v>
      </c>
      <c r="F1656" s="12">
        <v>1654</v>
      </c>
      <c r="G1656" s="1">
        <f t="shared" si="260"/>
        <v>27.566666666666666</v>
      </c>
      <c r="H1656" s="7">
        <f t="shared" si="261"/>
        <v>1.4403842548328842</v>
      </c>
      <c r="I1656" s="12">
        <v>1654</v>
      </c>
      <c r="J1656" s="1">
        <f t="shared" si="262"/>
        <v>27.566666666666666</v>
      </c>
      <c r="K1656" s="1">
        <f t="shared" si="263"/>
        <v>1.4403842548328842</v>
      </c>
      <c r="L1656" s="1">
        <f t="shared" si="256"/>
        <v>39429.675661711175</v>
      </c>
      <c r="M1656" s="1">
        <f t="shared" si="257"/>
        <v>4.5958232046941099</v>
      </c>
      <c r="O1656" s="12">
        <f t="shared" si="254"/>
        <v>8.6185000000000009</v>
      </c>
      <c r="P1656" s="12">
        <f t="shared" si="258"/>
        <v>5.2785000000000011</v>
      </c>
      <c r="R1656" s="12">
        <v>4.16</v>
      </c>
      <c r="S1656" s="12">
        <f t="shared" si="259"/>
        <v>8.6176238095238116</v>
      </c>
      <c r="T1656" s="24">
        <v>18.032900000000001</v>
      </c>
      <c r="U1656" s="24">
        <f t="shared" si="255"/>
        <v>1.2080999999999982</v>
      </c>
      <c r="V1656" s="10"/>
    </row>
    <row r="1657" spans="1:22" x14ac:dyDescent="0.25">
      <c r="A1657" s="13">
        <v>42422</v>
      </c>
      <c r="B1657" s="14">
        <v>0.43222222222222223</v>
      </c>
      <c r="C1657" s="12">
        <v>0</v>
      </c>
      <c r="D1657" s="12">
        <v>13.2524</v>
      </c>
      <c r="E1657" s="12">
        <v>11.558</v>
      </c>
      <c r="F1657" s="12">
        <v>1655</v>
      </c>
      <c r="G1657" s="1">
        <f t="shared" si="260"/>
        <v>27.583333333333332</v>
      </c>
      <c r="H1657" s="7">
        <f t="shared" si="261"/>
        <v>1.440646747728094</v>
      </c>
      <c r="I1657" s="12">
        <v>1655</v>
      </c>
      <c r="J1657" s="1">
        <f t="shared" si="262"/>
        <v>27.583333333333332</v>
      </c>
      <c r="K1657" s="1">
        <f t="shared" si="263"/>
        <v>1.440646747728094</v>
      </c>
      <c r="L1657" s="1">
        <f t="shared" si="256"/>
        <v>39453.514643368791</v>
      </c>
      <c r="M1657" s="1">
        <f t="shared" si="257"/>
        <v>4.5960856975893192</v>
      </c>
      <c r="O1657" s="12">
        <f t="shared" si="254"/>
        <v>8.6082000000000019</v>
      </c>
      <c r="P1657" s="12">
        <f t="shared" si="258"/>
        <v>5.268200000000002</v>
      </c>
      <c r="R1657" s="12">
        <v>4.16</v>
      </c>
      <c r="S1657" s="12">
        <f t="shared" si="259"/>
        <v>8.6172047619047625</v>
      </c>
      <c r="T1657" s="24">
        <v>18.0321</v>
      </c>
      <c r="U1657" s="24">
        <f t="shared" si="255"/>
        <v>1.2088999999999999</v>
      </c>
      <c r="V1657" s="10"/>
    </row>
    <row r="1658" spans="1:22" x14ac:dyDescent="0.25">
      <c r="A1658" s="13">
        <v>42422</v>
      </c>
      <c r="B1658" s="14">
        <v>0.43223379629629632</v>
      </c>
      <c r="C1658" s="12">
        <v>0</v>
      </c>
      <c r="D1658" s="12">
        <v>13.2331</v>
      </c>
      <c r="E1658" s="12">
        <v>11.558999999999999</v>
      </c>
      <c r="F1658" s="12">
        <v>1656</v>
      </c>
      <c r="G1658" s="1">
        <f t="shared" si="260"/>
        <v>27.6</v>
      </c>
      <c r="H1658" s="7">
        <f t="shared" si="261"/>
        <v>1.4409090820652177</v>
      </c>
      <c r="I1658" s="12">
        <v>1656</v>
      </c>
      <c r="J1658" s="1">
        <f t="shared" si="262"/>
        <v>27.6</v>
      </c>
      <c r="K1658" s="1">
        <f t="shared" si="263"/>
        <v>1.4409090820652177</v>
      </c>
      <c r="L1658" s="1">
        <f t="shared" si="256"/>
        <v>39477.353625026422</v>
      </c>
      <c r="M1658" s="1">
        <f t="shared" si="257"/>
        <v>4.5963480319264436</v>
      </c>
      <c r="O1658" s="12">
        <f t="shared" si="254"/>
        <v>8.6275000000000013</v>
      </c>
      <c r="P1658" s="12">
        <f t="shared" si="258"/>
        <v>5.2875000000000014</v>
      </c>
      <c r="R1658" s="12">
        <v>4.16</v>
      </c>
      <c r="S1658" s="12">
        <f t="shared" si="259"/>
        <v>8.617933333333335</v>
      </c>
      <c r="T1658" s="24">
        <v>18.0321</v>
      </c>
      <c r="U1658" s="24">
        <f t="shared" si="255"/>
        <v>1.2088999999999999</v>
      </c>
      <c r="V1658" s="10"/>
    </row>
    <row r="1659" spans="1:22" x14ac:dyDescent="0.25">
      <c r="A1659" s="13">
        <v>42422</v>
      </c>
      <c r="B1659" s="14">
        <v>0.43224537037037036</v>
      </c>
      <c r="C1659" s="12">
        <v>0</v>
      </c>
      <c r="D1659" s="12">
        <v>13.2509</v>
      </c>
      <c r="E1659" s="12">
        <v>11.558</v>
      </c>
      <c r="F1659" s="12">
        <v>1657</v>
      </c>
      <c r="G1659" s="1">
        <f t="shared" si="260"/>
        <v>27.616666666666667</v>
      </c>
      <c r="H1659" s="7">
        <f t="shared" si="261"/>
        <v>1.441171258035693</v>
      </c>
      <c r="I1659" s="12">
        <v>1657</v>
      </c>
      <c r="J1659" s="1">
        <f t="shared" si="262"/>
        <v>27.616666666666667</v>
      </c>
      <c r="K1659" s="1">
        <f t="shared" si="263"/>
        <v>1.441171258035693</v>
      </c>
      <c r="L1659" s="1">
        <f t="shared" si="256"/>
        <v>39501.192606684039</v>
      </c>
      <c r="M1659" s="1">
        <f t="shared" si="257"/>
        <v>4.5966102078969184</v>
      </c>
      <c r="O1659" s="12">
        <f t="shared" si="254"/>
        <v>8.6097000000000019</v>
      </c>
      <c r="P1659" s="12">
        <f t="shared" si="258"/>
        <v>5.269700000000002</v>
      </c>
      <c r="R1659" s="12">
        <v>4.16</v>
      </c>
      <c r="S1659" s="12">
        <f t="shared" si="259"/>
        <v>8.6171333333333351</v>
      </c>
      <c r="T1659" s="24">
        <v>18.031199999999998</v>
      </c>
      <c r="U1659" s="24">
        <f t="shared" si="255"/>
        <v>1.2098000000000013</v>
      </c>
      <c r="V1659" s="10"/>
    </row>
    <row r="1660" spans="1:22" x14ac:dyDescent="0.25">
      <c r="A1660" s="13">
        <v>42422</v>
      </c>
      <c r="B1660" s="14">
        <v>0.43225694444444446</v>
      </c>
      <c r="C1660" s="12">
        <v>0</v>
      </c>
      <c r="D1660" s="12">
        <v>13.24</v>
      </c>
      <c r="E1660" s="12">
        <v>11.558</v>
      </c>
      <c r="F1660" s="12">
        <v>1658</v>
      </c>
      <c r="G1660" s="1">
        <f t="shared" si="260"/>
        <v>27.633333333333333</v>
      </c>
      <c r="H1660" s="7">
        <f t="shared" si="261"/>
        <v>1.4414332758306112</v>
      </c>
      <c r="I1660" s="12">
        <v>1658</v>
      </c>
      <c r="J1660" s="1">
        <f t="shared" si="262"/>
        <v>27.633333333333333</v>
      </c>
      <c r="K1660" s="1">
        <f t="shared" si="263"/>
        <v>1.4414332758306112</v>
      </c>
      <c r="L1660" s="1">
        <f t="shared" si="256"/>
        <v>39525.03158834167</v>
      </c>
      <c r="M1660" s="1">
        <f t="shared" si="257"/>
        <v>4.5968722256918371</v>
      </c>
      <c r="O1660" s="12">
        <f t="shared" si="254"/>
        <v>8.6206000000000014</v>
      </c>
      <c r="P1660" s="12">
        <f t="shared" si="258"/>
        <v>5.2806000000000015</v>
      </c>
      <c r="R1660" s="12">
        <v>4.16</v>
      </c>
      <c r="S1660" s="12">
        <f t="shared" si="259"/>
        <v>8.6183238095238117</v>
      </c>
      <c r="T1660" s="24">
        <v>18.031400000000001</v>
      </c>
      <c r="U1660" s="24">
        <f t="shared" si="255"/>
        <v>1.2095999999999982</v>
      </c>
      <c r="V1660" s="10"/>
    </row>
    <row r="1661" spans="1:22" x14ac:dyDescent="0.25">
      <c r="A1661" s="13">
        <v>42422</v>
      </c>
      <c r="B1661" s="14">
        <v>0.4322685185185185</v>
      </c>
      <c r="C1661" s="12">
        <v>0</v>
      </c>
      <c r="D1661" s="12">
        <v>13.2501</v>
      </c>
      <c r="E1661" s="12">
        <v>11.558</v>
      </c>
      <c r="F1661" s="12">
        <v>1659</v>
      </c>
      <c r="G1661" s="1">
        <f t="shared" si="260"/>
        <v>27.65</v>
      </c>
      <c r="H1661" s="7">
        <f t="shared" si="261"/>
        <v>1.4416951356407171</v>
      </c>
      <c r="I1661" s="12">
        <v>1659</v>
      </c>
      <c r="J1661" s="1">
        <f t="shared" si="262"/>
        <v>27.65</v>
      </c>
      <c r="K1661" s="1">
        <f t="shared" si="263"/>
        <v>1.4416951356407171</v>
      </c>
      <c r="L1661" s="1">
        <f t="shared" si="256"/>
        <v>39548.870569999301</v>
      </c>
      <c r="M1661" s="1">
        <f t="shared" si="257"/>
        <v>4.5971340855019429</v>
      </c>
      <c r="O1661" s="12">
        <f t="shared" si="254"/>
        <v>8.6105000000000018</v>
      </c>
      <c r="P1661" s="12">
        <f t="shared" si="258"/>
        <v>5.270500000000002</v>
      </c>
      <c r="R1661" s="12">
        <v>4.16</v>
      </c>
      <c r="S1661" s="12">
        <f t="shared" si="259"/>
        <v>8.6177952380952405</v>
      </c>
      <c r="T1661" s="24">
        <v>18.031700000000001</v>
      </c>
      <c r="U1661" s="24">
        <f t="shared" si="255"/>
        <v>1.2092999999999989</v>
      </c>
      <c r="V1661" s="10"/>
    </row>
    <row r="1662" spans="1:22" x14ac:dyDescent="0.25">
      <c r="A1662" s="13">
        <v>42422</v>
      </c>
      <c r="B1662" s="14">
        <v>0.43228009259259265</v>
      </c>
      <c r="C1662" s="12">
        <v>0</v>
      </c>
      <c r="D1662" s="12">
        <v>13.2561</v>
      </c>
      <c r="E1662" s="12">
        <v>11.558</v>
      </c>
      <c r="F1662" s="12">
        <v>1660</v>
      </c>
      <c r="G1662" s="1">
        <f t="shared" si="260"/>
        <v>27.666666666666668</v>
      </c>
      <c r="H1662" s="7">
        <f t="shared" si="261"/>
        <v>1.4419568376564116</v>
      </c>
      <c r="I1662" s="12">
        <v>1660</v>
      </c>
      <c r="J1662" s="1">
        <f t="shared" si="262"/>
        <v>27.666666666666668</v>
      </c>
      <c r="K1662" s="1">
        <f t="shared" si="263"/>
        <v>1.4419568376564116</v>
      </c>
      <c r="L1662" s="1">
        <f t="shared" si="256"/>
        <v>39572.709551656917</v>
      </c>
      <c r="M1662" s="1">
        <f t="shared" si="257"/>
        <v>4.5973957875176374</v>
      </c>
      <c r="O1662" s="12">
        <f t="shared" si="254"/>
        <v>8.6045000000000016</v>
      </c>
      <c r="P1662" s="12">
        <f t="shared" si="258"/>
        <v>5.2645000000000017</v>
      </c>
      <c r="R1662" s="12">
        <v>4.16</v>
      </c>
      <c r="S1662" s="12">
        <f t="shared" si="259"/>
        <v>8.6167904761904772</v>
      </c>
      <c r="T1662" s="24">
        <v>18.031600000000001</v>
      </c>
      <c r="U1662" s="24">
        <f t="shared" si="255"/>
        <v>1.2093999999999987</v>
      </c>
      <c r="V1662" s="10"/>
    </row>
    <row r="1663" spans="1:22" x14ac:dyDescent="0.25">
      <c r="A1663" s="13">
        <v>42422</v>
      </c>
      <c r="B1663" s="14">
        <v>0.43229166666666669</v>
      </c>
      <c r="C1663" s="12">
        <v>0</v>
      </c>
      <c r="D1663" s="12">
        <v>13.243399999999999</v>
      </c>
      <c r="E1663" s="12">
        <v>11.558</v>
      </c>
      <c r="F1663" s="12">
        <v>1661</v>
      </c>
      <c r="G1663" s="1">
        <f t="shared" si="260"/>
        <v>27.683333333333334</v>
      </c>
      <c r="H1663" s="7">
        <f t="shared" si="261"/>
        <v>1.4422183820677508</v>
      </c>
      <c r="I1663" s="12">
        <v>1661</v>
      </c>
      <c r="J1663" s="1">
        <f t="shared" si="262"/>
        <v>27.683333333333334</v>
      </c>
      <c r="K1663" s="1">
        <f t="shared" si="263"/>
        <v>1.4422183820677508</v>
      </c>
      <c r="L1663" s="1">
        <f t="shared" si="256"/>
        <v>39596.548533314548</v>
      </c>
      <c r="M1663" s="1">
        <f t="shared" si="257"/>
        <v>4.5976573319289766</v>
      </c>
      <c r="O1663" s="12">
        <f t="shared" si="254"/>
        <v>8.6172000000000022</v>
      </c>
      <c r="P1663" s="12">
        <f t="shared" si="258"/>
        <v>5.2772000000000023</v>
      </c>
      <c r="R1663" s="12">
        <v>4.16</v>
      </c>
      <c r="S1663" s="12">
        <f t="shared" si="259"/>
        <v>8.6174190476190482</v>
      </c>
      <c r="T1663" s="24">
        <v>18.031600000000001</v>
      </c>
      <c r="U1663" s="24">
        <f t="shared" si="255"/>
        <v>1.2093999999999987</v>
      </c>
      <c r="V1663" s="10"/>
    </row>
    <row r="1664" spans="1:22" x14ac:dyDescent="0.25">
      <c r="A1664" s="13">
        <v>42422</v>
      </c>
      <c r="B1664" s="14">
        <v>0.43230324074074072</v>
      </c>
      <c r="C1664" s="12">
        <v>0</v>
      </c>
      <c r="D1664" s="12">
        <v>13.254200000000001</v>
      </c>
      <c r="E1664" s="12">
        <v>11.558999999999999</v>
      </c>
      <c r="F1664" s="12">
        <v>1662</v>
      </c>
      <c r="G1664" s="1">
        <f t="shared" si="260"/>
        <v>27.7</v>
      </c>
      <c r="H1664" s="7">
        <f t="shared" si="261"/>
        <v>1.4424797690644486</v>
      </c>
      <c r="I1664" s="12">
        <v>1662</v>
      </c>
      <c r="J1664" s="1">
        <f t="shared" si="262"/>
        <v>27.7</v>
      </c>
      <c r="K1664" s="1">
        <f t="shared" si="263"/>
        <v>1.4424797690644486</v>
      </c>
      <c r="L1664" s="1">
        <f t="shared" si="256"/>
        <v>39620.387514972164</v>
      </c>
      <c r="M1664" s="1">
        <f t="shared" si="257"/>
        <v>4.5979187189256745</v>
      </c>
      <c r="O1664" s="12">
        <f t="shared" si="254"/>
        <v>8.6064000000000007</v>
      </c>
      <c r="P1664" s="12">
        <f t="shared" si="258"/>
        <v>5.2664000000000009</v>
      </c>
      <c r="R1664" s="12">
        <v>4.16</v>
      </c>
      <c r="S1664" s="12">
        <f t="shared" si="259"/>
        <v>8.6172190476190487</v>
      </c>
      <c r="T1664" s="24">
        <v>18.0321</v>
      </c>
      <c r="U1664" s="24">
        <f t="shared" si="255"/>
        <v>1.2088999999999999</v>
      </c>
      <c r="V1664" s="10"/>
    </row>
    <row r="1665" spans="1:22" x14ac:dyDescent="0.25">
      <c r="A1665" s="13">
        <v>42422</v>
      </c>
      <c r="B1665" s="14">
        <v>0.43231481481481482</v>
      </c>
      <c r="C1665" s="12">
        <v>0</v>
      </c>
      <c r="D1665" s="12">
        <v>13.2234</v>
      </c>
      <c r="E1665" s="12">
        <v>11.558999999999999</v>
      </c>
      <c r="F1665" s="12">
        <v>1663</v>
      </c>
      <c r="G1665" s="1">
        <f t="shared" si="260"/>
        <v>27.716666666666665</v>
      </c>
      <c r="H1665" s="7">
        <f t="shared" si="261"/>
        <v>1.4427409988358755</v>
      </c>
      <c r="I1665" s="12">
        <v>1663</v>
      </c>
      <c r="J1665" s="1">
        <f t="shared" si="262"/>
        <v>27.716666666666665</v>
      </c>
      <c r="K1665" s="1">
        <f t="shared" si="263"/>
        <v>1.4427409988358755</v>
      </c>
      <c r="L1665" s="1">
        <f t="shared" si="256"/>
        <v>39644.226496629795</v>
      </c>
      <c r="M1665" s="1">
        <f t="shared" si="257"/>
        <v>4.5981799486971013</v>
      </c>
      <c r="O1665" s="12">
        <f t="shared" si="254"/>
        <v>8.6372000000000018</v>
      </c>
      <c r="P1665" s="12">
        <f t="shared" si="258"/>
        <v>5.2972000000000019</v>
      </c>
      <c r="R1665" s="12">
        <v>4.16</v>
      </c>
      <c r="S1665" s="12">
        <f t="shared" si="259"/>
        <v>8.6181952380952396</v>
      </c>
      <c r="T1665" s="24">
        <v>18.031700000000001</v>
      </c>
      <c r="U1665" s="24">
        <f t="shared" si="255"/>
        <v>1.2092999999999989</v>
      </c>
      <c r="V1665" s="10"/>
    </row>
    <row r="1666" spans="1:22" x14ac:dyDescent="0.25">
      <c r="A1666" s="13">
        <v>42422</v>
      </c>
      <c r="B1666" s="14">
        <v>0.43232638888888886</v>
      </c>
      <c r="C1666" s="12">
        <v>0</v>
      </c>
      <c r="D1666" s="12">
        <v>13.2575</v>
      </c>
      <c r="E1666" s="12">
        <v>11.558</v>
      </c>
      <c r="F1666" s="12">
        <v>1664</v>
      </c>
      <c r="G1666" s="1">
        <f t="shared" si="260"/>
        <v>27.733333333333334</v>
      </c>
      <c r="H1666" s="7">
        <f t="shared" si="261"/>
        <v>1.4430020715710614</v>
      </c>
      <c r="I1666" s="12">
        <v>1664</v>
      </c>
      <c r="J1666" s="1">
        <f t="shared" si="262"/>
        <v>27.733333333333334</v>
      </c>
      <c r="K1666" s="1">
        <f t="shared" si="263"/>
        <v>1.4430020715710614</v>
      </c>
      <c r="L1666" s="1">
        <f t="shared" si="256"/>
        <v>39668.065478287412</v>
      </c>
      <c r="M1666" s="1">
        <f t="shared" si="257"/>
        <v>4.5984410214322873</v>
      </c>
      <c r="O1666" s="12">
        <f t="shared" si="254"/>
        <v>8.6031000000000013</v>
      </c>
      <c r="P1666" s="12">
        <f t="shared" si="258"/>
        <v>5.2631000000000014</v>
      </c>
      <c r="R1666" s="12">
        <v>4.16</v>
      </c>
      <c r="S1666" s="12">
        <f t="shared" si="259"/>
        <v>8.616657142857143</v>
      </c>
      <c r="T1666" s="24">
        <v>18.0318</v>
      </c>
      <c r="U1666" s="24">
        <f t="shared" si="255"/>
        <v>1.2091999999999992</v>
      </c>
      <c r="V1666" s="10"/>
    </row>
    <row r="1667" spans="1:22" x14ac:dyDescent="0.25">
      <c r="A1667" s="13">
        <v>42422</v>
      </c>
      <c r="B1667" s="14">
        <v>0.43233796296296295</v>
      </c>
      <c r="C1667" s="12">
        <v>0</v>
      </c>
      <c r="D1667" s="12">
        <v>13.2409</v>
      </c>
      <c r="E1667" s="12">
        <v>11.558</v>
      </c>
      <c r="F1667" s="12">
        <v>1665</v>
      </c>
      <c r="G1667" s="1">
        <f t="shared" si="260"/>
        <v>27.75</v>
      </c>
      <c r="H1667" s="7">
        <f t="shared" si="261"/>
        <v>1.4432629874586951</v>
      </c>
      <c r="I1667" s="12">
        <v>1665</v>
      </c>
      <c r="J1667" s="1">
        <f t="shared" si="262"/>
        <v>27.75</v>
      </c>
      <c r="K1667" s="1">
        <f t="shared" si="263"/>
        <v>1.4432629874586951</v>
      </c>
      <c r="L1667" s="1">
        <f t="shared" si="256"/>
        <v>39691.904459945043</v>
      </c>
      <c r="M1667" s="1">
        <f t="shared" si="257"/>
        <v>4.5987019373199205</v>
      </c>
      <c r="O1667" s="12">
        <f t="shared" ref="O1667:O1730" si="264">$N$2+$D$2-D1667</f>
        <v>8.6197000000000017</v>
      </c>
      <c r="P1667" s="12">
        <f t="shared" si="258"/>
        <v>5.2797000000000018</v>
      </c>
      <c r="R1667" s="12">
        <v>4.16</v>
      </c>
      <c r="S1667" s="12">
        <f t="shared" si="259"/>
        <v>8.6164380952380952</v>
      </c>
      <c r="T1667" s="24">
        <v>18.032</v>
      </c>
      <c r="U1667" s="24">
        <f t="shared" ref="U1667:U1730" si="265">(1.2+$T$2)-T1667</f>
        <v>1.2089999999999996</v>
      </c>
      <c r="V1667" s="10"/>
    </row>
    <row r="1668" spans="1:22" x14ac:dyDescent="0.25">
      <c r="A1668" s="13">
        <v>42422</v>
      </c>
      <c r="B1668" s="14">
        <v>0.43234953703703699</v>
      </c>
      <c r="C1668" s="12">
        <v>0</v>
      </c>
      <c r="D1668" s="12">
        <v>13.239100000000001</v>
      </c>
      <c r="E1668" s="12">
        <v>11.558999999999999</v>
      </c>
      <c r="F1668" s="12">
        <v>1666</v>
      </c>
      <c r="G1668" s="1">
        <f t="shared" si="260"/>
        <v>27.766666666666666</v>
      </c>
      <c r="H1668" s="7">
        <f t="shared" si="261"/>
        <v>1.4435237466871251</v>
      </c>
      <c r="I1668" s="12">
        <v>1666</v>
      </c>
      <c r="J1668" s="1">
        <f t="shared" si="262"/>
        <v>27.766666666666666</v>
      </c>
      <c r="K1668" s="1">
        <f t="shared" si="263"/>
        <v>1.4435237466871251</v>
      </c>
      <c r="L1668" s="1">
        <f t="shared" ref="L1668:L1731" si="266">($AB$14*I1668)/($AB$19*$AB$22^2)</f>
        <v>39715.743441602674</v>
      </c>
      <c r="M1668" s="1">
        <f t="shared" ref="M1668:M1731" si="267">LOG10(L1668)</f>
        <v>4.5989626965483508</v>
      </c>
      <c r="O1668" s="12">
        <f t="shared" si="264"/>
        <v>8.6215000000000011</v>
      </c>
      <c r="P1668" s="12">
        <f t="shared" si="258"/>
        <v>5.2815000000000012</v>
      </c>
      <c r="R1668" s="12">
        <v>4.16</v>
      </c>
      <c r="S1668" s="12">
        <f t="shared" si="259"/>
        <v>8.6167238095238101</v>
      </c>
      <c r="T1668" s="24">
        <v>18.031500000000001</v>
      </c>
      <c r="U1668" s="24">
        <f t="shared" si="265"/>
        <v>1.2094999999999985</v>
      </c>
      <c r="V1668" s="10"/>
    </row>
    <row r="1669" spans="1:22" x14ac:dyDescent="0.25">
      <c r="A1669" s="13">
        <v>42422</v>
      </c>
      <c r="B1669" s="14">
        <v>0.43236111111111114</v>
      </c>
      <c r="C1669" s="12">
        <v>0</v>
      </c>
      <c r="D1669" s="12">
        <v>13.2536</v>
      </c>
      <c r="E1669" s="12">
        <v>11.558</v>
      </c>
      <c r="F1669" s="12">
        <v>1667</v>
      </c>
      <c r="G1669" s="1">
        <f t="shared" si="260"/>
        <v>27.783333333333335</v>
      </c>
      <c r="H1669" s="7">
        <f t="shared" si="261"/>
        <v>1.4437843494443616</v>
      </c>
      <c r="I1669" s="12">
        <v>1667</v>
      </c>
      <c r="J1669" s="1">
        <f t="shared" si="262"/>
        <v>27.783333333333335</v>
      </c>
      <c r="K1669" s="1">
        <f t="shared" si="263"/>
        <v>1.4437843494443616</v>
      </c>
      <c r="L1669" s="1">
        <f t="shared" si="266"/>
        <v>39739.58242326029</v>
      </c>
      <c r="M1669" s="1">
        <f t="shared" si="267"/>
        <v>4.5992232993055877</v>
      </c>
      <c r="O1669" s="12">
        <f t="shared" si="264"/>
        <v>8.6070000000000011</v>
      </c>
      <c r="P1669" s="12">
        <f t="shared" ref="P1669:P1732" si="268">O1669-$O$2</f>
        <v>5.2670000000000012</v>
      </c>
      <c r="R1669" s="12">
        <v>4.16</v>
      </c>
      <c r="S1669" s="12">
        <f t="shared" si="259"/>
        <v>8.6153666666666684</v>
      </c>
      <c r="T1669" s="24">
        <v>18.031099999999999</v>
      </c>
      <c r="U1669" s="24">
        <f t="shared" si="265"/>
        <v>1.2099000000000011</v>
      </c>
      <c r="V1669" s="10"/>
    </row>
    <row r="1670" spans="1:22" x14ac:dyDescent="0.25">
      <c r="A1670" s="13">
        <v>42422</v>
      </c>
      <c r="B1670" s="14">
        <v>0.43237268518518518</v>
      </c>
      <c r="C1670" s="12">
        <v>0</v>
      </c>
      <c r="D1670" s="12">
        <v>13.235200000000001</v>
      </c>
      <c r="E1670" s="12">
        <v>11.558999999999999</v>
      </c>
      <c r="F1670" s="12">
        <v>1668</v>
      </c>
      <c r="G1670" s="1">
        <f t="shared" si="260"/>
        <v>27.8</v>
      </c>
      <c r="H1670" s="7">
        <f t="shared" si="261"/>
        <v>1.4440447959180762</v>
      </c>
      <c r="I1670" s="12">
        <v>1668</v>
      </c>
      <c r="J1670" s="1">
        <f t="shared" si="262"/>
        <v>27.8</v>
      </c>
      <c r="K1670" s="1">
        <f t="shared" si="263"/>
        <v>1.4440447959180762</v>
      </c>
      <c r="L1670" s="1">
        <f t="shared" si="266"/>
        <v>39763.421404917921</v>
      </c>
      <c r="M1670" s="1">
        <f t="shared" si="267"/>
        <v>4.5994837457793016</v>
      </c>
      <c r="O1670" s="12">
        <f t="shared" si="264"/>
        <v>8.6254000000000008</v>
      </c>
      <c r="P1670" s="12">
        <f t="shared" si="268"/>
        <v>5.285400000000001</v>
      </c>
      <c r="R1670" s="12">
        <v>4.16</v>
      </c>
      <c r="S1670" s="12">
        <f t="shared" si="259"/>
        <v>8.6152333333333342</v>
      </c>
      <c r="T1670" s="24">
        <v>18.030999999999999</v>
      </c>
      <c r="U1670" s="24">
        <f t="shared" si="265"/>
        <v>1.2100000000000009</v>
      </c>
      <c r="V1670" s="10"/>
    </row>
    <row r="1671" spans="1:22" x14ac:dyDescent="0.25">
      <c r="A1671" s="13">
        <v>42422</v>
      </c>
      <c r="B1671" s="14">
        <v>0.43238425925925927</v>
      </c>
      <c r="C1671" s="12">
        <v>0</v>
      </c>
      <c r="D1671" s="12">
        <v>13.2423</v>
      </c>
      <c r="E1671" s="12">
        <v>11.558</v>
      </c>
      <c r="F1671" s="12">
        <v>1669</v>
      </c>
      <c r="G1671" s="1">
        <f t="shared" si="260"/>
        <v>27.816666666666666</v>
      </c>
      <c r="H1671" s="7">
        <f t="shared" si="261"/>
        <v>1.4443050862956031</v>
      </c>
      <c r="I1671" s="12">
        <v>1669</v>
      </c>
      <c r="J1671" s="1">
        <f t="shared" si="262"/>
        <v>27.816666666666666</v>
      </c>
      <c r="K1671" s="1">
        <f t="shared" si="263"/>
        <v>1.4443050862956031</v>
      </c>
      <c r="L1671" s="1">
        <f t="shared" si="266"/>
        <v>39787.260386575537</v>
      </c>
      <c r="M1671" s="1">
        <f t="shared" si="267"/>
        <v>4.5997440361568289</v>
      </c>
      <c r="O1671" s="12">
        <f t="shared" si="264"/>
        <v>8.6183000000000014</v>
      </c>
      <c r="P1671" s="12">
        <f t="shared" si="268"/>
        <v>5.2783000000000015</v>
      </c>
      <c r="R1671" s="12">
        <v>4.16</v>
      </c>
      <c r="S1671" s="12">
        <f t="shared" si="259"/>
        <v>8.6154666666666699</v>
      </c>
      <c r="T1671" s="24">
        <v>18.032699999999998</v>
      </c>
      <c r="U1671" s="24">
        <f t="shared" si="265"/>
        <v>1.2083000000000013</v>
      </c>
      <c r="V1671" s="10"/>
    </row>
    <row r="1672" spans="1:22" x14ac:dyDescent="0.25">
      <c r="A1672" s="13">
        <v>42422</v>
      </c>
      <c r="B1672" s="14">
        <v>0.43239583333333331</v>
      </c>
      <c r="C1672" s="12">
        <v>0</v>
      </c>
      <c r="D1672" s="12">
        <v>13.249599999999999</v>
      </c>
      <c r="E1672" s="12">
        <v>11.558</v>
      </c>
      <c r="F1672" s="12">
        <v>1670</v>
      </c>
      <c r="G1672" s="1">
        <f t="shared" si="260"/>
        <v>27.833333333333332</v>
      </c>
      <c r="H1672" s="7">
        <f t="shared" si="261"/>
        <v>1.4445652207639397</v>
      </c>
      <c r="I1672" s="12">
        <v>1670</v>
      </c>
      <c r="J1672" s="1">
        <f t="shared" si="262"/>
        <v>27.833333333333332</v>
      </c>
      <c r="K1672" s="1">
        <f t="shared" si="263"/>
        <v>1.4445652207639397</v>
      </c>
      <c r="L1672" s="1">
        <f t="shared" si="266"/>
        <v>39811.099368233168</v>
      </c>
      <c r="M1672" s="1">
        <f t="shared" si="267"/>
        <v>4.6000041706251649</v>
      </c>
      <c r="O1672" s="12">
        <f t="shared" si="264"/>
        <v>8.6110000000000024</v>
      </c>
      <c r="P1672" s="12">
        <f t="shared" si="268"/>
        <v>5.2710000000000026</v>
      </c>
      <c r="R1672" s="12">
        <v>4.16</v>
      </c>
      <c r="S1672" s="12">
        <f t="shared" si="259"/>
        <v>8.6151857142857171</v>
      </c>
      <c r="T1672" s="24">
        <v>18.032</v>
      </c>
      <c r="U1672" s="24">
        <f t="shared" si="265"/>
        <v>1.2089999999999996</v>
      </c>
      <c r="V1672" s="10"/>
    </row>
    <row r="1673" spans="1:22" x14ac:dyDescent="0.25">
      <c r="A1673" s="13">
        <v>42422</v>
      </c>
      <c r="B1673" s="14">
        <v>0.43240740740740741</v>
      </c>
      <c r="C1673" s="12">
        <v>0</v>
      </c>
      <c r="D1673" s="12">
        <v>13.225199999999999</v>
      </c>
      <c r="E1673" s="12">
        <v>11.558</v>
      </c>
      <c r="F1673" s="12">
        <v>1671</v>
      </c>
      <c r="G1673" s="1">
        <f t="shared" si="260"/>
        <v>27.85</v>
      </c>
      <c r="H1673" s="7">
        <f t="shared" si="261"/>
        <v>1.4448251995097476</v>
      </c>
      <c r="I1673" s="12">
        <v>1671</v>
      </c>
      <c r="J1673" s="1">
        <f t="shared" si="262"/>
        <v>27.85</v>
      </c>
      <c r="K1673" s="1">
        <f t="shared" si="263"/>
        <v>1.4448251995097476</v>
      </c>
      <c r="L1673" s="1">
        <f t="shared" si="266"/>
        <v>39834.938349890785</v>
      </c>
      <c r="M1673" s="1">
        <f t="shared" si="267"/>
        <v>4.6002641493709735</v>
      </c>
      <c r="O1673" s="12">
        <f t="shared" si="264"/>
        <v>8.6354000000000024</v>
      </c>
      <c r="P1673" s="12">
        <f t="shared" si="268"/>
        <v>5.2954000000000025</v>
      </c>
      <c r="R1673" s="12">
        <v>4.16</v>
      </c>
      <c r="S1673" s="12">
        <f t="shared" si="259"/>
        <v>8.6165619047619053</v>
      </c>
      <c r="T1673" s="24">
        <v>18.031300000000002</v>
      </c>
      <c r="U1673" s="24">
        <f t="shared" si="265"/>
        <v>1.209699999999998</v>
      </c>
      <c r="V1673" s="10"/>
    </row>
    <row r="1674" spans="1:22" x14ac:dyDescent="0.25">
      <c r="A1674" s="13">
        <v>42422</v>
      </c>
      <c r="B1674" s="14">
        <v>0.43241898148148145</v>
      </c>
      <c r="C1674" s="12">
        <v>0</v>
      </c>
      <c r="D1674" s="12">
        <v>13.2402</v>
      </c>
      <c r="E1674" s="12">
        <v>11.558</v>
      </c>
      <c r="F1674" s="12">
        <v>1672</v>
      </c>
      <c r="G1674" s="1">
        <f t="shared" si="260"/>
        <v>27.866666666666667</v>
      </c>
      <c r="H1674" s="7">
        <f t="shared" si="261"/>
        <v>1.4450850227193539</v>
      </c>
      <c r="I1674" s="12">
        <v>1672</v>
      </c>
      <c r="J1674" s="1">
        <f t="shared" si="262"/>
        <v>27.866666666666667</v>
      </c>
      <c r="K1674" s="1">
        <f t="shared" si="263"/>
        <v>1.4450850227193539</v>
      </c>
      <c r="L1674" s="1">
        <f t="shared" si="266"/>
        <v>39858.777331548416</v>
      </c>
      <c r="M1674" s="1">
        <f t="shared" si="267"/>
        <v>4.6005239725805795</v>
      </c>
      <c r="O1674" s="12">
        <f t="shared" si="264"/>
        <v>8.6204000000000018</v>
      </c>
      <c r="P1674" s="12">
        <f t="shared" si="268"/>
        <v>5.280400000000002</v>
      </c>
      <c r="R1674" s="12">
        <v>4.16</v>
      </c>
      <c r="S1674" s="12">
        <f t="shared" si="259"/>
        <v>8.6166428571428568</v>
      </c>
      <c r="T1674" s="24">
        <v>18.032699999999998</v>
      </c>
      <c r="U1674" s="24">
        <f t="shared" si="265"/>
        <v>1.2083000000000013</v>
      </c>
      <c r="V1674" s="10"/>
    </row>
    <row r="1675" spans="1:22" x14ac:dyDescent="0.25">
      <c r="A1675" s="13">
        <v>42422</v>
      </c>
      <c r="B1675" s="14">
        <v>0.4324305555555556</v>
      </c>
      <c r="C1675" s="12">
        <v>0</v>
      </c>
      <c r="D1675" s="12">
        <v>13.2357</v>
      </c>
      <c r="E1675" s="12">
        <v>11.558999999999999</v>
      </c>
      <c r="F1675" s="12">
        <v>1673</v>
      </c>
      <c r="G1675" s="1">
        <f t="shared" si="260"/>
        <v>27.883333333333333</v>
      </c>
      <c r="H1675" s="7">
        <f t="shared" si="261"/>
        <v>1.4453446905787508</v>
      </c>
      <c r="I1675" s="12">
        <v>1673</v>
      </c>
      <c r="J1675" s="1">
        <f t="shared" si="262"/>
        <v>27.883333333333333</v>
      </c>
      <c r="K1675" s="1">
        <f t="shared" si="263"/>
        <v>1.4453446905787508</v>
      </c>
      <c r="L1675" s="1">
        <f t="shared" si="266"/>
        <v>39882.616313206032</v>
      </c>
      <c r="M1675" s="1">
        <f t="shared" si="267"/>
        <v>4.6007836404399765</v>
      </c>
      <c r="O1675" s="12">
        <f t="shared" si="264"/>
        <v>8.624900000000002</v>
      </c>
      <c r="P1675" s="12">
        <f t="shared" si="268"/>
        <v>5.2849000000000022</v>
      </c>
      <c r="R1675" s="12">
        <v>4.16</v>
      </c>
      <c r="S1675" s="12">
        <f t="shared" si="259"/>
        <v>8.6173904761904758</v>
      </c>
      <c r="T1675" s="24">
        <v>18.031500000000001</v>
      </c>
      <c r="U1675" s="24">
        <f t="shared" si="265"/>
        <v>1.2094999999999985</v>
      </c>
      <c r="V1675" s="10"/>
    </row>
    <row r="1676" spans="1:22" x14ac:dyDescent="0.25">
      <c r="A1676" s="13">
        <v>42422</v>
      </c>
      <c r="B1676" s="14">
        <v>0.43244212962962963</v>
      </c>
      <c r="C1676" s="12">
        <v>0</v>
      </c>
      <c r="D1676" s="12">
        <v>13.2578</v>
      </c>
      <c r="E1676" s="12">
        <v>11.558</v>
      </c>
      <c r="F1676" s="12">
        <v>1674</v>
      </c>
      <c r="G1676" s="1">
        <f t="shared" si="260"/>
        <v>27.9</v>
      </c>
      <c r="H1676" s="7">
        <f t="shared" si="261"/>
        <v>1.4456042032735976</v>
      </c>
      <c r="I1676" s="12">
        <v>1674</v>
      </c>
      <c r="J1676" s="1">
        <f t="shared" si="262"/>
        <v>27.9</v>
      </c>
      <c r="K1676" s="1">
        <f t="shared" si="263"/>
        <v>1.4456042032735976</v>
      </c>
      <c r="L1676" s="1">
        <f t="shared" si="266"/>
        <v>39906.455294863663</v>
      </c>
      <c r="M1676" s="1">
        <f t="shared" si="267"/>
        <v>4.6010431531348228</v>
      </c>
      <c r="O1676" s="12">
        <f t="shared" si="264"/>
        <v>8.602800000000002</v>
      </c>
      <c r="P1676" s="12">
        <f t="shared" si="268"/>
        <v>5.2628000000000021</v>
      </c>
      <c r="R1676" s="12">
        <v>4.16</v>
      </c>
      <c r="S1676" s="12">
        <f t="shared" si="259"/>
        <v>8.6167571428571446</v>
      </c>
      <c r="T1676" s="24">
        <v>18.0321</v>
      </c>
      <c r="U1676" s="24">
        <f t="shared" si="265"/>
        <v>1.2088999999999999</v>
      </c>
      <c r="V1676" s="10"/>
    </row>
    <row r="1677" spans="1:22" x14ac:dyDescent="0.25">
      <c r="A1677" s="13">
        <v>42422</v>
      </c>
      <c r="B1677" s="14">
        <v>0.43245370370370373</v>
      </c>
      <c r="C1677" s="12">
        <v>0</v>
      </c>
      <c r="D1677" s="12">
        <v>13.246700000000001</v>
      </c>
      <c r="E1677" s="12">
        <v>11.558</v>
      </c>
      <c r="F1677" s="12">
        <v>1675</v>
      </c>
      <c r="G1677" s="1">
        <f t="shared" si="260"/>
        <v>27.916666666666668</v>
      </c>
      <c r="H1677" s="7">
        <f t="shared" si="261"/>
        <v>1.4458635609892205</v>
      </c>
      <c r="I1677" s="12">
        <v>1675</v>
      </c>
      <c r="J1677" s="1">
        <f t="shared" si="262"/>
        <v>27.916666666666668</v>
      </c>
      <c r="K1677" s="1">
        <f t="shared" si="263"/>
        <v>1.4458635609892205</v>
      </c>
      <c r="L1677" s="1">
        <f t="shared" si="266"/>
        <v>39930.294276521294</v>
      </c>
      <c r="M1677" s="1">
        <f t="shared" si="267"/>
        <v>4.6013025108504459</v>
      </c>
      <c r="O1677" s="12">
        <f t="shared" si="264"/>
        <v>8.613900000000001</v>
      </c>
      <c r="P1677" s="12">
        <f t="shared" si="268"/>
        <v>5.2739000000000011</v>
      </c>
      <c r="R1677" s="12">
        <v>4.16</v>
      </c>
      <c r="S1677" s="12">
        <f t="shared" ref="S1677:S1740" si="269">SUM(O1667:O1687)/21</f>
        <v>8.6174285714285705</v>
      </c>
      <c r="T1677" s="24">
        <v>18.031700000000001</v>
      </c>
      <c r="U1677" s="24">
        <f t="shared" si="265"/>
        <v>1.2092999999999989</v>
      </c>
      <c r="V1677" s="10"/>
    </row>
    <row r="1678" spans="1:22" x14ac:dyDescent="0.25">
      <c r="A1678" s="13">
        <v>42422</v>
      </c>
      <c r="B1678" s="14">
        <v>0.43246527777777777</v>
      </c>
      <c r="C1678" s="12">
        <v>0</v>
      </c>
      <c r="D1678" s="12">
        <v>13.2464</v>
      </c>
      <c r="E1678" s="12">
        <v>11.558</v>
      </c>
      <c r="F1678" s="12">
        <v>1676</v>
      </c>
      <c r="G1678" s="1">
        <f t="shared" si="260"/>
        <v>27.933333333333334</v>
      </c>
      <c r="H1678" s="7">
        <f t="shared" si="261"/>
        <v>1.446122763910614</v>
      </c>
      <c r="I1678" s="12">
        <v>1676</v>
      </c>
      <c r="J1678" s="1">
        <f t="shared" si="262"/>
        <v>27.933333333333334</v>
      </c>
      <c r="K1678" s="1">
        <f t="shared" si="263"/>
        <v>1.446122763910614</v>
      </c>
      <c r="L1678" s="1">
        <f t="shared" si="266"/>
        <v>39954.13325817891</v>
      </c>
      <c r="M1678" s="1">
        <f t="shared" si="267"/>
        <v>4.6015617137718401</v>
      </c>
      <c r="O1678" s="12">
        <f t="shared" si="264"/>
        <v>8.6142000000000021</v>
      </c>
      <c r="P1678" s="12">
        <f t="shared" si="268"/>
        <v>5.2742000000000022</v>
      </c>
      <c r="R1678" s="12">
        <v>4.16</v>
      </c>
      <c r="S1678" s="12">
        <f t="shared" si="269"/>
        <v>8.6173999999999999</v>
      </c>
      <c r="T1678" s="24">
        <v>18.0322</v>
      </c>
      <c r="U1678" s="24">
        <f t="shared" si="265"/>
        <v>1.2088000000000001</v>
      </c>
      <c r="V1678" s="10"/>
    </row>
    <row r="1679" spans="1:22" x14ac:dyDescent="0.25">
      <c r="A1679" s="13">
        <v>42422</v>
      </c>
      <c r="B1679" s="14">
        <v>0.43247685185185186</v>
      </c>
      <c r="C1679" s="12">
        <v>0</v>
      </c>
      <c r="D1679" s="12">
        <v>13.2616</v>
      </c>
      <c r="E1679" s="12">
        <v>11.558</v>
      </c>
      <c r="F1679" s="12">
        <v>1677</v>
      </c>
      <c r="G1679" s="1">
        <f t="shared" si="260"/>
        <v>27.95</v>
      </c>
      <c r="H1679" s="7">
        <f t="shared" si="261"/>
        <v>1.4463818122224421</v>
      </c>
      <c r="I1679" s="12">
        <v>1677</v>
      </c>
      <c r="J1679" s="1">
        <f t="shared" si="262"/>
        <v>27.95</v>
      </c>
      <c r="K1679" s="1">
        <f t="shared" si="263"/>
        <v>1.4463818122224421</v>
      </c>
      <c r="L1679" s="1">
        <f t="shared" si="266"/>
        <v>39977.972239836541</v>
      </c>
      <c r="M1679" s="1">
        <f t="shared" si="267"/>
        <v>4.6018207620836673</v>
      </c>
      <c r="O1679" s="12">
        <f t="shared" si="264"/>
        <v>8.599000000000002</v>
      </c>
      <c r="P1679" s="12">
        <f t="shared" si="268"/>
        <v>5.2590000000000021</v>
      </c>
      <c r="R1679" s="12">
        <v>4.16</v>
      </c>
      <c r="S1679" s="12">
        <f t="shared" si="269"/>
        <v>8.616714285714286</v>
      </c>
      <c r="T1679" s="24">
        <v>18.0318</v>
      </c>
      <c r="U1679" s="24">
        <f t="shared" si="265"/>
        <v>1.2091999999999992</v>
      </c>
      <c r="V1679" s="10"/>
    </row>
    <row r="1680" spans="1:22" x14ac:dyDescent="0.25">
      <c r="A1680" s="13">
        <v>42422</v>
      </c>
      <c r="B1680" s="14">
        <v>0.4324884259259259</v>
      </c>
      <c r="C1680" s="12">
        <v>0</v>
      </c>
      <c r="D1680" s="12">
        <v>13.2537</v>
      </c>
      <c r="E1680" s="12">
        <v>11.558</v>
      </c>
      <c r="F1680" s="12">
        <v>1678</v>
      </c>
      <c r="G1680" s="1">
        <f t="shared" si="260"/>
        <v>27.966666666666665</v>
      </c>
      <c r="H1680" s="7">
        <f t="shared" si="261"/>
        <v>1.4466407061090378</v>
      </c>
      <c r="I1680" s="12">
        <v>1678</v>
      </c>
      <c r="J1680" s="1">
        <f t="shared" si="262"/>
        <v>27.966666666666665</v>
      </c>
      <c r="K1680" s="1">
        <f t="shared" si="263"/>
        <v>1.4466407061090378</v>
      </c>
      <c r="L1680" s="1">
        <f t="shared" si="266"/>
        <v>40001.811221494158</v>
      </c>
      <c r="M1680" s="1">
        <f t="shared" si="267"/>
        <v>4.6020796559702637</v>
      </c>
      <c r="O1680" s="12">
        <f t="shared" si="264"/>
        <v>8.6069000000000013</v>
      </c>
      <c r="P1680" s="12">
        <f t="shared" si="268"/>
        <v>5.2669000000000015</v>
      </c>
      <c r="R1680" s="12">
        <v>4.16</v>
      </c>
      <c r="S1680" s="12">
        <f t="shared" si="269"/>
        <v>8.6174809523809532</v>
      </c>
      <c r="T1680" s="24">
        <v>18.0321</v>
      </c>
      <c r="U1680" s="24">
        <f t="shared" si="265"/>
        <v>1.2088999999999999</v>
      </c>
      <c r="V1680" s="10"/>
    </row>
    <row r="1681" spans="1:22" x14ac:dyDescent="0.25">
      <c r="A1681" s="13">
        <v>42422</v>
      </c>
      <c r="B1681" s="14">
        <v>0.43250000000000005</v>
      </c>
      <c r="C1681" s="12">
        <v>0</v>
      </c>
      <c r="D1681" s="12">
        <v>13.235099999999999</v>
      </c>
      <c r="E1681" s="12">
        <v>11.558</v>
      </c>
      <c r="F1681" s="12">
        <v>1679</v>
      </c>
      <c r="G1681" s="1">
        <f t="shared" si="260"/>
        <v>27.983333333333334</v>
      </c>
      <c r="H1681" s="7">
        <f t="shared" si="261"/>
        <v>1.4468994457544051</v>
      </c>
      <c r="I1681" s="12">
        <v>1679</v>
      </c>
      <c r="J1681" s="1">
        <f t="shared" si="262"/>
        <v>27.983333333333334</v>
      </c>
      <c r="K1681" s="1">
        <f t="shared" si="263"/>
        <v>1.4468994457544051</v>
      </c>
      <c r="L1681" s="1">
        <f t="shared" si="266"/>
        <v>40025.650203151788</v>
      </c>
      <c r="M1681" s="1">
        <f t="shared" si="267"/>
        <v>4.6023383956156305</v>
      </c>
      <c r="O1681" s="12">
        <f t="shared" si="264"/>
        <v>8.6255000000000024</v>
      </c>
      <c r="P1681" s="12">
        <f t="shared" si="268"/>
        <v>5.2855000000000025</v>
      </c>
      <c r="R1681" s="12">
        <v>4.16</v>
      </c>
      <c r="S1681" s="12">
        <f t="shared" si="269"/>
        <v>8.6168523809523805</v>
      </c>
      <c r="T1681" s="24">
        <v>18.030999999999999</v>
      </c>
      <c r="U1681" s="24">
        <f t="shared" si="265"/>
        <v>1.2100000000000009</v>
      </c>
      <c r="V1681" s="10"/>
    </row>
    <row r="1682" spans="1:22" x14ac:dyDescent="0.25">
      <c r="A1682" s="13">
        <v>42422</v>
      </c>
      <c r="B1682" s="14">
        <v>0.43251157407407409</v>
      </c>
      <c r="C1682" s="12">
        <v>0</v>
      </c>
      <c r="D1682" s="12">
        <v>13.256</v>
      </c>
      <c r="E1682" s="12">
        <v>11.558</v>
      </c>
      <c r="F1682" s="12">
        <v>1680</v>
      </c>
      <c r="G1682" s="1">
        <f t="shared" si="260"/>
        <v>28</v>
      </c>
      <c r="H1682" s="7">
        <f t="shared" si="261"/>
        <v>1.4471580313422192</v>
      </c>
      <c r="I1682" s="12">
        <v>1680</v>
      </c>
      <c r="J1682" s="1">
        <f t="shared" si="262"/>
        <v>28</v>
      </c>
      <c r="K1682" s="1">
        <f t="shared" si="263"/>
        <v>1.4471580313422192</v>
      </c>
      <c r="L1682" s="1">
        <f t="shared" si="266"/>
        <v>40049.489184809405</v>
      </c>
      <c r="M1682" s="1">
        <f t="shared" si="267"/>
        <v>4.6025969812034448</v>
      </c>
      <c r="O1682" s="12">
        <f t="shared" si="264"/>
        <v>8.6046000000000014</v>
      </c>
      <c r="P1682" s="12">
        <f t="shared" si="268"/>
        <v>5.2646000000000015</v>
      </c>
      <c r="R1682" s="12">
        <v>4.16</v>
      </c>
      <c r="S1682" s="12">
        <f t="shared" si="269"/>
        <v>8.6177238095238113</v>
      </c>
      <c r="T1682" s="24">
        <v>18.031199999999998</v>
      </c>
      <c r="U1682" s="24">
        <f t="shared" si="265"/>
        <v>1.2098000000000013</v>
      </c>
      <c r="V1682" s="10"/>
    </row>
    <row r="1683" spans="1:22" x14ac:dyDescent="0.25">
      <c r="A1683" s="13">
        <v>42422</v>
      </c>
      <c r="B1683" s="14">
        <v>0.43252314814814818</v>
      </c>
      <c r="C1683" s="12">
        <v>0</v>
      </c>
      <c r="D1683" s="12">
        <v>13.2272</v>
      </c>
      <c r="E1683" s="12">
        <v>11.558</v>
      </c>
      <c r="F1683" s="12">
        <v>1681</v>
      </c>
      <c r="G1683" s="1">
        <f t="shared" si="260"/>
        <v>28.016666666666666</v>
      </c>
      <c r="H1683" s="7">
        <f t="shared" si="261"/>
        <v>1.4474164630558273</v>
      </c>
      <c r="I1683" s="12">
        <v>1681</v>
      </c>
      <c r="J1683" s="1">
        <f t="shared" si="262"/>
        <v>28.016666666666666</v>
      </c>
      <c r="K1683" s="1">
        <f t="shared" si="263"/>
        <v>1.4474164630558273</v>
      </c>
      <c r="L1683" s="1">
        <f t="shared" si="266"/>
        <v>40073.328166467036</v>
      </c>
      <c r="M1683" s="1">
        <f t="shared" si="267"/>
        <v>4.6028554129170534</v>
      </c>
      <c r="O1683" s="12">
        <f t="shared" si="264"/>
        <v>8.6334000000000017</v>
      </c>
      <c r="P1683" s="12">
        <f t="shared" si="268"/>
        <v>5.2934000000000019</v>
      </c>
      <c r="R1683" s="12">
        <v>4.16</v>
      </c>
      <c r="S1683" s="12">
        <f t="shared" si="269"/>
        <v>8.6190428571428601</v>
      </c>
      <c r="T1683" s="24">
        <v>18.030899999999999</v>
      </c>
      <c r="U1683" s="24">
        <f t="shared" si="265"/>
        <v>1.2101000000000006</v>
      </c>
      <c r="V1683" s="10"/>
    </row>
    <row r="1684" spans="1:22" x14ac:dyDescent="0.25">
      <c r="A1684" s="13">
        <v>42422</v>
      </c>
      <c r="B1684" s="14">
        <v>0.43253472222222222</v>
      </c>
      <c r="C1684" s="12">
        <v>0</v>
      </c>
      <c r="D1684" s="12">
        <v>13.2417</v>
      </c>
      <c r="E1684" s="12">
        <v>11.558</v>
      </c>
      <c r="F1684" s="12">
        <v>1682</v>
      </c>
      <c r="G1684" s="1">
        <f t="shared" ref="G1684:G1747" si="270">F1684/60</f>
        <v>28.033333333333335</v>
      </c>
      <c r="H1684" s="7">
        <f t="shared" si="261"/>
        <v>1.4476747410782498</v>
      </c>
      <c r="I1684" s="12">
        <v>1682</v>
      </c>
      <c r="J1684" s="1">
        <f t="shared" si="262"/>
        <v>28.033333333333335</v>
      </c>
      <c r="K1684" s="1">
        <f t="shared" si="263"/>
        <v>1.4476747410782498</v>
      </c>
      <c r="L1684" s="1">
        <f t="shared" si="266"/>
        <v>40097.167148124667</v>
      </c>
      <c r="M1684" s="1">
        <f t="shared" si="267"/>
        <v>4.603113690939475</v>
      </c>
      <c r="O1684" s="12">
        <f t="shared" si="264"/>
        <v>8.6189000000000018</v>
      </c>
      <c r="P1684" s="12">
        <f t="shared" si="268"/>
        <v>5.2789000000000019</v>
      </c>
      <c r="R1684" s="12">
        <v>4.16</v>
      </c>
      <c r="S1684" s="12">
        <f t="shared" si="269"/>
        <v>8.6173047619047658</v>
      </c>
      <c r="T1684" s="24">
        <v>18.031600000000001</v>
      </c>
      <c r="U1684" s="24">
        <f t="shared" si="265"/>
        <v>1.2093999999999987</v>
      </c>
      <c r="V1684" s="10"/>
    </row>
    <row r="1685" spans="1:22" x14ac:dyDescent="0.25">
      <c r="A1685" s="13">
        <v>42422</v>
      </c>
      <c r="B1685" s="14">
        <v>0.43254629629629626</v>
      </c>
      <c r="C1685" s="12">
        <v>0</v>
      </c>
      <c r="D1685" s="12">
        <v>13.2385</v>
      </c>
      <c r="E1685" s="12">
        <v>11.558</v>
      </c>
      <c r="F1685" s="12">
        <v>1683</v>
      </c>
      <c r="G1685" s="1">
        <f t="shared" si="270"/>
        <v>28.05</v>
      </c>
      <c r="H1685" s="7">
        <f t="shared" si="261"/>
        <v>1.4479328655921802</v>
      </c>
      <c r="I1685" s="12">
        <v>1683</v>
      </c>
      <c r="J1685" s="1">
        <f t="shared" si="262"/>
        <v>28.05</v>
      </c>
      <c r="K1685" s="1">
        <f t="shared" si="263"/>
        <v>1.4479328655921802</v>
      </c>
      <c r="L1685" s="1">
        <f t="shared" si="266"/>
        <v>40121.006129782283</v>
      </c>
      <c r="M1685" s="1">
        <f t="shared" si="267"/>
        <v>4.6033718154534062</v>
      </c>
      <c r="O1685" s="12">
        <f t="shared" si="264"/>
        <v>8.6221000000000014</v>
      </c>
      <c r="P1685" s="12">
        <f t="shared" si="268"/>
        <v>5.2821000000000016</v>
      </c>
      <c r="R1685" s="12">
        <v>4.16</v>
      </c>
      <c r="S1685" s="12">
        <f t="shared" si="269"/>
        <v>8.6165666666666691</v>
      </c>
      <c r="T1685" s="24">
        <v>18.031199999999998</v>
      </c>
      <c r="U1685" s="24">
        <f t="shared" si="265"/>
        <v>1.2098000000000013</v>
      </c>
      <c r="V1685" s="10"/>
    </row>
    <row r="1686" spans="1:22" x14ac:dyDescent="0.25">
      <c r="A1686" s="13">
        <v>42422</v>
      </c>
      <c r="B1686" s="14">
        <v>0.43255787037037036</v>
      </c>
      <c r="C1686" s="12">
        <v>0</v>
      </c>
      <c r="D1686" s="12">
        <v>13.236700000000001</v>
      </c>
      <c r="E1686" s="12">
        <v>11.558</v>
      </c>
      <c r="F1686" s="12">
        <v>1684</v>
      </c>
      <c r="G1686" s="1">
        <f t="shared" si="270"/>
        <v>28.066666666666666</v>
      </c>
      <c r="H1686" s="7">
        <f t="shared" si="261"/>
        <v>1.4481908367799872</v>
      </c>
      <c r="I1686" s="12">
        <v>1684</v>
      </c>
      <c r="J1686" s="1">
        <f t="shared" si="262"/>
        <v>28.066666666666666</v>
      </c>
      <c r="K1686" s="1">
        <f t="shared" si="263"/>
        <v>1.4481908367799872</v>
      </c>
      <c r="L1686" s="1">
        <f t="shared" si="266"/>
        <v>40144.845111439914</v>
      </c>
      <c r="M1686" s="1">
        <f t="shared" si="267"/>
        <v>4.6036297866412124</v>
      </c>
      <c r="O1686" s="12">
        <f t="shared" si="264"/>
        <v>8.6239000000000008</v>
      </c>
      <c r="P1686" s="12">
        <f t="shared" si="268"/>
        <v>5.2839000000000009</v>
      </c>
      <c r="R1686" s="12">
        <v>4.16</v>
      </c>
      <c r="S1686" s="12">
        <f t="shared" si="269"/>
        <v>8.6164095238095264</v>
      </c>
      <c r="T1686" s="24">
        <v>18.031700000000001</v>
      </c>
      <c r="U1686" s="24">
        <f t="shared" si="265"/>
        <v>1.2092999999999989</v>
      </c>
      <c r="V1686" s="10"/>
    </row>
    <row r="1687" spans="1:22" x14ac:dyDescent="0.25">
      <c r="A1687" s="13">
        <v>42422</v>
      </c>
      <c r="B1687" s="14">
        <v>0.4325694444444444</v>
      </c>
      <c r="C1687" s="12">
        <v>0</v>
      </c>
      <c r="D1687" s="12">
        <v>13.243399999999999</v>
      </c>
      <c r="E1687" s="12">
        <v>11.558</v>
      </c>
      <c r="F1687" s="12">
        <v>1685</v>
      </c>
      <c r="G1687" s="1">
        <f t="shared" si="270"/>
        <v>28.083333333333332</v>
      </c>
      <c r="H1687" s="7">
        <f t="shared" si="261"/>
        <v>1.4484486548237139</v>
      </c>
      <c r="I1687" s="12">
        <v>1685</v>
      </c>
      <c r="J1687" s="1">
        <f t="shared" si="262"/>
        <v>28.083333333333332</v>
      </c>
      <c r="K1687" s="1">
        <f t="shared" si="263"/>
        <v>1.4484486548237139</v>
      </c>
      <c r="L1687" s="1">
        <f t="shared" si="266"/>
        <v>40168.68409309753</v>
      </c>
      <c r="M1687" s="1">
        <f t="shared" si="267"/>
        <v>4.6038876046849397</v>
      </c>
      <c r="O1687" s="12">
        <f t="shared" si="264"/>
        <v>8.6172000000000022</v>
      </c>
      <c r="P1687" s="12">
        <f t="shared" si="268"/>
        <v>5.2772000000000023</v>
      </c>
      <c r="R1687" s="12">
        <v>4.16</v>
      </c>
      <c r="S1687" s="12">
        <f t="shared" si="269"/>
        <v>8.6162333333333372</v>
      </c>
      <c r="T1687" s="24">
        <v>18.0305</v>
      </c>
      <c r="U1687" s="24">
        <f t="shared" si="265"/>
        <v>1.2104999999999997</v>
      </c>
      <c r="V1687" s="10"/>
    </row>
    <row r="1688" spans="1:22" x14ac:dyDescent="0.25">
      <c r="A1688" s="13">
        <v>42422</v>
      </c>
      <c r="B1688" s="14">
        <v>0.43258101851851855</v>
      </c>
      <c r="C1688" s="12">
        <v>0</v>
      </c>
      <c r="D1688" s="12">
        <v>13.2415</v>
      </c>
      <c r="E1688" s="12">
        <v>11.558</v>
      </c>
      <c r="F1688" s="12">
        <v>1686</v>
      </c>
      <c r="G1688" s="1">
        <f t="shared" si="270"/>
        <v>28.1</v>
      </c>
      <c r="H1688" s="7">
        <f t="shared" si="261"/>
        <v>1.4487063199050798</v>
      </c>
      <c r="I1688" s="12">
        <v>1686</v>
      </c>
      <c r="J1688" s="1">
        <f t="shared" si="262"/>
        <v>28.1</v>
      </c>
      <c r="K1688" s="1">
        <f t="shared" si="263"/>
        <v>1.4487063199050798</v>
      </c>
      <c r="L1688" s="1">
        <f t="shared" si="266"/>
        <v>40192.523074755161</v>
      </c>
      <c r="M1688" s="1">
        <f t="shared" si="267"/>
        <v>4.6041452697663052</v>
      </c>
      <c r="O1688" s="12">
        <f t="shared" si="264"/>
        <v>8.6191000000000013</v>
      </c>
      <c r="P1688" s="12">
        <f t="shared" si="268"/>
        <v>5.2791000000000015</v>
      </c>
      <c r="R1688" s="12">
        <v>4.16</v>
      </c>
      <c r="S1688" s="12">
        <f t="shared" si="269"/>
        <v>8.6167523809523825</v>
      </c>
      <c r="T1688" s="24">
        <v>18.032399999999999</v>
      </c>
      <c r="U1688" s="24">
        <f t="shared" si="265"/>
        <v>1.2086000000000006</v>
      </c>
      <c r="V1688" s="10"/>
    </row>
    <row r="1689" spans="1:22" x14ac:dyDescent="0.25">
      <c r="A1689" s="13">
        <v>42422</v>
      </c>
      <c r="B1689" s="14">
        <v>0.43259259259259258</v>
      </c>
      <c r="C1689" s="12">
        <v>0</v>
      </c>
      <c r="D1689" s="12">
        <v>13.253500000000001</v>
      </c>
      <c r="E1689" s="12">
        <v>11.558</v>
      </c>
      <c r="F1689" s="12">
        <v>1687</v>
      </c>
      <c r="G1689" s="1">
        <f t="shared" si="270"/>
        <v>28.116666666666667</v>
      </c>
      <c r="H1689" s="7">
        <f t="shared" si="261"/>
        <v>1.4489638322054816</v>
      </c>
      <c r="I1689" s="12">
        <v>1687</v>
      </c>
      <c r="J1689" s="1">
        <f t="shared" si="262"/>
        <v>28.116666666666667</v>
      </c>
      <c r="K1689" s="1">
        <f t="shared" si="263"/>
        <v>1.4489638322054816</v>
      </c>
      <c r="L1689" s="1">
        <f t="shared" si="266"/>
        <v>40216.362056412778</v>
      </c>
      <c r="M1689" s="1">
        <f t="shared" si="267"/>
        <v>4.6044027820667068</v>
      </c>
      <c r="O1689" s="12">
        <f t="shared" si="264"/>
        <v>8.6071000000000009</v>
      </c>
      <c r="P1689" s="12">
        <f t="shared" si="268"/>
        <v>5.267100000000001</v>
      </c>
      <c r="R1689" s="12">
        <v>4.16</v>
      </c>
      <c r="S1689" s="12">
        <f t="shared" si="269"/>
        <v>8.6171523809523851</v>
      </c>
      <c r="T1689" s="24">
        <v>18.0321</v>
      </c>
      <c r="U1689" s="24">
        <f t="shared" si="265"/>
        <v>1.2088999999999999</v>
      </c>
      <c r="V1689" s="10"/>
    </row>
    <row r="1690" spans="1:22" x14ac:dyDescent="0.25">
      <c r="A1690" s="13">
        <v>42422</v>
      </c>
      <c r="B1690" s="14">
        <v>0.43260416666666668</v>
      </c>
      <c r="C1690" s="12">
        <v>0</v>
      </c>
      <c r="D1690" s="12">
        <v>13.237500000000001</v>
      </c>
      <c r="E1690" s="12">
        <v>11.558</v>
      </c>
      <c r="F1690" s="12">
        <v>1688</v>
      </c>
      <c r="G1690" s="1">
        <f t="shared" si="270"/>
        <v>28.133333333333333</v>
      </c>
      <c r="H1690" s="7">
        <f t="shared" si="261"/>
        <v>1.4492211919059925</v>
      </c>
      <c r="I1690" s="12">
        <v>1688</v>
      </c>
      <c r="J1690" s="1">
        <f t="shared" si="262"/>
        <v>28.133333333333333</v>
      </c>
      <c r="K1690" s="1">
        <f t="shared" si="263"/>
        <v>1.4492211919059925</v>
      </c>
      <c r="L1690" s="1">
        <f t="shared" si="266"/>
        <v>40240.201038070409</v>
      </c>
      <c r="M1690" s="1">
        <f t="shared" si="267"/>
        <v>4.6046601417672184</v>
      </c>
      <c r="O1690" s="12">
        <f t="shared" si="264"/>
        <v>8.6231000000000009</v>
      </c>
      <c r="P1690" s="12">
        <f t="shared" si="268"/>
        <v>5.283100000000001</v>
      </c>
      <c r="R1690" s="12">
        <v>4.16</v>
      </c>
      <c r="S1690" s="12">
        <f t="shared" si="269"/>
        <v>8.6188857142857156</v>
      </c>
      <c r="T1690" s="24">
        <v>18.0307</v>
      </c>
      <c r="U1690" s="24">
        <f t="shared" si="265"/>
        <v>1.2103000000000002</v>
      </c>
      <c r="V1690" s="10"/>
    </row>
    <row r="1691" spans="1:22" x14ac:dyDescent="0.25">
      <c r="A1691" s="13">
        <v>42422</v>
      </c>
      <c r="B1691" s="14">
        <v>0.43261574074074072</v>
      </c>
      <c r="C1691" s="12">
        <v>0</v>
      </c>
      <c r="D1691" s="12">
        <v>13.2484</v>
      </c>
      <c r="E1691" s="12">
        <v>11.558999999999999</v>
      </c>
      <c r="F1691" s="12">
        <v>1689</v>
      </c>
      <c r="G1691" s="1">
        <f t="shared" si="270"/>
        <v>28.15</v>
      </c>
      <c r="H1691" s="7">
        <f t="shared" si="261"/>
        <v>1.449478399187365</v>
      </c>
      <c r="I1691" s="12">
        <v>1689</v>
      </c>
      <c r="J1691" s="1">
        <f t="shared" si="262"/>
        <v>28.15</v>
      </c>
      <c r="K1691" s="1">
        <f t="shared" si="263"/>
        <v>1.449478399187365</v>
      </c>
      <c r="L1691" s="1">
        <f t="shared" si="266"/>
        <v>40264.04001972804</v>
      </c>
      <c r="M1691" s="1">
        <f t="shared" si="267"/>
        <v>4.6049173490485904</v>
      </c>
      <c r="O1691" s="12">
        <f t="shared" si="264"/>
        <v>8.6122000000000014</v>
      </c>
      <c r="P1691" s="12">
        <f t="shared" si="268"/>
        <v>5.2722000000000016</v>
      </c>
      <c r="R1691" s="12">
        <v>4.16</v>
      </c>
      <c r="S1691" s="12">
        <f t="shared" si="269"/>
        <v>8.6194238095238109</v>
      </c>
      <c r="T1691" s="24">
        <v>18.031500000000001</v>
      </c>
      <c r="U1691" s="24">
        <f t="shared" si="265"/>
        <v>1.2094999999999985</v>
      </c>
      <c r="V1691" s="10"/>
    </row>
    <row r="1692" spans="1:22" x14ac:dyDescent="0.25">
      <c r="A1692" s="13">
        <v>42422</v>
      </c>
      <c r="B1692" s="14">
        <v>0.43262731481481481</v>
      </c>
      <c r="C1692" s="12">
        <v>0</v>
      </c>
      <c r="D1692" s="12">
        <v>13.224</v>
      </c>
      <c r="E1692" s="12">
        <v>11.557</v>
      </c>
      <c r="F1692" s="12">
        <v>1690</v>
      </c>
      <c r="G1692" s="1">
        <f t="shared" si="270"/>
        <v>28.166666666666668</v>
      </c>
      <c r="H1692" s="7">
        <f t="shared" si="261"/>
        <v>1.44973545423003</v>
      </c>
      <c r="I1692" s="12">
        <v>1690</v>
      </c>
      <c r="J1692" s="1">
        <f t="shared" si="262"/>
        <v>28.166666666666668</v>
      </c>
      <c r="K1692" s="1">
        <f t="shared" si="263"/>
        <v>1.44973545423003</v>
      </c>
      <c r="L1692" s="1">
        <f t="shared" si="266"/>
        <v>40287.879001385656</v>
      </c>
      <c r="M1692" s="1">
        <f t="shared" si="267"/>
        <v>4.6051744040912554</v>
      </c>
      <c r="O1692" s="12">
        <f t="shared" si="264"/>
        <v>8.6366000000000014</v>
      </c>
      <c r="P1692" s="12">
        <f t="shared" si="268"/>
        <v>5.2966000000000015</v>
      </c>
      <c r="R1692" s="12">
        <v>4.16</v>
      </c>
      <c r="S1692" s="12">
        <f t="shared" si="269"/>
        <v>8.6178857142857144</v>
      </c>
      <c r="T1692" s="24">
        <v>18.032399999999999</v>
      </c>
      <c r="U1692" s="24">
        <f t="shared" si="265"/>
        <v>1.2086000000000006</v>
      </c>
      <c r="V1692" s="10"/>
    </row>
    <row r="1693" spans="1:22" x14ac:dyDescent="0.25">
      <c r="A1693" s="13">
        <v>42422</v>
      </c>
      <c r="B1693" s="14">
        <v>0.43263888888888885</v>
      </c>
      <c r="C1693" s="12">
        <v>0</v>
      </c>
      <c r="D1693" s="12">
        <v>13.2219</v>
      </c>
      <c r="E1693" s="12">
        <v>11.558</v>
      </c>
      <c r="F1693" s="12">
        <v>1691</v>
      </c>
      <c r="G1693" s="1">
        <f t="shared" si="270"/>
        <v>28.183333333333334</v>
      </c>
      <c r="H1693" s="7">
        <f t="shared" si="261"/>
        <v>1.449992357214098</v>
      </c>
      <c r="I1693" s="12">
        <v>1691</v>
      </c>
      <c r="J1693" s="1">
        <f t="shared" si="262"/>
        <v>28.183333333333334</v>
      </c>
      <c r="K1693" s="1">
        <f t="shared" si="263"/>
        <v>1.449992357214098</v>
      </c>
      <c r="L1693" s="1">
        <f t="shared" si="266"/>
        <v>40311.717983043287</v>
      </c>
      <c r="M1693" s="1">
        <f t="shared" si="267"/>
        <v>4.6054313070753237</v>
      </c>
      <c r="O1693" s="12">
        <f t="shared" si="264"/>
        <v>8.6387000000000018</v>
      </c>
      <c r="P1693" s="12">
        <f t="shared" si="268"/>
        <v>5.298700000000002</v>
      </c>
      <c r="R1693" s="12">
        <v>4.16</v>
      </c>
      <c r="S1693" s="12">
        <f t="shared" si="269"/>
        <v>8.6185000000000027</v>
      </c>
      <c r="T1693" s="24">
        <v>18.032</v>
      </c>
      <c r="U1693" s="24">
        <f t="shared" si="265"/>
        <v>1.2089999999999996</v>
      </c>
      <c r="V1693" s="10"/>
    </row>
    <row r="1694" spans="1:22" x14ac:dyDescent="0.25">
      <c r="A1694" s="13">
        <v>42422</v>
      </c>
      <c r="B1694" s="14">
        <v>0.432650462962963</v>
      </c>
      <c r="C1694" s="12">
        <v>0</v>
      </c>
      <c r="D1694" s="12">
        <v>13.261699999999999</v>
      </c>
      <c r="E1694" s="12">
        <v>11.557</v>
      </c>
      <c r="F1694" s="12">
        <v>1692</v>
      </c>
      <c r="G1694" s="1">
        <f t="shared" si="270"/>
        <v>28.2</v>
      </c>
      <c r="H1694" s="7">
        <f t="shared" si="261"/>
        <v>1.4502491083193612</v>
      </c>
      <c r="I1694" s="12">
        <v>1692</v>
      </c>
      <c r="J1694" s="1">
        <f t="shared" si="262"/>
        <v>28.2</v>
      </c>
      <c r="K1694" s="1">
        <f t="shared" si="263"/>
        <v>1.4502491083193612</v>
      </c>
      <c r="L1694" s="1">
        <f t="shared" si="266"/>
        <v>40335.556964700903</v>
      </c>
      <c r="M1694" s="1">
        <f t="shared" si="267"/>
        <v>4.6056880581805864</v>
      </c>
      <c r="O1694" s="12">
        <f t="shared" si="264"/>
        <v>8.5989000000000022</v>
      </c>
      <c r="P1694" s="12">
        <f t="shared" si="268"/>
        <v>5.2589000000000024</v>
      </c>
      <c r="R1694" s="12">
        <v>4.16</v>
      </c>
      <c r="S1694" s="12">
        <f t="shared" si="269"/>
        <v>8.6176285714285736</v>
      </c>
      <c r="T1694" s="24">
        <v>18.032499999999999</v>
      </c>
      <c r="U1694" s="24">
        <f t="shared" si="265"/>
        <v>1.2085000000000008</v>
      </c>
      <c r="V1694" s="10"/>
    </row>
    <row r="1695" spans="1:22" x14ac:dyDescent="0.25">
      <c r="A1695" s="13">
        <v>42422</v>
      </c>
      <c r="B1695" s="14">
        <v>0.43266203703703704</v>
      </c>
      <c r="C1695" s="12">
        <v>0</v>
      </c>
      <c r="D1695" s="12">
        <v>13.255699999999999</v>
      </c>
      <c r="E1695" s="12">
        <v>11.557</v>
      </c>
      <c r="F1695" s="12">
        <v>1693</v>
      </c>
      <c r="G1695" s="1">
        <f t="shared" si="270"/>
        <v>28.216666666666665</v>
      </c>
      <c r="H1695" s="7">
        <f t="shared" si="261"/>
        <v>1.4505057077252916</v>
      </c>
      <c r="I1695" s="12">
        <v>1693</v>
      </c>
      <c r="J1695" s="1">
        <f t="shared" si="262"/>
        <v>28.216666666666665</v>
      </c>
      <c r="K1695" s="1">
        <f t="shared" si="263"/>
        <v>1.4505057077252916</v>
      </c>
      <c r="L1695" s="1">
        <f t="shared" si="266"/>
        <v>40359.395946358534</v>
      </c>
      <c r="M1695" s="1">
        <f t="shared" si="267"/>
        <v>4.6059446575865168</v>
      </c>
      <c r="O1695" s="12">
        <f t="shared" si="264"/>
        <v>8.6049000000000024</v>
      </c>
      <c r="P1695" s="12">
        <f t="shared" si="268"/>
        <v>5.2649000000000026</v>
      </c>
      <c r="R1695" s="12">
        <v>4.16</v>
      </c>
      <c r="S1695" s="12">
        <f t="shared" si="269"/>
        <v>8.6166380952380983</v>
      </c>
      <c r="T1695" s="24">
        <v>18.032599999999999</v>
      </c>
      <c r="U1695" s="24">
        <f t="shared" si="265"/>
        <v>1.208400000000001</v>
      </c>
      <c r="V1695" s="10"/>
    </row>
    <row r="1696" spans="1:22" x14ac:dyDescent="0.25">
      <c r="A1696" s="13">
        <v>42422</v>
      </c>
      <c r="B1696" s="14">
        <v>0.43267361111111113</v>
      </c>
      <c r="C1696" s="12">
        <v>0</v>
      </c>
      <c r="D1696" s="12">
        <v>13.239000000000001</v>
      </c>
      <c r="E1696" s="12">
        <v>11.557</v>
      </c>
      <c r="F1696" s="12">
        <v>1694</v>
      </c>
      <c r="G1696" s="1">
        <f t="shared" si="270"/>
        <v>28.233333333333334</v>
      </c>
      <c r="H1696" s="7">
        <f t="shared" si="261"/>
        <v>1.4507621556110444</v>
      </c>
      <c r="I1696" s="12">
        <v>1694</v>
      </c>
      <c r="J1696" s="1">
        <f t="shared" si="262"/>
        <v>28.233333333333334</v>
      </c>
      <c r="K1696" s="1">
        <f t="shared" si="263"/>
        <v>1.4507621556110444</v>
      </c>
      <c r="L1696" s="1">
        <f t="shared" si="266"/>
        <v>40383.234928016151</v>
      </c>
      <c r="M1696" s="1">
        <f t="shared" si="267"/>
        <v>4.6062011054722696</v>
      </c>
      <c r="O1696" s="12">
        <f t="shared" si="264"/>
        <v>8.6216000000000008</v>
      </c>
      <c r="P1696" s="12">
        <f t="shared" si="268"/>
        <v>5.281600000000001</v>
      </c>
      <c r="R1696" s="12">
        <v>4.16</v>
      </c>
      <c r="S1696" s="12">
        <f t="shared" si="269"/>
        <v>8.6166285714285742</v>
      </c>
      <c r="T1696" s="24">
        <v>18.032399999999999</v>
      </c>
      <c r="U1696" s="24">
        <f t="shared" si="265"/>
        <v>1.2086000000000006</v>
      </c>
      <c r="V1696" s="10"/>
    </row>
    <row r="1697" spans="1:22" x14ac:dyDescent="0.25">
      <c r="A1697" s="13">
        <v>42422</v>
      </c>
      <c r="B1697" s="14">
        <v>0.43268518518518517</v>
      </c>
      <c r="C1697" s="12">
        <v>0</v>
      </c>
      <c r="D1697" s="12">
        <v>13.2615</v>
      </c>
      <c r="E1697" s="12">
        <v>11.558</v>
      </c>
      <c r="F1697" s="12">
        <v>1695</v>
      </c>
      <c r="G1697" s="1">
        <f t="shared" si="270"/>
        <v>28.25</v>
      </c>
      <c r="H1697" s="7">
        <f t="shared" si="261"/>
        <v>1.4510184521554574</v>
      </c>
      <c r="I1697" s="12">
        <v>1695</v>
      </c>
      <c r="J1697" s="1">
        <f t="shared" si="262"/>
        <v>28.25</v>
      </c>
      <c r="K1697" s="1">
        <f t="shared" si="263"/>
        <v>1.4510184521554574</v>
      </c>
      <c r="L1697" s="1">
        <f t="shared" si="266"/>
        <v>40407.073909673782</v>
      </c>
      <c r="M1697" s="1">
        <f t="shared" si="267"/>
        <v>4.6064574020166829</v>
      </c>
      <c r="O1697" s="12">
        <f t="shared" si="264"/>
        <v>8.5991000000000017</v>
      </c>
      <c r="P1697" s="12">
        <f t="shared" si="268"/>
        <v>5.2591000000000019</v>
      </c>
      <c r="R1697" s="12">
        <v>4.16</v>
      </c>
      <c r="S1697" s="12">
        <f t="shared" si="269"/>
        <v>8.6167238095238119</v>
      </c>
      <c r="T1697" s="24">
        <v>18.032299999999999</v>
      </c>
      <c r="U1697" s="24">
        <f t="shared" si="265"/>
        <v>1.2087000000000003</v>
      </c>
      <c r="V1697" s="10"/>
    </row>
    <row r="1698" spans="1:22" x14ac:dyDescent="0.25">
      <c r="A1698" s="13">
        <v>42422</v>
      </c>
      <c r="B1698" s="14">
        <v>0.43269675925925927</v>
      </c>
      <c r="C1698" s="12">
        <v>0</v>
      </c>
      <c r="D1698" s="12">
        <v>13.235799999999999</v>
      </c>
      <c r="E1698" s="12">
        <v>11.557</v>
      </c>
      <c r="F1698" s="12">
        <v>1696</v>
      </c>
      <c r="G1698" s="1">
        <f t="shared" si="270"/>
        <v>28.266666666666666</v>
      </c>
      <c r="H1698" s="7">
        <f t="shared" si="261"/>
        <v>1.4512745975370513</v>
      </c>
      <c r="I1698" s="12">
        <v>1696</v>
      </c>
      <c r="J1698" s="1">
        <f t="shared" si="262"/>
        <v>28.266666666666666</v>
      </c>
      <c r="K1698" s="1">
        <f t="shared" si="263"/>
        <v>1.4512745975370513</v>
      </c>
      <c r="L1698" s="1">
        <f t="shared" si="266"/>
        <v>40430.912891331413</v>
      </c>
      <c r="M1698" s="1">
        <f t="shared" si="267"/>
        <v>4.606713547398277</v>
      </c>
      <c r="O1698" s="12">
        <f t="shared" si="264"/>
        <v>8.6248000000000022</v>
      </c>
      <c r="P1698" s="12">
        <f t="shared" si="268"/>
        <v>5.2848000000000024</v>
      </c>
      <c r="R1698" s="12">
        <v>4.16</v>
      </c>
      <c r="S1698" s="12">
        <f t="shared" si="269"/>
        <v>8.6172523809523849</v>
      </c>
      <c r="T1698" s="24">
        <v>18.031600000000001</v>
      </c>
      <c r="U1698" s="24">
        <f t="shared" si="265"/>
        <v>1.2093999999999987</v>
      </c>
      <c r="V1698" s="10"/>
    </row>
    <row r="1699" spans="1:22" x14ac:dyDescent="0.25">
      <c r="A1699" s="13">
        <v>42422</v>
      </c>
      <c r="B1699" s="14">
        <v>0.43270833333333331</v>
      </c>
      <c r="C1699" s="12">
        <v>0</v>
      </c>
      <c r="D1699" s="12">
        <v>13.238</v>
      </c>
      <c r="E1699" s="12">
        <v>11.557</v>
      </c>
      <c r="F1699" s="12">
        <v>1697</v>
      </c>
      <c r="G1699" s="1">
        <f t="shared" si="270"/>
        <v>28.283333333333335</v>
      </c>
      <c r="H1699" s="7">
        <f t="shared" si="261"/>
        <v>1.4515305919340322</v>
      </c>
      <c r="I1699" s="12">
        <v>1697</v>
      </c>
      <c r="J1699" s="1">
        <f t="shared" si="262"/>
        <v>28.283333333333335</v>
      </c>
      <c r="K1699" s="1">
        <f t="shared" si="263"/>
        <v>1.4515305919340322</v>
      </c>
      <c r="L1699" s="1">
        <f t="shared" si="266"/>
        <v>40454.751872989029</v>
      </c>
      <c r="M1699" s="1">
        <f t="shared" si="267"/>
        <v>4.6069695417952579</v>
      </c>
      <c r="O1699" s="12">
        <f t="shared" si="264"/>
        <v>8.622600000000002</v>
      </c>
      <c r="P1699" s="12">
        <f t="shared" si="268"/>
        <v>5.2826000000000022</v>
      </c>
      <c r="R1699" s="12">
        <v>4.16</v>
      </c>
      <c r="S1699" s="12">
        <f t="shared" si="269"/>
        <v>8.6175380952380998</v>
      </c>
      <c r="T1699" s="24">
        <v>18.031600000000001</v>
      </c>
      <c r="U1699" s="24">
        <f t="shared" si="265"/>
        <v>1.2093999999999987</v>
      </c>
      <c r="V1699" s="10"/>
    </row>
    <row r="1700" spans="1:22" x14ac:dyDescent="0.25">
      <c r="A1700" s="13">
        <v>42422</v>
      </c>
      <c r="B1700" s="14">
        <v>0.43271990740740746</v>
      </c>
      <c r="C1700" s="12">
        <v>0</v>
      </c>
      <c r="D1700" s="12">
        <v>13.225199999999999</v>
      </c>
      <c r="E1700" s="12">
        <v>11.557</v>
      </c>
      <c r="F1700" s="12">
        <v>1698</v>
      </c>
      <c r="G1700" s="1">
        <f t="shared" si="270"/>
        <v>28.3</v>
      </c>
      <c r="H1700" s="7">
        <f t="shared" ref="H1700:H1763" si="271">LOG10(G1700)</f>
        <v>1.4517864355242902</v>
      </c>
      <c r="I1700" s="12">
        <v>1698</v>
      </c>
      <c r="J1700" s="1">
        <f t="shared" si="262"/>
        <v>28.3</v>
      </c>
      <c r="K1700" s="1">
        <f t="shared" si="263"/>
        <v>1.4517864355242902</v>
      </c>
      <c r="L1700" s="1">
        <f t="shared" si="266"/>
        <v>40478.59085464666</v>
      </c>
      <c r="M1700" s="1">
        <f t="shared" si="267"/>
        <v>4.6072253853855161</v>
      </c>
      <c r="O1700" s="12">
        <f t="shared" si="264"/>
        <v>8.6354000000000024</v>
      </c>
      <c r="P1700" s="12">
        <f t="shared" si="268"/>
        <v>5.2954000000000025</v>
      </c>
      <c r="R1700" s="12">
        <v>4.16</v>
      </c>
      <c r="S1700" s="12">
        <f t="shared" si="269"/>
        <v>8.6179619047619074</v>
      </c>
      <c r="T1700" s="24">
        <v>18.0322</v>
      </c>
      <c r="U1700" s="24">
        <f t="shared" si="265"/>
        <v>1.2088000000000001</v>
      </c>
      <c r="V1700" s="10"/>
    </row>
    <row r="1701" spans="1:22" x14ac:dyDescent="0.25">
      <c r="A1701" s="13">
        <v>42422</v>
      </c>
      <c r="B1701" s="14">
        <v>0.43273148148148149</v>
      </c>
      <c r="C1701" s="12">
        <v>0</v>
      </c>
      <c r="D1701" s="12">
        <v>13.2424</v>
      </c>
      <c r="E1701" s="12">
        <v>11.557</v>
      </c>
      <c r="F1701" s="12">
        <v>1699</v>
      </c>
      <c r="G1701" s="1">
        <f t="shared" si="270"/>
        <v>28.316666666666666</v>
      </c>
      <c r="H1701" s="7">
        <f t="shared" si="271"/>
        <v>1.4520421284854019</v>
      </c>
      <c r="I1701" s="12">
        <v>1699</v>
      </c>
      <c r="J1701" s="1">
        <f t="shared" si="262"/>
        <v>28.316666666666666</v>
      </c>
      <c r="K1701" s="1">
        <f t="shared" si="263"/>
        <v>1.4520421284854019</v>
      </c>
      <c r="L1701" s="1">
        <f t="shared" si="266"/>
        <v>40502.429836304276</v>
      </c>
      <c r="M1701" s="1">
        <f t="shared" si="267"/>
        <v>4.6074810783466278</v>
      </c>
      <c r="O1701" s="12">
        <f t="shared" si="264"/>
        <v>8.6182000000000016</v>
      </c>
      <c r="P1701" s="12">
        <f t="shared" si="268"/>
        <v>5.2782000000000018</v>
      </c>
      <c r="R1701" s="12">
        <v>4.16</v>
      </c>
      <c r="S1701" s="12">
        <f t="shared" si="269"/>
        <v>8.6179000000000023</v>
      </c>
      <c r="T1701" s="24">
        <v>18.032</v>
      </c>
      <c r="U1701" s="24">
        <f t="shared" si="265"/>
        <v>1.2089999999999996</v>
      </c>
      <c r="V1701" s="10"/>
    </row>
    <row r="1702" spans="1:22" x14ac:dyDescent="0.25">
      <c r="A1702" s="13">
        <v>42422</v>
      </c>
      <c r="B1702" s="14">
        <v>0.43274305555555559</v>
      </c>
      <c r="C1702" s="12">
        <v>0</v>
      </c>
      <c r="D1702" s="12">
        <v>13.2674</v>
      </c>
      <c r="E1702" s="12">
        <v>11.557</v>
      </c>
      <c r="F1702" s="12">
        <v>1700</v>
      </c>
      <c r="G1702" s="1">
        <f t="shared" si="270"/>
        <v>28.333333333333332</v>
      </c>
      <c r="H1702" s="7">
        <f t="shared" si="271"/>
        <v>1.4522976709946303</v>
      </c>
      <c r="I1702" s="12">
        <v>1700</v>
      </c>
      <c r="J1702" s="1">
        <f t="shared" si="262"/>
        <v>28.333333333333332</v>
      </c>
      <c r="K1702" s="1">
        <f t="shared" si="263"/>
        <v>1.4522976709946303</v>
      </c>
      <c r="L1702" s="1">
        <f t="shared" si="266"/>
        <v>40526.268817961907</v>
      </c>
      <c r="M1702" s="1">
        <f t="shared" si="267"/>
        <v>4.6077366208558557</v>
      </c>
      <c r="O1702" s="12">
        <f t="shared" si="264"/>
        <v>8.5932000000000013</v>
      </c>
      <c r="P1702" s="12">
        <f t="shared" si="268"/>
        <v>5.2532000000000014</v>
      </c>
      <c r="R1702" s="12">
        <v>4.16</v>
      </c>
      <c r="S1702" s="12">
        <f t="shared" si="269"/>
        <v>8.6179142857142885</v>
      </c>
      <c r="T1702" s="24">
        <v>18.031600000000001</v>
      </c>
      <c r="U1702" s="24">
        <f t="shared" si="265"/>
        <v>1.2093999999999987</v>
      </c>
      <c r="V1702" s="10"/>
    </row>
    <row r="1703" spans="1:22" x14ac:dyDescent="0.25">
      <c r="A1703" s="13">
        <v>42422</v>
      </c>
      <c r="B1703" s="14">
        <v>0.43275462962962963</v>
      </c>
      <c r="C1703" s="12">
        <v>0</v>
      </c>
      <c r="D1703" s="12">
        <v>13.2431</v>
      </c>
      <c r="E1703" s="12">
        <v>11.557</v>
      </c>
      <c r="F1703" s="12">
        <v>1701</v>
      </c>
      <c r="G1703" s="1">
        <f t="shared" si="270"/>
        <v>28.35</v>
      </c>
      <c r="H1703" s="7">
        <f t="shared" si="271"/>
        <v>1.4525530632289254</v>
      </c>
      <c r="I1703" s="12">
        <v>1701</v>
      </c>
      <c r="J1703" s="1">
        <f t="shared" ref="J1703:J1766" si="272">I1703/60</f>
        <v>28.35</v>
      </c>
      <c r="K1703" s="1">
        <f t="shared" ref="K1703:K1766" si="273">LOG10(J1703)</f>
        <v>1.4525530632289254</v>
      </c>
      <c r="L1703" s="1">
        <f t="shared" si="266"/>
        <v>40550.107799619524</v>
      </c>
      <c r="M1703" s="1">
        <f t="shared" si="267"/>
        <v>4.6079920130901506</v>
      </c>
      <c r="O1703" s="12">
        <f t="shared" si="264"/>
        <v>8.6175000000000015</v>
      </c>
      <c r="P1703" s="12">
        <f t="shared" si="268"/>
        <v>5.2775000000000016</v>
      </c>
      <c r="R1703" s="12">
        <v>4.16</v>
      </c>
      <c r="S1703" s="12">
        <f t="shared" si="269"/>
        <v>8.6169476190476217</v>
      </c>
      <c r="T1703" s="24">
        <v>18.0319</v>
      </c>
      <c r="U1703" s="24">
        <f t="shared" si="265"/>
        <v>1.2090999999999994</v>
      </c>
      <c r="V1703" s="10"/>
    </row>
    <row r="1704" spans="1:22" x14ac:dyDescent="0.25">
      <c r="A1704" s="13">
        <v>42422</v>
      </c>
      <c r="B1704" s="14">
        <v>0.43276620370370367</v>
      </c>
      <c r="C1704" s="12">
        <v>0</v>
      </c>
      <c r="D1704" s="12">
        <v>13.2455</v>
      </c>
      <c r="E1704" s="12">
        <v>11.558</v>
      </c>
      <c r="F1704" s="12">
        <v>1702</v>
      </c>
      <c r="G1704" s="1">
        <f t="shared" si="270"/>
        <v>28.366666666666667</v>
      </c>
      <c r="H1704" s="7">
        <f t="shared" si="271"/>
        <v>1.4528083053649254</v>
      </c>
      <c r="I1704" s="12">
        <v>1702</v>
      </c>
      <c r="J1704" s="1">
        <f t="shared" si="272"/>
        <v>28.366666666666667</v>
      </c>
      <c r="K1704" s="1">
        <f t="shared" si="273"/>
        <v>1.4528083053649254</v>
      </c>
      <c r="L1704" s="1">
        <f t="shared" si="266"/>
        <v>40573.946781277155</v>
      </c>
      <c r="M1704" s="1">
        <f t="shared" si="267"/>
        <v>4.6082472552261509</v>
      </c>
      <c r="O1704" s="12">
        <f t="shared" si="264"/>
        <v>8.6151000000000018</v>
      </c>
      <c r="P1704" s="12">
        <f t="shared" si="268"/>
        <v>5.2751000000000019</v>
      </c>
      <c r="R1704" s="12">
        <v>4.16</v>
      </c>
      <c r="S1704" s="12">
        <f t="shared" si="269"/>
        <v>8.6167285714285722</v>
      </c>
      <c r="T1704" s="24">
        <v>18.0318</v>
      </c>
      <c r="U1704" s="24">
        <f t="shared" si="265"/>
        <v>1.2091999999999992</v>
      </c>
      <c r="V1704" s="10"/>
    </row>
    <row r="1705" spans="1:22" x14ac:dyDescent="0.25">
      <c r="A1705" s="13">
        <v>42422</v>
      </c>
      <c r="B1705" s="14">
        <v>0.43277777777777776</v>
      </c>
      <c r="C1705" s="12">
        <v>0</v>
      </c>
      <c r="D1705" s="12">
        <v>13.262499999999999</v>
      </c>
      <c r="E1705" s="12">
        <v>11.557</v>
      </c>
      <c r="F1705" s="12">
        <v>1703</v>
      </c>
      <c r="G1705" s="1">
        <f t="shared" si="270"/>
        <v>28.383333333333333</v>
      </c>
      <c r="H1705" s="7">
        <f t="shared" si="271"/>
        <v>1.4530633975789573</v>
      </c>
      <c r="I1705" s="12">
        <v>1703</v>
      </c>
      <c r="J1705" s="1">
        <f t="shared" si="272"/>
        <v>28.383333333333333</v>
      </c>
      <c r="K1705" s="1">
        <f t="shared" si="273"/>
        <v>1.4530633975789573</v>
      </c>
      <c r="L1705" s="1">
        <f t="shared" si="266"/>
        <v>40597.785762934778</v>
      </c>
      <c r="M1705" s="1">
        <f t="shared" si="267"/>
        <v>4.6085023474401829</v>
      </c>
      <c r="O1705" s="12">
        <f t="shared" si="264"/>
        <v>8.5981000000000023</v>
      </c>
      <c r="P1705" s="12">
        <f t="shared" si="268"/>
        <v>5.2581000000000024</v>
      </c>
      <c r="R1705" s="12">
        <v>4.16</v>
      </c>
      <c r="S1705" s="12">
        <f t="shared" si="269"/>
        <v>8.6172666666666675</v>
      </c>
      <c r="T1705" s="24">
        <v>18.032499999999999</v>
      </c>
      <c r="U1705" s="24">
        <f t="shared" si="265"/>
        <v>1.2085000000000008</v>
      </c>
      <c r="V1705" s="10"/>
    </row>
    <row r="1706" spans="1:22" x14ac:dyDescent="0.25">
      <c r="A1706" s="13">
        <v>42422</v>
      </c>
      <c r="B1706" s="14">
        <v>0.4327893518518518</v>
      </c>
      <c r="C1706" s="12">
        <v>0</v>
      </c>
      <c r="D1706" s="12">
        <v>13.2387</v>
      </c>
      <c r="E1706" s="12">
        <v>11.557</v>
      </c>
      <c r="F1706" s="12">
        <v>1704</v>
      </c>
      <c r="G1706" s="1">
        <f t="shared" si="270"/>
        <v>28.4</v>
      </c>
      <c r="H1706" s="7">
        <f t="shared" si="271"/>
        <v>1.4533183400470377</v>
      </c>
      <c r="I1706" s="12">
        <v>1704</v>
      </c>
      <c r="J1706" s="1">
        <f t="shared" si="272"/>
        <v>28.4</v>
      </c>
      <c r="K1706" s="1">
        <f t="shared" si="273"/>
        <v>1.4533183400470377</v>
      </c>
      <c r="L1706" s="1">
        <f t="shared" si="266"/>
        <v>40621.624744592402</v>
      </c>
      <c r="M1706" s="1">
        <f t="shared" si="267"/>
        <v>4.6087572899082634</v>
      </c>
      <c r="O1706" s="12">
        <f t="shared" si="264"/>
        <v>8.6219000000000019</v>
      </c>
      <c r="P1706" s="12">
        <f t="shared" si="268"/>
        <v>5.281900000000002</v>
      </c>
      <c r="R1706" s="12">
        <v>4.16</v>
      </c>
      <c r="S1706" s="12">
        <f t="shared" si="269"/>
        <v>8.6184857142857165</v>
      </c>
      <c r="T1706" s="24">
        <v>18.031099999999999</v>
      </c>
      <c r="U1706" s="24">
        <f t="shared" si="265"/>
        <v>1.2099000000000011</v>
      </c>
      <c r="V1706" s="10"/>
    </row>
    <row r="1707" spans="1:22" x14ac:dyDescent="0.25">
      <c r="A1707" s="13">
        <v>42422</v>
      </c>
      <c r="B1707" s="14">
        <v>0.43280092592592595</v>
      </c>
      <c r="C1707" s="12">
        <v>0</v>
      </c>
      <c r="D1707" s="12">
        <v>13.2347</v>
      </c>
      <c r="E1707" s="12">
        <v>11.557</v>
      </c>
      <c r="F1707" s="12">
        <v>1705</v>
      </c>
      <c r="G1707" s="1">
        <f t="shared" si="270"/>
        <v>28.416666666666668</v>
      </c>
      <c r="H1707" s="7">
        <f t="shared" si="271"/>
        <v>1.4535731329448729</v>
      </c>
      <c r="I1707" s="12">
        <v>1705</v>
      </c>
      <c r="J1707" s="1">
        <f t="shared" si="272"/>
        <v>28.416666666666668</v>
      </c>
      <c r="K1707" s="1">
        <f t="shared" si="273"/>
        <v>1.4535731329448729</v>
      </c>
      <c r="L1707" s="1">
        <f t="shared" si="266"/>
        <v>40645.463726250033</v>
      </c>
      <c r="M1707" s="1">
        <f t="shared" si="267"/>
        <v>4.6090120828060988</v>
      </c>
      <c r="O1707" s="12">
        <f t="shared" si="264"/>
        <v>8.6259000000000015</v>
      </c>
      <c r="P1707" s="12">
        <f t="shared" si="268"/>
        <v>5.2859000000000016</v>
      </c>
      <c r="R1707" s="12">
        <v>4.16</v>
      </c>
      <c r="S1707" s="12">
        <f t="shared" si="269"/>
        <v>8.618328571428572</v>
      </c>
      <c r="T1707" s="24">
        <v>18.031500000000001</v>
      </c>
      <c r="U1707" s="24">
        <f t="shared" si="265"/>
        <v>1.2094999999999985</v>
      </c>
      <c r="V1707" s="10"/>
    </row>
    <row r="1708" spans="1:22" x14ac:dyDescent="0.25">
      <c r="A1708" s="13">
        <v>42422</v>
      </c>
      <c r="B1708" s="14">
        <v>0.43281249999999999</v>
      </c>
      <c r="C1708" s="12">
        <v>0</v>
      </c>
      <c r="D1708" s="12">
        <v>13.2323</v>
      </c>
      <c r="E1708" s="12">
        <v>11.557</v>
      </c>
      <c r="F1708" s="12">
        <v>1706</v>
      </c>
      <c r="G1708" s="1">
        <f t="shared" si="270"/>
        <v>28.433333333333334</v>
      </c>
      <c r="H1708" s="7">
        <f t="shared" si="271"/>
        <v>1.4538277764478607</v>
      </c>
      <c r="I1708" s="12">
        <v>1706</v>
      </c>
      <c r="J1708" s="1">
        <f t="shared" si="272"/>
        <v>28.433333333333334</v>
      </c>
      <c r="K1708" s="1">
        <f t="shared" si="273"/>
        <v>1.4538277764478607</v>
      </c>
      <c r="L1708" s="1">
        <f t="shared" si="266"/>
        <v>40669.302707907649</v>
      </c>
      <c r="M1708" s="1">
        <f t="shared" si="267"/>
        <v>4.6092667263090865</v>
      </c>
      <c r="O1708" s="12">
        <f t="shared" si="264"/>
        <v>8.6283000000000012</v>
      </c>
      <c r="P1708" s="12">
        <f t="shared" si="268"/>
        <v>5.2883000000000013</v>
      </c>
      <c r="R1708" s="12">
        <v>4.16</v>
      </c>
      <c r="S1708" s="12">
        <f t="shared" si="269"/>
        <v>8.6187380952380952</v>
      </c>
      <c r="T1708" s="24">
        <v>18.0318</v>
      </c>
      <c r="U1708" s="24">
        <f t="shared" si="265"/>
        <v>1.2091999999999992</v>
      </c>
      <c r="V1708" s="10"/>
    </row>
    <row r="1709" spans="1:22" x14ac:dyDescent="0.25">
      <c r="A1709" s="13">
        <v>42422</v>
      </c>
      <c r="B1709" s="14">
        <v>0.43282407407407408</v>
      </c>
      <c r="C1709" s="12">
        <v>0</v>
      </c>
      <c r="D1709" s="12">
        <v>13.2355</v>
      </c>
      <c r="E1709" s="12">
        <v>11.557</v>
      </c>
      <c r="F1709" s="12">
        <v>1707</v>
      </c>
      <c r="G1709" s="1">
        <f t="shared" si="270"/>
        <v>28.45</v>
      </c>
      <c r="H1709" s="7">
        <f t="shared" si="271"/>
        <v>1.4540822707310899</v>
      </c>
      <c r="I1709" s="12">
        <v>1707</v>
      </c>
      <c r="J1709" s="1">
        <f t="shared" si="272"/>
        <v>28.45</v>
      </c>
      <c r="K1709" s="1">
        <f t="shared" si="273"/>
        <v>1.4540822707310899</v>
      </c>
      <c r="L1709" s="1">
        <f t="shared" si="266"/>
        <v>40693.14168956528</v>
      </c>
      <c r="M1709" s="1">
        <f t="shared" si="267"/>
        <v>4.6095212205923159</v>
      </c>
      <c r="O1709" s="12">
        <f t="shared" si="264"/>
        <v>8.6251000000000015</v>
      </c>
      <c r="P1709" s="12">
        <f t="shared" si="268"/>
        <v>5.2851000000000017</v>
      </c>
      <c r="R1709" s="12">
        <v>4.16</v>
      </c>
      <c r="S1709" s="12">
        <f t="shared" si="269"/>
        <v>8.6190714285714289</v>
      </c>
      <c r="T1709" s="24">
        <v>18.031300000000002</v>
      </c>
      <c r="U1709" s="24">
        <f t="shared" si="265"/>
        <v>1.209699999999998</v>
      </c>
      <c r="V1709" s="10"/>
    </row>
    <row r="1710" spans="1:22" x14ac:dyDescent="0.25">
      <c r="A1710" s="13">
        <v>42422</v>
      </c>
      <c r="B1710" s="14">
        <v>0.43283564814814812</v>
      </c>
      <c r="C1710" s="12">
        <v>0</v>
      </c>
      <c r="D1710" s="12">
        <v>13.2446</v>
      </c>
      <c r="E1710" s="12">
        <v>11.557</v>
      </c>
      <c r="F1710" s="12">
        <v>1708</v>
      </c>
      <c r="G1710" s="1">
        <f t="shared" si="270"/>
        <v>28.466666666666665</v>
      </c>
      <c r="H1710" s="7">
        <f t="shared" si="271"/>
        <v>1.4543366159693425</v>
      </c>
      <c r="I1710" s="12">
        <v>1708</v>
      </c>
      <c r="J1710" s="1">
        <f t="shared" si="272"/>
        <v>28.466666666666665</v>
      </c>
      <c r="K1710" s="1">
        <f t="shared" si="273"/>
        <v>1.4543366159693425</v>
      </c>
      <c r="L1710" s="1">
        <f t="shared" si="266"/>
        <v>40716.980671222896</v>
      </c>
      <c r="M1710" s="1">
        <f t="shared" si="267"/>
        <v>4.6097755658305681</v>
      </c>
      <c r="O1710" s="12">
        <f t="shared" si="264"/>
        <v>8.6160000000000014</v>
      </c>
      <c r="P1710" s="12">
        <f t="shared" si="268"/>
        <v>5.2760000000000016</v>
      </c>
      <c r="R1710" s="12">
        <v>4.16</v>
      </c>
      <c r="S1710" s="12">
        <f t="shared" si="269"/>
        <v>8.6186380952380954</v>
      </c>
      <c r="T1710" s="24">
        <v>18.0318</v>
      </c>
      <c r="U1710" s="24">
        <f t="shared" si="265"/>
        <v>1.2091999999999992</v>
      </c>
      <c r="V1710" s="10"/>
    </row>
    <row r="1711" spans="1:22" x14ac:dyDescent="0.25">
      <c r="A1711" s="13">
        <v>42422</v>
      </c>
      <c r="B1711" s="14">
        <v>0.43284722222222222</v>
      </c>
      <c r="C1711" s="12">
        <v>0</v>
      </c>
      <c r="D1711" s="12">
        <v>13.238799999999999</v>
      </c>
      <c r="E1711" s="12">
        <v>11.558</v>
      </c>
      <c r="F1711" s="12">
        <v>1709</v>
      </c>
      <c r="G1711" s="1">
        <f t="shared" si="270"/>
        <v>28.483333333333334</v>
      </c>
      <c r="H1711" s="7">
        <f t="shared" si="271"/>
        <v>1.4545908123370932</v>
      </c>
      <c r="I1711" s="12">
        <v>1709</v>
      </c>
      <c r="J1711" s="1">
        <f t="shared" si="272"/>
        <v>28.483333333333334</v>
      </c>
      <c r="K1711" s="1">
        <f t="shared" si="273"/>
        <v>1.4545908123370932</v>
      </c>
      <c r="L1711" s="1">
        <f t="shared" si="266"/>
        <v>40740.819652880527</v>
      </c>
      <c r="M1711" s="1">
        <f t="shared" si="267"/>
        <v>4.6100297621983186</v>
      </c>
      <c r="O1711" s="12">
        <f t="shared" si="264"/>
        <v>8.6218000000000021</v>
      </c>
      <c r="P1711" s="12">
        <f t="shared" si="268"/>
        <v>5.2818000000000023</v>
      </c>
      <c r="R1711" s="12">
        <v>4.16</v>
      </c>
      <c r="S1711" s="12">
        <f t="shared" si="269"/>
        <v>8.6171190476190507</v>
      </c>
      <c r="T1711" s="24">
        <v>18.0319</v>
      </c>
      <c r="U1711" s="24">
        <f t="shared" si="265"/>
        <v>1.2090999999999994</v>
      </c>
      <c r="V1711" s="10"/>
    </row>
    <row r="1712" spans="1:22" x14ac:dyDescent="0.25">
      <c r="A1712" s="13">
        <v>42422</v>
      </c>
      <c r="B1712" s="14">
        <v>0.43285879629629626</v>
      </c>
      <c r="C1712" s="12">
        <v>0</v>
      </c>
      <c r="D1712" s="12">
        <v>13.248100000000001</v>
      </c>
      <c r="E1712" s="12">
        <v>11.558</v>
      </c>
      <c r="F1712" s="12">
        <v>1710</v>
      </c>
      <c r="G1712" s="1">
        <f t="shared" si="270"/>
        <v>28.5</v>
      </c>
      <c r="H1712" s="7">
        <f t="shared" si="271"/>
        <v>1.4548448600085102</v>
      </c>
      <c r="I1712" s="12">
        <v>1710</v>
      </c>
      <c r="J1712" s="1">
        <f t="shared" si="272"/>
        <v>28.5</v>
      </c>
      <c r="K1712" s="1">
        <f t="shared" si="273"/>
        <v>1.4548448600085102</v>
      </c>
      <c r="L1712" s="1">
        <f t="shared" si="266"/>
        <v>40764.658634538151</v>
      </c>
      <c r="M1712" s="1">
        <f t="shared" si="267"/>
        <v>4.6102838098697356</v>
      </c>
      <c r="O1712" s="12">
        <f t="shared" si="264"/>
        <v>8.6125000000000007</v>
      </c>
      <c r="P1712" s="12">
        <f t="shared" si="268"/>
        <v>5.2725000000000009</v>
      </c>
      <c r="R1712" s="12">
        <v>4.16</v>
      </c>
      <c r="S1712" s="12">
        <f t="shared" si="269"/>
        <v>8.617476190476193</v>
      </c>
      <c r="T1712" s="24">
        <v>18.031700000000001</v>
      </c>
      <c r="U1712" s="24">
        <f t="shared" si="265"/>
        <v>1.2092999999999989</v>
      </c>
      <c r="V1712" s="10"/>
    </row>
    <row r="1713" spans="1:22" x14ac:dyDescent="0.25">
      <c r="A1713" s="13">
        <v>42422</v>
      </c>
      <c r="B1713" s="14">
        <v>0.43287037037037041</v>
      </c>
      <c r="C1713" s="12">
        <v>0</v>
      </c>
      <c r="D1713" s="12">
        <v>13.244300000000001</v>
      </c>
      <c r="E1713" s="12">
        <v>11.557</v>
      </c>
      <c r="F1713" s="12">
        <v>1711</v>
      </c>
      <c r="G1713" s="1">
        <f t="shared" si="270"/>
        <v>28.516666666666666</v>
      </c>
      <c r="H1713" s="7">
        <f t="shared" si="271"/>
        <v>1.4550987591574567</v>
      </c>
      <c r="I1713" s="12">
        <v>1711</v>
      </c>
      <c r="J1713" s="1">
        <f t="shared" si="272"/>
        <v>28.516666666666666</v>
      </c>
      <c r="K1713" s="1">
        <f t="shared" si="273"/>
        <v>1.4550987591574567</v>
      </c>
      <c r="L1713" s="1">
        <f t="shared" si="266"/>
        <v>40788.497616195775</v>
      </c>
      <c r="M1713" s="1">
        <f t="shared" si="267"/>
        <v>4.6105377090186819</v>
      </c>
      <c r="O1713" s="12">
        <f t="shared" si="264"/>
        <v>8.6163000000000007</v>
      </c>
      <c r="P1713" s="12">
        <f t="shared" si="268"/>
        <v>5.2763000000000009</v>
      </c>
      <c r="R1713" s="12">
        <v>4.16</v>
      </c>
      <c r="S1713" s="12">
        <f t="shared" si="269"/>
        <v>8.6183238095238099</v>
      </c>
      <c r="T1713" s="24">
        <v>18.030899999999999</v>
      </c>
      <c r="U1713" s="24">
        <f t="shared" si="265"/>
        <v>1.2101000000000006</v>
      </c>
      <c r="V1713" s="10"/>
    </row>
    <row r="1714" spans="1:22" x14ac:dyDescent="0.25">
      <c r="A1714" s="13">
        <v>42422</v>
      </c>
      <c r="B1714" s="14">
        <v>0.43288194444444444</v>
      </c>
      <c r="C1714" s="12">
        <v>0</v>
      </c>
      <c r="D1714" s="12">
        <v>13.2265</v>
      </c>
      <c r="E1714" s="12">
        <v>11.557</v>
      </c>
      <c r="F1714" s="12">
        <v>1712</v>
      </c>
      <c r="G1714" s="1">
        <f t="shared" si="270"/>
        <v>28.533333333333335</v>
      </c>
      <c r="H1714" s="7">
        <f t="shared" si="271"/>
        <v>1.4553525099574909</v>
      </c>
      <c r="I1714" s="12">
        <v>1712</v>
      </c>
      <c r="J1714" s="1">
        <f t="shared" si="272"/>
        <v>28.533333333333335</v>
      </c>
      <c r="K1714" s="1">
        <f t="shared" si="273"/>
        <v>1.4553525099574909</v>
      </c>
      <c r="L1714" s="1">
        <f t="shared" si="266"/>
        <v>40812.336597853406</v>
      </c>
      <c r="M1714" s="1">
        <f t="shared" si="267"/>
        <v>4.6107914598187163</v>
      </c>
      <c r="O1714" s="12">
        <f t="shared" si="264"/>
        <v>8.6341000000000019</v>
      </c>
      <c r="P1714" s="12">
        <f t="shared" si="268"/>
        <v>5.294100000000002</v>
      </c>
      <c r="R1714" s="12">
        <v>4.16</v>
      </c>
      <c r="S1714" s="12">
        <f t="shared" si="269"/>
        <v>8.6185761904761904</v>
      </c>
      <c r="T1714" s="24">
        <v>18.031199999999998</v>
      </c>
      <c r="U1714" s="24">
        <f t="shared" si="265"/>
        <v>1.2098000000000013</v>
      </c>
      <c r="V1714" s="10"/>
    </row>
    <row r="1715" spans="1:22" x14ac:dyDescent="0.25">
      <c r="A1715" s="13">
        <v>42422</v>
      </c>
      <c r="B1715" s="14">
        <v>0.43289351851851854</v>
      </c>
      <c r="C1715" s="12">
        <v>0</v>
      </c>
      <c r="D1715" s="12">
        <v>13.250400000000001</v>
      </c>
      <c r="E1715" s="12">
        <v>11.557</v>
      </c>
      <c r="F1715" s="12">
        <v>1713</v>
      </c>
      <c r="G1715" s="1">
        <f t="shared" si="270"/>
        <v>28.55</v>
      </c>
      <c r="H1715" s="7">
        <f t="shared" si="271"/>
        <v>1.4556061125818669</v>
      </c>
      <c r="I1715" s="12">
        <v>1713</v>
      </c>
      <c r="J1715" s="1">
        <f t="shared" si="272"/>
        <v>28.55</v>
      </c>
      <c r="K1715" s="1">
        <f t="shared" si="273"/>
        <v>1.4556061125818669</v>
      </c>
      <c r="L1715" s="1">
        <f t="shared" si="266"/>
        <v>40836.175579511022</v>
      </c>
      <c r="M1715" s="1">
        <f t="shared" si="267"/>
        <v>4.6110450624430923</v>
      </c>
      <c r="O1715" s="12">
        <f t="shared" si="264"/>
        <v>8.6102000000000007</v>
      </c>
      <c r="P1715" s="12">
        <f t="shared" si="268"/>
        <v>5.2702000000000009</v>
      </c>
      <c r="R1715" s="12">
        <v>4.16</v>
      </c>
      <c r="S1715" s="12">
        <f t="shared" si="269"/>
        <v>8.6193190476190491</v>
      </c>
      <c r="T1715" s="24">
        <v>18.0319</v>
      </c>
      <c r="U1715" s="24">
        <f t="shared" si="265"/>
        <v>1.2090999999999994</v>
      </c>
      <c r="V1715" s="10"/>
    </row>
    <row r="1716" spans="1:22" x14ac:dyDescent="0.25">
      <c r="A1716" s="13">
        <v>42422</v>
      </c>
      <c r="B1716" s="14">
        <v>0.43290509259259258</v>
      </c>
      <c r="C1716" s="12">
        <v>0</v>
      </c>
      <c r="D1716" s="12">
        <v>13.2301</v>
      </c>
      <c r="E1716" s="12">
        <v>11.557</v>
      </c>
      <c r="F1716" s="12">
        <v>1714</v>
      </c>
      <c r="G1716" s="1">
        <f t="shared" si="270"/>
        <v>28.566666666666666</v>
      </c>
      <c r="H1716" s="7">
        <f t="shared" si="271"/>
        <v>1.4558595672035357</v>
      </c>
      <c r="I1716" s="12">
        <v>1714</v>
      </c>
      <c r="J1716" s="1">
        <f t="shared" si="272"/>
        <v>28.566666666666666</v>
      </c>
      <c r="K1716" s="1">
        <f t="shared" si="273"/>
        <v>1.4558595672035357</v>
      </c>
      <c r="L1716" s="1">
        <f t="shared" si="266"/>
        <v>40860.014561168653</v>
      </c>
      <c r="M1716" s="1">
        <f t="shared" si="267"/>
        <v>4.6112985170647613</v>
      </c>
      <c r="O1716" s="12">
        <f t="shared" si="264"/>
        <v>8.6305000000000014</v>
      </c>
      <c r="P1716" s="12">
        <f t="shared" si="268"/>
        <v>5.2905000000000015</v>
      </c>
      <c r="R1716" s="12">
        <v>4.16</v>
      </c>
      <c r="S1716" s="12">
        <f t="shared" si="269"/>
        <v>8.6203095238095244</v>
      </c>
      <c r="T1716" s="24">
        <v>18.0319</v>
      </c>
      <c r="U1716" s="24">
        <f t="shared" si="265"/>
        <v>1.2090999999999994</v>
      </c>
      <c r="V1716" s="10"/>
    </row>
    <row r="1717" spans="1:22" x14ac:dyDescent="0.25">
      <c r="A1717" s="13">
        <v>42422</v>
      </c>
      <c r="B1717" s="14">
        <v>0.43291666666666667</v>
      </c>
      <c r="C1717" s="12">
        <v>0</v>
      </c>
      <c r="D1717" s="12">
        <v>13.2423</v>
      </c>
      <c r="E1717" s="12">
        <v>11.557</v>
      </c>
      <c r="F1717" s="12">
        <v>1715</v>
      </c>
      <c r="G1717" s="1">
        <f t="shared" si="270"/>
        <v>28.583333333333332</v>
      </c>
      <c r="H1717" s="7">
        <f t="shared" si="271"/>
        <v>1.4561128739951457</v>
      </c>
      <c r="I1717" s="12">
        <v>1715</v>
      </c>
      <c r="J1717" s="1">
        <f t="shared" si="272"/>
        <v>28.583333333333332</v>
      </c>
      <c r="K1717" s="1">
        <f t="shared" si="273"/>
        <v>1.4561128739951457</v>
      </c>
      <c r="L1717" s="1">
        <f t="shared" si="266"/>
        <v>40883.853542826269</v>
      </c>
      <c r="M1717" s="1">
        <f t="shared" si="267"/>
        <v>4.6115518238563711</v>
      </c>
      <c r="O1717" s="12">
        <f t="shared" si="264"/>
        <v>8.6183000000000014</v>
      </c>
      <c r="P1717" s="12">
        <f t="shared" si="268"/>
        <v>5.2783000000000015</v>
      </c>
      <c r="R1717" s="12">
        <v>4.16</v>
      </c>
      <c r="S1717" s="12">
        <f t="shared" si="269"/>
        <v>8.6210333333333349</v>
      </c>
      <c r="T1717" s="24">
        <v>18.029900000000001</v>
      </c>
      <c r="U1717" s="24">
        <f t="shared" si="265"/>
        <v>1.2110999999999983</v>
      </c>
      <c r="V1717" s="10"/>
    </row>
    <row r="1718" spans="1:22" x14ac:dyDescent="0.25">
      <c r="A1718" s="13">
        <v>42422</v>
      </c>
      <c r="B1718" s="14">
        <v>0.43292824074074071</v>
      </c>
      <c r="C1718" s="12">
        <v>0</v>
      </c>
      <c r="D1718" s="12">
        <v>13.2529</v>
      </c>
      <c r="E1718" s="12">
        <v>11.557</v>
      </c>
      <c r="F1718" s="12">
        <v>1716</v>
      </c>
      <c r="G1718" s="1">
        <f t="shared" si="270"/>
        <v>28.6</v>
      </c>
      <c r="H1718" s="7">
        <f t="shared" si="271"/>
        <v>1.4563660331290431</v>
      </c>
      <c r="I1718" s="12">
        <v>1716</v>
      </c>
      <c r="J1718" s="1">
        <f t="shared" si="272"/>
        <v>28.6</v>
      </c>
      <c r="K1718" s="1">
        <f t="shared" si="273"/>
        <v>1.4563660331290431</v>
      </c>
      <c r="L1718" s="1">
        <f t="shared" si="266"/>
        <v>40907.6925244839</v>
      </c>
      <c r="M1718" s="1">
        <f t="shared" si="267"/>
        <v>4.611804982990269</v>
      </c>
      <c r="O1718" s="12">
        <f t="shared" si="264"/>
        <v>8.6077000000000012</v>
      </c>
      <c r="P1718" s="12">
        <f t="shared" si="268"/>
        <v>5.2677000000000014</v>
      </c>
      <c r="R1718" s="12">
        <v>4.16</v>
      </c>
      <c r="S1718" s="12">
        <f t="shared" si="269"/>
        <v>8.620061904761906</v>
      </c>
      <c r="T1718" s="24">
        <v>18.031300000000002</v>
      </c>
      <c r="U1718" s="24">
        <f t="shared" si="265"/>
        <v>1.209699999999998</v>
      </c>
      <c r="V1718" s="10"/>
    </row>
    <row r="1719" spans="1:22" x14ac:dyDescent="0.25">
      <c r="A1719" s="13">
        <v>42422</v>
      </c>
      <c r="B1719" s="14">
        <v>0.43293981481481486</v>
      </c>
      <c r="C1719" s="12">
        <v>0</v>
      </c>
      <c r="D1719" s="12">
        <v>13.2288</v>
      </c>
      <c r="E1719" s="12">
        <v>11.557</v>
      </c>
      <c r="F1719" s="12">
        <v>1717</v>
      </c>
      <c r="G1719" s="1">
        <f t="shared" si="270"/>
        <v>28.616666666666667</v>
      </c>
      <c r="H1719" s="7">
        <f t="shared" si="271"/>
        <v>1.4566190447772729</v>
      </c>
      <c r="I1719" s="12">
        <v>1717</v>
      </c>
      <c r="J1719" s="1">
        <f t="shared" si="272"/>
        <v>28.616666666666667</v>
      </c>
      <c r="K1719" s="1">
        <f t="shared" si="273"/>
        <v>1.4566190447772729</v>
      </c>
      <c r="L1719" s="1">
        <f t="shared" si="266"/>
        <v>40931.531506141524</v>
      </c>
      <c r="M1719" s="1">
        <f t="shared" si="267"/>
        <v>4.6120579946384987</v>
      </c>
      <c r="O1719" s="12">
        <f t="shared" si="264"/>
        <v>8.6318000000000019</v>
      </c>
      <c r="P1719" s="12">
        <f t="shared" si="268"/>
        <v>5.2918000000000021</v>
      </c>
      <c r="R1719" s="12">
        <v>4.16</v>
      </c>
      <c r="S1719" s="12">
        <f t="shared" si="269"/>
        <v>8.6197238095238102</v>
      </c>
      <c r="T1719" s="24">
        <v>18.030799999999999</v>
      </c>
      <c r="U1719" s="24">
        <f t="shared" si="265"/>
        <v>1.2102000000000004</v>
      </c>
      <c r="V1719" s="10"/>
    </row>
    <row r="1720" spans="1:22" x14ac:dyDescent="0.25">
      <c r="A1720" s="13">
        <v>42422</v>
      </c>
      <c r="B1720" s="14">
        <v>0.4329513888888889</v>
      </c>
      <c r="C1720" s="12">
        <v>0</v>
      </c>
      <c r="D1720" s="12">
        <v>13.2471</v>
      </c>
      <c r="E1720" s="12">
        <v>11.558</v>
      </c>
      <c r="F1720" s="12">
        <v>1718</v>
      </c>
      <c r="G1720" s="1">
        <f t="shared" si="270"/>
        <v>28.633333333333333</v>
      </c>
      <c r="H1720" s="7">
        <f t="shared" si="271"/>
        <v>1.4568719091115798</v>
      </c>
      <c r="I1720" s="12">
        <v>1718</v>
      </c>
      <c r="J1720" s="1">
        <f t="shared" si="272"/>
        <v>28.633333333333333</v>
      </c>
      <c r="K1720" s="1">
        <f t="shared" si="273"/>
        <v>1.4568719091115798</v>
      </c>
      <c r="L1720" s="1">
        <f t="shared" si="266"/>
        <v>40955.370487799148</v>
      </c>
      <c r="M1720" s="1">
        <f t="shared" si="267"/>
        <v>4.6123108589728057</v>
      </c>
      <c r="O1720" s="12">
        <f t="shared" si="264"/>
        <v>8.6135000000000019</v>
      </c>
      <c r="P1720" s="12">
        <f t="shared" si="268"/>
        <v>5.2735000000000021</v>
      </c>
      <c r="R1720" s="12">
        <v>4.16</v>
      </c>
      <c r="S1720" s="12">
        <f t="shared" si="269"/>
        <v>8.6196380952380967</v>
      </c>
      <c r="T1720" s="24">
        <v>18.031300000000002</v>
      </c>
      <c r="U1720" s="24">
        <f t="shared" si="265"/>
        <v>1.209699999999998</v>
      </c>
      <c r="V1720" s="10"/>
    </row>
    <row r="1721" spans="1:22" x14ac:dyDescent="0.25">
      <c r="A1721" s="13">
        <v>42422</v>
      </c>
      <c r="B1721" s="14">
        <v>0.43296296296296299</v>
      </c>
      <c r="C1721" s="12">
        <v>0</v>
      </c>
      <c r="D1721" s="12">
        <v>13.257099999999999</v>
      </c>
      <c r="E1721" s="12">
        <v>11.557</v>
      </c>
      <c r="F1721" s="12">
        <v>1719</v>
      </c>
      <c r="G1721" s="1">
        <f t="shared" si="270"/>
        <v>28.65</v>
      </c>
      <c r="H1721" s="7">
        <f t="shared" si="271"/>
        <v>1.4571246263034088</v>
      </c>
      <c r="I1721" s="12">
        <v>1719</v>
      </c>
      <c r="J1721" s="1">
        <f t="shared" si="272"/>
        <v>28.65</v>
      </c>
      <c r="K1721" s="1">
        <f t="shared" si="273"/>
        <v>1.4571246263034088</v>
      </c>
      <c r="L1721" s="1">
        <f t="shared" si="266"/>
        <v>40979.209469456779</v>
      </c>
      <c r="M1721" s="1">
        <f t="shared" si="267"/>
        <v>4.6125635761646349</v>
      </c>
      <c r="O1721" s="12">
        <f t="shared" si="264"/>
        <v>8.6035000000000021</v>
      </c>
      <c r="P1721" s="12">
        <f t="shared" si="268"/>
        <v>5.2635000000000023</v>
      </c>
      <c r="R1721" s="12">
        <v>4.16</v>
      </c>
      <c r="S1721" s="12">
        <f t="shared" si="269"/>
        <v>8.6190285714285704</v>
      </c>
      <c r="T1721" s="24">
        <v>18.030799999999999</v>
      </c>
      <c r="U1721" s="24">
        <f t="shared" si="265"/>
        <v>1.2102000000000004</v>
      </c>
      <c r="V1721" s="10"/>
    </row>
    <row r="1722" spans="1:22" x14ac:dyDescent="0.25">
      <c r="A1722" s="13">
        <v>42422</v>
      </c>
      <c r="B1722" s="14">
        <v>0.43297453703703703</v>
      </c>
      <c r="C1722" s="12">
        <v>0</v>
      </c>
      <c r="D1722" s="12">
        <v>13.2349</v>
      </c>
      <c r="E1722" s="12">
        <v>11.558</v>
      </c>
      <c r="F1722" s="12">
        <v>1720</v>
      </c>
      <c r="G1722" s="1">
        <f t="shared" si="270"/>
        <v>28.666666666666668</v>
      </c>
      <c r="H1722" s="7">
        <f t="shared" si="271"/>
        <v>1.4573771965239053</v>
      </c>
      <c r="I1722" s="12">
        <v>1720</v>
      </c>
      <c r="J1722" s="1">
        <f t="shared" si="272"/>
        <v>28.666666666666668</v>
      </c>
      <c r="K1722" s="1">
        <f t="shared" si="273"/>
        <v>1.4573771965239053</v>
      </c>
      <c r="L1722" s="1">
        <f t="shared" si="266"/>
        <v>41003.048451114395</v>
      </c>
      <c r="M1722" s="1">
        <f t="shared" si="267"/>
        <v>4.6128161463851312</v>
      </c>
      <c r="O1722" s="12">
        <f t="shared" si="264"/>
        <v>8.6257000000000019</v>
      </c>
      <c r="P1722" s="12">
        <f t="shared" si="268"/>
        <v>5.2857000000000021</v>
      </c>
      <c r="R1722" s="12">
        <v>4.16</v>
      </c>
      <c r="S1722" s="12">
        <f t="shared" si="269"/>
        <v>8.619138095238096</v>
      </c>
      <c r="T1722" s="24">
        <v>18.0305</v>
      </c>
      <c r="U1722" s="24">
        <f t="shared" si="265"/>
        <v>1.2104999999999997</v>
      </c>
      <c r="V1722" s="10"/>
    </row>
    <row r="1723" spans="1:22" x14ac:dyDescent="0.25">
      <c r="A1723" s="13">
        <v>42422</v>
      </c>
      <c r="B1723" s="14">
        <v>0.43298611111111113</v>
      </c>
      <c r="C1723" s="12">
        <v>0</v>
      </c>
      <c r="D1723" s="12">
        <v>13.249599999999999</v>
      </c>
      <c r="E1723" s="12">
        <v>11.558</v>
      </c>
      <c r="F1723" s="12">
        <v>1721</v>
      </c>
      <c r="G1723" s="1">
        <f t="shared" si="270"/>
        <v>28.683333333333334</v>
      </c>
      <c r="H1723" s="7">
        <f t="shared" si="271"/>
        <v>1.4576296199439167</v>
      </c>
      <c r="I1723" s="12">
        <v>1721</v>
      </c>
      <c r="J1723" s="1">
        <f t="shared" si="272"/>
        <v>28.683333333333334</v>
      </c>
      <c r="K1723" s="1">
        <f t="shared" si="273"/>
        <v>1.4576296199439167</v>
      </c>
      <c r="L1723" s="1">
        <f t="shared" si="266"/>
        <v>41026.887432772026</v>
      </c>
      <c r="M1723" s="1">
        <f t="shared" si="267"/>
        <v>4.6130685698051419</v>
      </c>
      <c r="O1723" s="12">
        <f t="shared" si="264"/>
        <v>8.6110000000000024</v>
      </c>
      <c r="P1723" s="12">
        <f t="shared" si="268"/>
        <v>5.2710000000000026</v>
      </c>
      <c r="R1723" s="12">
        <v>4.16</v>
      </c>
      <c r="S1723" s="12">
        <f t="shared" si="269"/>
        <v>8.6192904761904767</v>
      </c>
      <c r="T1723" s="24">
        <v>18.031700000000001</v>
      </c>
      <c r="U1723" s="24">
        <f t="shared" si="265"/>
        <v>1.2092999999999989</v>
      </c>
      <c r="V1723" s="10"/>
    </row>
    <row r="1724" spans="1:22" x14ac:dyDescent="0.25">
      <c r="A1724" s="13">
        <v>42422</v>
      </c>
      <c r="B1724" s="14">
        <v>0.43299768518518517</v>
      </c>
      <c r="C1724" s="12">
        <v>0</v>
      </c>
      <c r="D1724" s="12">
        <v>13.2378</v>
      </c>
      <c r="E1724" s="12">
        <v>11.557</v>
      </c>
      <c r="F1724" s="12">
        <v>1722</v>
      </c>
      <c r="G1724" s="1">
        <f t="shared" si="270"/>
        <v>28.7</v>
      </c>
      <c r="H1724" s="7">
        <f t="shared" si="271"/>
        <v>1.4578818967339924</v>
      </c>
      <c r="I1724" s="12">
        <v>1722</v>
      </c>
      <c r="J1724" s="1">
        <f t="shared" si="272"/>
        <v>28.7</v>
      </c>
      <c r="K1724" s="1">
        <f t="shared" si="273"/>
        <v>1.4578818967339924</v>
      </c>
      <c r="L1724" s="1">
        <f t="shared" si="266"/>
        <v>41050.726414429642</v>
      </c>
      <c r="M1724" s="1">
        <f t="shared" si="267"/>
        <v>4.6133208465952178</v>
      </c>
      <c r="O1724" s="12">
        <f t="shared" si="264"/>
        <v>8.6228000000000016</v>
      </c>
      <c r="P1724" s="12">
        <f t="shared" si="268"/>
        <v>5.2828000000000017</v>
      </c>
      <c r="R1724" s="12">
        <v>4.16</v>
      </c>
      <c r="S1724" s="12">
        <f t="shared" si="269"/>
        <v>8.6196714285714293</v>
      </c>
      <c r="T1724" s="24">
        <v>18.031199999999998</v>
      </c>
      <c r="U1724" s="24">
        <f t="shared" si="265"/>
        <v>1.2098000000000013</v>
      </c>
      <c r="V1724" s="10"/>
    </row>
    <row r="1725" spans="1:22" x14ac:dyDescent="0.25">
      <c r="A1725" s="13">
        <v>42422</v>
      </c>
      <c r="B1725" s="14">
        <v>0.43300925925925932</v>
      </c>
      <c r="C1725" s="12">
        <v>0</v>
      </c>
      <c r="D1725" s="12">
        <v>13.229900000000001</v>
      </c>
      <c r="E1725" s="12">
        <v>11.558</v>
      </c>
      <c r="F1725" s="12">
        <v>1723</v>
      </c>
      <c r="G1725" s="1">
        <f t="shared" si="270"/>
        <v>28.716666666666665</v>
      </c>
      <c r="H1725" s="7">
        <f t="shared" si="271"/>
        <v>1.4581340270643848</v>
      </c>
      <c r="I1725" s="12">
        <v>1723</v>
      </c>
      <c r="J1725" s="1">
        <f t="shared" si="272"/>
        <v>28.716666666666665</v>
      </c>
      <c r="K1725" s="1">
        <f t="shared" si="273"/>
        <v>1.4581340270643848</v>
      </c>
      <c r="L1725" s="1">
        <f t="shared" si="266"/>
        <v>41074.565396087273</v>
      </c>
      <c r="M1725" s="1">
        <f t="shared" si="267"/>
        <v>4.6135729769256102</v>
      </c>
      <c r="O1725" s="12">
        <f t="shared" si="264"/>
        <v>8.6307000000000009</v>
      </c>
      <c r="P1725" s="12">
        <f t="shared" si="268"/>
        <v>5.2907000000000011</v>
      </c>
      <c r="R1725" s="12">
        <v>4.16</v>
      </c>
      <c r="S1725" s="12">
        <f t="shared" si="269"/>
        <v>8.6195428571428589</v>
      </c>
      <c r="T1725" s="24">
        <v>18.0306</v>
      </c>
      <c r="U1725" s="24">
        <f t="shared" si="265"/>
        <v>1.2103999999999999</v>
      </c>
      <c r="V1725" s="10"/>
    </row>
    <row r="1726" spans="1:22" x14ac:dyDescent="0.25">
      <c r="A1726" s="13">
        <v>42422</v>
      </c>
      <c r="B1726" s="14">
        <v>0.43302083333333335</v>
      </c>
      <c r="C1726" s="12">
        <v>0</v>
      </c>
      <c r="D1726" s="12">
        <v>13.2417</v>
      </c>
      <c r="E1726" s="12">
        <v>11.557</v>
      </c>
      <c r="F1726" s="12">
        <v>1724</v>
      </c>
      <c r="G1726" s="1">
        <f t="shared" si="270"/>
        <v>28.733333333333334</v>
      </c>
      <c r="H1726" s="7">
        <f t="shared" si="271"/>
        <v>1.4583860111050504</v>
      </c>
      <c r="I1726" s="12">
        <v>1724</v>
      </c>
      <c r="J1726" s="1">
        <f t="shared" si="272"/>
        <v>28.733333333333334</v>
      </c>
      <c r="K1726" s="1">
        <f t="shared" si="273"/>
        <v>1.4583860111050504</v>
      </c>
      <c r="L1726" s="1">
        <f t="shared" si="266"/>
        <v>41098.404377744897</v>
      </c>
      <c r="M1726" s="1">
        <f t="shared" si="267"/>
        <v>4.6138249609662756</v>
      </c>
      <c r="O1726" s="12">
        <f t="shared" si="264"/>
        <v>8.6189000000000018</v>
      </c>
      <c r="P1726" s="12">
        <f t="shared" si="268"/>
        <v>5.2789000000000019</v>
      </c>
      <c r="R1726" s="12">
        <v>4.16</v>
      </c>
      <c r="S1726" s="12">
        <f t="shared" si="269"/>
        <v>8.6200952380952423</v>
      </c>
      <c r="T1726" s="24">
        <v>18.0318</v>
      </c>
      <c r="U1726" s="24">
        <f t="shared" si="265"/>
        <v>1.2091999999999992</v>
      </c>
      <c r="V1726" s="10"/>
    </row>
    <row r="1727" spans="1:22" x14ac:dyDescent="0.25">
      <c r="A1727" s="13">
        <v>42422</v>
      </c>
      <c r="B1727" s="14">
        <v>0.43303240740740739</v>
      </c>
      <c r="C1727" s="12">
        <v>0</v>
      </c>
      <c r="D1727" s="12">
        <v>13.2235</v>
      </c>
      <c r="E1727" s="12">
        <v>11.557</v>
      </c>
      <c r="F1727" s="12">
        <v>1725</v>
      </c>
      <c r="G1727" s="1">
        <f t="shared" si="270"/>
        <v>28.75</v>
      </c>
      <c r="H1727" s="7">
        <f t="shared" si="271"/>
        <v>1.4586378490256493</v>
      </c>
      <c r="I1727" s="12">
        <v>1725</v>
      </c>
      <c r="J1727" s="1">
        <f t="shared" si="272"/>
        <v>28.75</v>
      </c>
      <c r="K1727" s="1">
        <f t="shared" si="273"/>
        <v>1.4586378490256493</v>
      </c>
      <c r="L1727" s="1">
        <f t="shared" si="266"/>
        <v>41122.243359402521</v>
      </c>
      <c r="M1727" s="1">
        <f t="shared" si="267"/>
        <v>4.6140767988868747</v>
      </c>
      <c r="O1727" s="12">
        <f t="shared" si="264"/>
        <v>8.637100000000002</v>
      </c>
      <c r="P1727" s="12">
        <f t="shared" si="268"/>
        <v>5.2971000000000021</v>
      </c>
      <c r="R1727" s="12">
        <v>4.16</v>
      </c>
      <c r="S1727" s="12">
        <f t="shared" si="269"/>
        <v>8.6199333333333374</v>
      </c>
      <c r="T1727" s="24">
        <v>18.031300000000002</v>
      </c>
      <c r="U1727" s="24">
        <f t="shared" si="265"/>
        <v>1.209699999999998</v>
      </c>
      <c r="V1727" s="10"/>
    </row>
    <row r="1728" spans="1:22" x14ac:dyDescent="0.25">
      <c r="A1728" s="13">
        <v>42422</v>
      </c>
      <c r="B1728" s="14">
        <v>0.43304398148148149</v>
      </c>
      <c r="C1728" s="12">
        <v>0</v>
      </c>
      <c r="D1728" s="12">
        <v>13.255100000000001</v>
      </c>
      <c r="E1728" s="12">
        <v>11.557</v>
      </c>
      <c r="F1728" s="12">
        <v>1726</v>
      </c>
      <c r="G1728" s="1">
        <f t="shared" si="270"/>
        <v>28.766666666666666</v>
      </c>
      <c r="H1728" s="7">
        <f t="shared" si="271"/>
        <v>1.4588895409955471</v>
      </c>
      <c r="I1728" s="12">
        <v>1726</v>
      </c>
      <c r="J1728" s="1">
        <f t="shared" si="272"/>
        <v>28.766666666666666</v>
      </c>
      <c r="K1728" s="1">
        <f t="shared" si="273"/>
        <v>1.4588895409955471</v>
      </c>
      <c r="L1728" s="1">
        <f t="shared" si="266"/>
        <v>41146.082341060144</v>
      </c>
      <c r="M1728" s="1">
        <f t="shared" si="267"/>
        <v>4.6143284908567725</v>
      </c>
      <c r="O1728" s="12">
        <f t="shared" si="264"/>
        <v>8.605500000000001</v>
      </c>
      <c r="P1728" s="12">
        <f t="shared" si="268"/>
        <v>5.2655000000000012</v>
      </c>
      <c r="R1728" s="12">
        <v>4.16</v>
      </c>
      <c r="S1728" s="12">
        <f t="shared" si="269"/>
        <v>8.6196619047619087</v>
      </c>
      <c r="T1728" s="24">
        <v>18.030899999999999</v>
      </c>
      <c r="U1728" s="24">
        <f t="shared" si="265"/>
        <v>1.2101000000000006</v>
      </c>
      <c r="V1728" s="10"/>
    </row>
    <row r="1729" spans="1:22" x14ac:dyDescent="0.25">
      <c r="A1729" s="13">
        <v>42422</v>
      </c>
      <c r="B1729" s="14">
        <v>0.43305555555555553</v>
      </c>
      <c r="C1729" s="12">
        <v>0</v>
      </c>
      <c r="D1729" s="12">
        <v>13.2394</v>
      </c>
      <c r="E1729" s="12">
        <v>11.558</v>
      </c>
      <c r="F1729" s="12">
        <v>1727</v>
      </c>
      <c r="G1729" s="1">
        <f t="shared" si="270"/>
        <v>28.783333333333335</v>
      </c>
      <c r="H1729" s="7">
        <f t="shared" si="271"/>
        <v>1.4591410871838151</v>
      </c>
      <c r="I1729" s="12">
        <v>1727</v>
      </c>
      <c r="J1729" s="1">
        <f t="shared" si="272"/>
        <v>28.783333333333335</v>
      </c>
      <c r="K1729" s="1">
        <f t="shared" si="273"/>
        <v>1.4591410871838151</v>
      </c>
      <c r="L1729" s="1">
        <f t="shared" si="266"/>
        <v>41169.921322717768</v>
      </c>
      <c r="M1729" s="1">
        <f t="shared" si="267"/>
        <v>4.6145800370450409</v>
      </c>
      <c r="O1729" s="12">
        <f t="shared" si="264"/>
        <v>8.6212000000000018</v>
      </c>
      <c r="P1729" s="12">
        <f t="shared" si="268"/>
        <v>5.2812000000000019</v>
      </c>
      <c r="R1729" s="12">
        <v>4.16</v>
      </c>
      <c r="S1729" s="12">
        <f t="shared" si="269"/>
        <v>8.6202571428571471</v>
      </c>
      <c r="T1729" s="24">
        <v>18.0305</v>
      </c>
      <c r="U1729" s="24">
        <f t="shared" si="265"/>
        <v>1.2104999999999997</v>
      </c>
      <c r="V1729" s="10"/>
    </row>
    <row r="1730" spans="1:22" x14ac:dyDescent="0.25">
      <c r="A1730" s="13">
        <v>42422</v>
      </c>
      <c r="B1730" s="14">
        <v>0.43306712962962962</v>
      </c>
      <c r="C1730" s="12">
        <v>0</v>
      </c>
      <c r="D1730" s="12">
        <v>13.237299999999999</v>
      </c>
      <c r="E1730" s="12">
        <v>11.558</v>
      </c>
      <c r="F1730" s="12">
        <v>1728</v>
      </c>
      <c r="G1730" s="1">
        <f t="shared" si="270"/>
        <v>28.8</v>
      </c>
      <c r="H1730" s="7">
        <f t="shared" si="271"/>
        <v>1.4593924877592308</v>
      </c>
      <c r="I1730" s="12">
        <v>1728</v>
      </c>
      <c r="J1730" s="1">
        <f t="shared" si="272"/>
        <v>28.8</v>
      </c>
      <c r="K1730" s="1">
        <f t="shared" si="273"/>
        <v>1.4593924877592308</v>
      </c>
      <c r="L1730" s="1">
        <f t="shared" si="266"/>
        <v>41193.760304375399</v>
      </c>
      <c r="M1730" s="1">
        <f t="shared" si="267"/>
        <v>4.6148314376204569</v>
      </c>
      <c r="O1730" s="12">
        <f t="shared" si="264"/>
        <v>8.6233000000000022</v>
      </c>
      <c r="P1730" s="12">
        <f t="shared" si="268"/>
        <v>5.2833000000000023</v>
      </c>
      <c r="R1730" s="12">
        <v>4.16</v>
      </c>
      <c r="S1730" s="12">
        <f t="shared" si="269"/>
        <v>8.6199523809523857</v>
      </c>
      <c r="T1730" s="24">
        <v>18.031400000000001</v>
      </c>
      <c r="U1730" s="24">
        <f t="shared" si="265"/>
        <v>1.2095999999999982</v>
      </c>
      <c r="V1730" s="10"/>
    </row>
    <row r="1731" spans="1:22" x14ac:dyDescent="0.25">
      <c r="A1731" s="13">
        <v>42422</v>
      </c>
      <c r="B1731" s="14">
        <v>0.43307870370370366</v>
      </c>
      <c r="C1731" s="12">
        <v>0</v>
      </c>
      <c r="D1731" s="12">
        <v>13.257400000000001</v>
      </c>
      <c r="E1731" s="12">
        <v>11.558</v>
      </c>
      <c r="F1731" s="12">
        <v>1729</v>
      </c>
      <c r="G1731" s="1">
        <f t="shared" si="270"/>
        <v>28.816666666666666</v>
      </c>
      <c r="H1731" s="7">
        <f t="shared" si="271"/>
        <v>1.4596437428902789</v>
      </c>
      <c r="I1731" s="12">
        <v>1729</v>
      </c>
      <c r="J1731" s="1">
        <f t="shared" si="272"/>
        <v>28.816666666666666</v>
      </c>
      <c r="K1731" s="1">
        <f t="shared" si="273"/>
        <v>1.4596437428902789</v>
      </c>
      <c r="L1731" s="1">
        <f t="shared" si="266"/>
        <v>41217.599286033015</v>
      </c>
      <c r="M1731" s="1">
        <f t="shared" si="267"/>
        <v>4.6150826927515043</v>
      </c>
      <c r="O1731" s="12">
        <f t="shared" ref="O1731:O1794" si="274">$N$2+$D$2-D1731</f>
        <v>8.6032000000000011</v>
      </c>
      <c r="P1731" s="12">
        <f t="shared" si="268"/>
        <v>5.2632000000000012</v>
      </c>
      <c r="R1731" s="12">
        <v>4.16</v>
      </c>
      <c r="S1731" s="12">
        <f t="shared" si="269"/>
        <v>8.6197809523809585</v>
      </c>
      <c r="T1731" s="24">
        <v>18.031400000000001</v>
      </c>
      <c r="U1731" s="24">
        <f t="shared" ref="U1731:U1794" si="275">(1.2+$T$2)-T1731</f>
        <v>1.2095999999999982</v>
      </c>
      <c r="V1731" s="10"/>
    </row>
    <row r="1732" spans="1:22" x14ac:dyDescent="0.25">
      <c r="A1732" s="13">
        <v>42422</v>
      </c>
      <c r="B1732" s="14">
        <v>0.43309027777777781</v>
      </c>
      <c r="C1732" s="12">
        <v>0</v>
      </c>
      <c r="D1732" s="12">
        <v>13.236499999999999</v>
      </c>
      <c r="E1732" s="12">
        <v>11.557</v>
      </c>
      <c r="F1732" s="12">
        <v>1730</v>
      </c>
      <c r="G1732" s="1">
        <f t="shared" si="270"/>
        <v>28.833333333333332</v>
      </c>
      <c r="H1732" s="7">
        <f t="shared" si="271"/>
        <v>1.4598948527451518</v>
      </c>
      <c r="I1732" s="12">
        <v>1730</v>
      </c>
      <c r="J1732" s="1">
        <f t="shared" si="272"/>
        <v>28.833333333333332</v>
      </c>
      <c r="K1732" s="1">
        <f t="shared" si="273"/>
        <v>1.4598948527451518</v>
      </c>
      <c r="L1732" s="1">
        <f t="shared" ref="L1732:L1795" si="276">($AB$14*I1732)/($AB$19*$AB$22^2)</f>
        <v>41241.438267690646</v>
      </c>
      <c r="M1732" s="1">
        <f t="shared" ref="M1732:M1795" si="277">LOG10(L1732)</f>
        <v>4.6153338026063775</v>
      </c>
      <c r="O1732" s="12">
        <f t="shared" si="274"/>
        <v>8.6241000000000021</v>
      </c>
      <c r="P1732" s="12">
        <f t="shared" si="268"/>
        <v>5.2841000000000022</v>
      </c>
      <c r="R1732" s="12">
        <v>4.16</v>
      </c>
      <c r="S1732" s="12">
        <f t="shared" si="269"/>
        <v>8.6208714285714318</v>
      </c>
      <c r="T1732" s="24">
        <v>18.0307</v>
      </c>
      <c r="U1732" s="24">
        <f t="shared" si="275"/>
        <v>1.2103000000000002</v>
      </c>
      <c r="V1732" s="10"/>
    </row>
    <row r="1733" spans="1:22" x14ac:dyDescent="0.25">
      <c r="A1733" s="13">
        <v>42422</v>
      </c>
      <c r="B1733" s="14">
        <v>0.43310185185185185</v>
      </c>
      <c r="C1733" s="12">
        <v>0</v>
      </c>
      <c r="D1733" s="12">
        <v>13.244899999999999</v>
      </c>
      <c r="E1733" s="12">
        <v>11.557</v>
      </c>
      <c r="F1733" s="12">
        <v>1731</v>
      </c>
      <c r="G1733" s="1">
        <f t="shared" si="270"/>
        <v>28.85</v>
      </c>
      <c r="H1733" s="7">
        <f t="shared" si="271"/>
        <v>1.4601458174917503</v>
      </c>
      <c r="I1733" s="12">
        <v>1731</v>
      </c>
      <c r="J1733" s="1">
        <f t="shared" si="272"/>
        <v>28.85</v>
      </c>
      <c r="K1733" s="1">
        <f t="shared" si="273"/>
        <v>1.4601458174917503</v>
      </c>
      <c r="L1733" s="1">
        <f t="shared" si="276"/>
        <v>41265.27724934827</v>
      </c>
      <c r="M1733" s="1">
        <f t="shared" si="277"/>
        <v>4.615584767352976</v>
      </c>
      <c r="O1733" s="12">
        <f t="shared" si="274"/>
        <v>8.6157000000000021</v>
      </c>
      <c r="P1733" s="12">
        <f t="shared" ref="P1733:P1796" si="278">O1733-$O$2</f>
        <v>5.2757000000000023</v>
      </c>
      <c r="R1733" s="12">
        <v>4.16</v>
      </c>
      <c r="S1733" s="12">
        <f t="shared" si="269"/>
        <v>8.620019047619051</v>
      </c>
      <c r="T1733" s="24">
        <v>18.031400000000001</v>
      </c>
      <c r="U1733" s="24">
        <f t="shared" si="275"/>
        <v>1.2095999999999982</v>
      </c>
      <c r="V1733" s="10"/>
    </row>
    <row r="1734" spans="1:22" x14ac:dyDescent="0.25">
      <c r="A1734" s="13">
        <v>42422</v>
      </c>
      <c r="B1734" s="14">
        <v>0.43311342592592594</v>
      </c>
      <c r="C1734" s="12">
        <v>0</v>
      </c>
      <c r="D1734" s="12">
        <v>13.2363</v>
      </c>
      <c r="E1734" s="12">
        <v>11.558</v>
      </c>
      <c r="F1734" s="12">
        <v>1732</v>
      </c>
      <c r="G1734" s="1">
        <f t="shared" si="270"/>
        <v>28.866666666666667</v>
      </c>
      <c r="H1734" s="7">
        <f t="shared" si="271"/>
        <v>1.4603966372976842</v>
      </c>
      <c r="I1734" s="12">
        <v>1732</v>
      </c>
      <c r="J1734" s="1">
        <f t="shared" si="272"/>
        <v>28.866666666666667</v>
      </c>
      <c r="K1734" s="1">
        <f t="shared" si="273"/>
        <v>1.4603966372976842</v>
      </c>
      <c r="L1734" s="1">
        <f t="shared" si="276"/>
        <v>41289.116231005893</v>
      </c>
      <c r="M1734" s="1">
        <f t="shared" si="277"/>
        <v>4.6158355871589096</v>
      </c>
      <c r="O1734" s="12">
        <f t="shared" si="274"/>
        <v>8.6243000000000016</v>
      </c>
      <c r="P1734" s="12">
        <f t="shared" si="278"/>
        <v>5.2843000000000018</v>
      </c>
      <c r="R1734" s="12">
        <v>4.16</v>
      </c>
      <c r="S1734" s="12">
        <f t="shared" si="269"/>
        <v>8.6205380952380981</v>
      </c>
      <c r="T1734" s="24">
        <v>18.0319</v>
      </c>
      <c r="U1734" s="24">
        <f t="shared" si="275"/>
        <v>1.2090999999999994</v>
      </c>
      <c r="V1734" s="10"/>
    </row>
    <row r="1735" spans="1:22" x14ac:dyDescent="0.25">
      <c r="A1735" s="13">
        <v>42422</v>
      </c>
      <c r="B1735" s="14">
        <v>0.43312499999999998</v>
      </c>
      <c r="C1735" s="12">
        <v>0</v>
      </c>
      <c r="D1735" s="12">
        <v>13.229200000000001</v>
      </c>
      <c r="E1735" s="12">
        <v>11.557</v>
      </c>
      <c r="F1735" s="12">
        <v>1733</v>
      </c>
      <c r="G1735" s="1">
        <f t="shared" si="270"/>
        <v>28.883333333333333</v>
      </c>
      <c r="H1735" s="7">
        <f t="shared" si="271"/>
        <v>1.4606473123302735</v>
      </c>
      <c r="I1735" s="12">
        <v>1733</v>
      </c>
      <c r="J1735" s="1">
        <f t="shared" si="272"/>
        <v>28.883333333333333</v>
      </c>
      <c r="K1735" s="1">
        <f t="shared" si="273"/>
        <v>1.4606473123302735</v>
      </c>
      <c r="L1735" s="1">
        <f t="shared" si="276"/>
        <v>41312.955212663517</v>
      </c>
      <c r="M1735" s="1">
        <f t="shared" si="277"/>
        <v>4.6160862621914989</v>
      </c>
      <c r="O1735" s="12">
        <f t="shared" si="274"/>
        <v>8.6314000000000011</v>
      </c>
      <c r="P1735" s="12">
        <f t="shared" si="278"/>
        <v>5.2914000000000012</v>
      </c>
      <c r="R1735" s="12">
        <v>4.16</v>
      </c>
      <c r="S1735" s="12">
        <f t="shared" si="269"/>
        <v>8.6213809523809548</v>
      </c>
      <c r="T1735" s="24">
        <v>18.0321</v>
      </c>
      <c r="U1735" s="24">
        <f t="shared" si="275"/>
        <v>1.2088999999999999</v>
      </c>
      <c r="V1735" s="10"/>
    </row>
    <row r="1736" spans="1:22" x14ac:dyDescent="0.25">
      <c r="A1736" s="13">
        <v>42422</v>
      </c>
      <c r="B1736" s="14">
        <v>0.43313657407407408</v>
      </c>
      <c r="C1736" s="12">
        <v>0</v>
      </c>
      <c r="D1736" s="12">
        <v>13.238799999999999</v>
      </c>
      <c r="E1736" s="12">
        <v>11.557</v>
      </c>
      <c r="F1736" s="12">
        <v>1734</v>
      </c>
      <c r="G1736" s="1">
        <f t="shared" si="270"/>
        <v>28.9</v>
      </c>
      <c r="H1736" s="7">
        <f t="shared" si="271"/>
        <v>1.4608978427565478</v>
      </c>
      <c r="I1736" s="12">
        <v>1734</v>
      </c>
      <c r="J1736" s="1">
        <f t="shared" si="272"/>
        <v>28.9</v>
      </c>
      <c r="K1736" s="1">
        <f t="shared" si="273"/>
        <v>1.4608978427565478</v>
      </c>
      <c r="L1736" s="1">
        <f t="shared" si="276"/>
        <v>41336.794194321141</v>
      </c>
      <c r="M1736" s="1">
        <f t="shared" si="277"/>
        <v>4.6163367926177736</v>
      </c>
      <c r="O1736" s="12">
        <f t="shared" si="274"/>
        <v>8.6218000000000021</v>
      </c>
      <c r="P1736" s="12">
        <f t="shared" si="278"/>
        <v>5.2818000000000023</v>
      </c>
      <c r="R1736" s="12">
        <v>4.16</v>
      </c>
      <c r="S1736" s="12">
        <f t="shared" si="269"/>
        <v>8.6206571428571444</v>
      </c>
      <c r="T1736" s="24">
        <v>18.032699999999998</v>
      </c>
      <c r="U1736" s="24">
        <f t="shared" si="275"/>
        <v>1.2083000000000013</v>
      </c>
      <c r="V1736" s="10"/>
    </row>
    <row r="1737" spans="1:22" x14ac:dyDescent="0.25">
      <c r="A1737" s="13">
        <v>42422</v>
      </c>
      <c r="B1737" s="14">
        <v>0.43314814814814812</v>
      </c>
      <c r="C1737" s="12">
        <v>0</v>
      </c>
      <c r="D1737" s="12">
        <v>13.233499999999999</v>
      </c>
      <c r="E1737" s="12">
        <v>11.557</v>
      </c>
      <c r="F1737" s="12">
        <v>1735</v>
      </c>
      <c r="G1737" s="1">
        <f t="shared" si="270"/>
        <v>28.916666666666668</v>
      </c>
      <c r="H1737" s="7">
        <f t="shared" si="271"/>
        <v>1.4611482287432489</v>
      </c>
      <c r="I1737" s="12">
        <v>1735</v>
      </c>
      <c r="J1737" s="1">
        <f t="shared" si="272"/>
        <v>28.916666666666668</v>
      </c>
      <c r="K1737" s="1">
        <f t="shared" si="273"/>
        <v>1.4611482287432489</v>
      </c>
      <c r="L1737" s="1">
        <f t="shared" si="276"/>
        <v>41360.633175978772</v>
      </c>
      <c r="M1737" s="1">
        <f t="shared" si="277"/>
        <v>4.6165871786044743</v>
      </c>
      <c r="O1737" s="12">
        <f t="shared" si="274"/>
        <v>8.6271000000000022</v>
      </c>
      <c r="P1737" s="12">
        <f t="shared" si="278"/>
        <v>5.2871000000000024</v>
      </c>
      <c r="R1737" s="12">
        <v>4.16</v>
      </c>
      <c r="S1737" s="12">
        <f t="shared" si="269"/>
        <v>8.6202666666666676</v>
      </c>
      <c r="T1737" s="24">
        <v>18.0319</v>
      </c>
      <c r="U1737" s="24">
        <f t="shared" si="275"/>
        <v>1.2090999999999994</v>
      </c>
      <c r="V1737" s="10"/>
    </row>
    <row r="1738" spans="1:22" x14ac:dyDescent="0.25">
      <c r="A1738" s="13">
        <v>42422</v>
      </c>
      <c r="B1738" s="14">
        <v>0.43315972222222227</v>
      </c>
      <c r="C1738" s="12">
        <v>0</v>
      </c>
      <c r="D1738" s="12">
        <v>13.247999999999999</v>
      </c>
      <c r="E1738" s="12">
        <v>11.557</v>
      </c>
      <c r="F1738" s="12">
        <v>1736</v>
      </c>
      <c r="G1738" s="1">
        <f t="shared" si="270"/>
        <v>28.933333333333334</v>
      </c>
      <c r="H1738" s="7">
        <f t="shared" si="271"/>
        <v>1.4613984704568295</v>
      </c>
      <c r="I1738" s="12">
        <v>1736</v>
      </c>
      <c r="J1738" s="1">
        <f t="shared" si="272"/>
        <v>28.933333333333334</v>
      </c>
      <c r="K1738" s="1">
        <f t="shared" si="273"/>
        <v>1.4613984704568295</v>
      </c>
      <c r="L1738" s="1">
        <f t="shared" si="276"/>
        <v>41384.472157636388</v>
      </c>
      <c r="M1738" s="1">
        <f t="shared" si="277"/>
        <v>4.6168374203180553</v>
      </c>
      <c r="O1738" s="12">
        <f t="shared" si="274"/>
        <v>8.6126000000000023</v>
      </c>
      <c r="P1738" s="12">
        <f t="shared" si="278"/>
        <v>5.2726000000000024</v>
      </c>
      <c r="R1738" s="12">
        <v>4.16</v>
      </c>
      <c r="S1738" s="12">
        <f t="shared" si="269"/>
        <v>8.6193952380952386</v>
      </c>
      <c r="T1738" s="24">
        <v>18.032599999999999</v>
      </c>
      <c r="U1738" s="24">
        <f t="shared" si="275"/>
        <v>1.208400000000001</v>
      </c>
      <c r="V1738" s="10"/>
    </row>
    <row r="1739" spans="1:22" x14ac:dyDescent="0.25">
      <c r="A1739" s="13">
        <v>42422</v>
      </c>
      <c r="B1739" s="14">
        <v>0.4331712962962963</v>
      </c>
      <c r="C1739" s="12">
        <v>0</v>
      </c>
      <c r="D1739" s="12">
        <v>13.240399999999999</v>
      </c>
      <c r="E1739" s="12">
        <v>11.557</v>
      </c>
      <c r="F1739" s="12">
        <v>1737</v>
      </c>
      <c r="G1739" s="1">
        <f t="shared" si="270"/>
        <v>28.95</v>
      </c>
      <c r="H1739" s="7">
        <f t="shared" si="271"/>
        <v>1.461648568063455</v>
      </c>
      <c r="I1739" s="12">
        <v>1737</v>
      </c>
      <c r="J1739" s="1">
        <f t="shared" si="272"/>
        <v>28.95</v>
      </c>
      <c r="K1739" s="1">
        <f t="shared" si="273"/>
        <v>1.461648568063455</v>
      </c>
      <c r="L1739" s="1">
        <f t="shared" si="276"/>
        <v>41408.311139294019</v>
      </c>
      <c r="M1739" s="1">
        <f t="shared" si="277"/>
        <v>4.6170875179246806</v>
      </c>
      <c r="O1739" s="12">
        <f t="shared" si="274"/>
        <v>8.6202000000000023</v>
      </c>
      <c r="P1739" s="12">
        <f t="shared" si="278"/>
        <v>5.2802000000000024</v>
      </c>
      <c r="R1739" s="12">
        <v>4.16</v>
      </c>
      <c r="S1739" s="12">
        <f t="shared" si="269"/>
        <v>8.6195000000000022</v>
      </c>
      <c r="T1739" s="24">
        <v>18.032</v>
      </c>
      <c r="U1739" s="24">
        <f t="shared" si="275"/>
        <v>1.2089999999999996</v>
      </c>
      <c r="V1739" s="10"/>
    </row>
    <row r="1740" spans="1:22" x14ac:dyDescent="0.25">
      <c r="A1740" s="13">
        <v>42422</v>
      </c>
      <c r="B1740" s="14">
        <v>0.4331828703703704</v>
      </c>
      <c r="C1740" s="12">
        <v>0</v>
      </c>
      <c r="D1740" s="12">
        <v>13.235200000000001</v>
      </c>
      <c r="E1740" s="12">
        <v>11.557</v>
      </c>
      <c r="F1740" s="12">
        <v>1738</v>
      </c>
      <c r="G1740" s="1">
        <f t="shared" si="270"/>
        <v>28.966666666666665</v>
      </c>
      <c r="H1740" s="7">
        <f t="shared" si="271"/>
        <v>1.4618985217290039</v>
      </c>
      <c r="I1740" s="12">
        <v>1738</v>
      </c>
      <c r="J1740" s="1">
        <f t="shared" si="272"/>
        <v>28.966666666666665</v>
      </c>
      <c r="K1740" s="1">
        <f t="shared" si="273"/>
        <v>1.4618985217290039</v>
      </c>
      <c r="L1740" s="1">
        <f t="shared" si="276"/>
        <v>41432.150120951643</v>
      </c>
      <c r="M1740" s="1">
        <f t="shared" si="277"/>
        <v>4.61733747159023</v>
      </c>
      <c r="O1740" s="12">
        <f t="shared" si="274"/>
        <v>8.6254000000000008</v>
      </c>
      <c r="P1740" s="12">
        <f t="shared" si="278"/>
        <v>5.285400000000001</v>
      </c>
      <c r="R1740" s="12">
        <v>4.16</v>
      </c>
      <c r="S1740" s="12">
        <f t="shared" si="269"/>
        <v>8.6201809523809541</v>
      </c>
      <c r="T1740" s="24">
        <v>18.031400000000001</v>
      </c>
      <c r="U1740" s="24">
        <f t="shared" si="275"/>
        <v>1.2095999999999982</v>
      </c>
      <c r="V1740" s="10"/>
    </row>
    <row r="1741" spans="1:22" x14ac:dyDescent="0.25">
      <c r="A1741" s="13">
        <v>42422</v>
      </c>
      <c r="B1741" s="14">
        <v>0.43319444444444444</v>
      </c>
      <c r="C1741" s="12">
        <v>0</v>
      </c>
      <c r="D1741" s="12">
        <v>13.2507</v>
      </c>
      <c r="E1741" s="12">
        <v>11.558</v>
      </c>
      <c r="F1741" s="12">
        <v>1739</v>
      </c>
      <c r="G1741" s="1">
        <f t="shared" si="270"/>
        <v>28.983333333333334</v>
      </c>
      <c r="H1741" s="7">
        <f t="shared" si="271"/>
        <v>1.4621483316190689</v>
      </c>
      <c r="I1741" s="12">
        <v>1739</v>
      </c>
      <c r="J1741" s="1">
        <f t="shared" si="272"/>
        <v>28.983333333333334</v>
      </c>
      <c r="K1741" s="1">
        <f t="shared" si="273"/>
        <v>1.4621483316190689</v>
      </c>
      <c r="L1741" s="1">
        <f t="shared" si="276"/>
        <v>41455.989102609266</v>
      </c>
      <c r="M1741" s="1">
        <f t="shared" si="277"/>
        <v>4.6175872814802945</v>
      </c>
      <c r="O1741" s="12">
        <f t="shared" si="274"/>
        <v>8.6099000000000014</v>
      </c>
      <c r="P1741" s="12">
        <f t="shared" si="278"/>
        <v>5.2699000000000016</v>
      </c>
      <c r="R1741" s="12">
        <v>4.16</v>
      </c>
      <c r="S1741" s="12">
        <f t="shared" ref="S1741:S1804" si="279">SUM(O1731:O1751)/21</f>
        <v>8.6197809523809532</v>
      </c>
      <c r="T1741" s="24">
        <v>18.031700000000001</v>
      </c>
      <c r="U1741" s="24">
        <f t="shared" si="275"/>
        <v>1.2092999999999989</v>
      </c>
      <c r="V1741" s="10"/>
    </row>
    <row r="1742" spans="1:22" x14ac:dyDescent="0.25">
      <c r="A1742" s="13">
        <v>42422</v>
      </c>
      <c r="B1742" s="14">
        <v>0.43320601851851853</v>
      </c>
      <c r="C1742" s="12">
        <v>0</v>
      </c>
      <c r="D1742" s="12">
        <v>13.2342</v>
      </c>
      <c r="E1742" s="12">
        <v>11.557</v>
      </c>
      <c r="F1742" s="12">
        <v>1740</v>
      </c>
      <c r="G1742" s="1">
        <f t="shared" si="270"/>
        <v>29</v>
      </c>
      <c r="H1742" s="7">
        <f t="shared" si="271"/>
        <v>1.4623979978989561</v>
      </c>
      <c r="I1742" s="12">
        <v>1740</v>
      </c>
      <c r="J1742" s="1">
        <f t="shared" si="272"/>
        <v>29</v>
      </c>
      <c r="K1742" s="1">
        <f t="shared" si="273"/>
        <v>1.4623979978989561</v>
      </c>
      <c r="L1742" s="1">
        <f t="shared" si="276"/>
        <v>41479.82808426689</v>
      </c>
      <c r="M1742" s="1">
        <f t="shared" si="277"/>
        <v>4.6178369477601819</v>
      </c>
      <c r="O1742" s="12">
        <f t="shared" si="274"/>
        <v>8.6264000000000021</v>
      </c>
      <c r="P1742" s="12">
        <f t="shared" si="278"/>
        <v>5.2864000000000022</v>
      </c>
      <c r="R1742" s="12">
        <v>4.16</v>
      </c>
      <c r="S1742" s="12">
        <f t="shared" si="279"/>
        <v>8.6208333333333336</v>
      </c>
      <c r="T1742" s="24">
        <v>18.031199999999998</v>
      </c>
      <c r="U1742" s="24">
        <f t="shared" si="275"/>
        <v>1.2098000000000013</v>
      </c>
      <c r="V1742" s="10"/>
    </row>
    <row r="1743" spans="1:22" x14ac:dyDescent="0.25">
      <c r="A1743" s="13">
        <v>42422</v>
      </c>
      <c r="B1743" s="14">
        <v>0.43321759259259257</v>
      </c>
      <c r="C1743" s="12">
        <v>0</v>
      </c>
      <c r="D1743" s="12">
        <v>13.252800000000001</v>
      </c>
      <c r="E1743" s="12">
        <v>11.557</v>
      </c>
      <c r="F1743" s="12">
        <v>1741</v>
      </c>
      <c r="G1743" s="1">
        <f t="shared" si="270"/>
        <v>29.016666666666666</v>
      </c>
      <c r="H1743" s="7">
        <f t="shared" si="271"/>
        <v>1.4626475207336875</v>
      </c>
      <c r="I1743" s="12">
        <v>1741</v>
      </c>
      <c r="J1743" s="1">
        <f t="shared" si="272"/>
        <v>29.016666666666666</v>
      </c>
      <c r="K1743" s="1">
        <f t="shared" si="273"/>
        <v>1.4626475207336875</v>
      </c>
      <c r="L1743" s="1">
        <f t="shared" si="276"/>
        <v>41503.667065924514</v>
      </c>
      <c r="M1743" s="1">
        <f t="shared" si="277"/>
        <v>4.6180864705949132</v>
      </c>
      <c r="O1743" s="12">
        <f t="shared" si="274"/>
        <v>8.607800000000001</v>
      </c>
      <c r="P1743" s="12">
        <f t="shared" si="278"/>
        <v>5.2678000000000011</v>
      </c>
      <c r="R1743" s="12">
        <v>4.16</v>
      </c>
      <c r="S1743" s="12">
        <f t="shared" si="279"/>
        <v>8.6218857142857157</v>
      </c>
      <c r="T1743" s="24">
        <v>18.030799999999999</v>
      </c>
      <c r="U1743" s="24">
        <f t="shared" si="275"/>
        <v>1.2102000000000004</v>
      </c>
      <c r="V1743" s="10"/>
    </row>
    <row r="1744" spans="1:22" x14ac:dyDescent="0.25">
      <c r="A1744" s="13">
        <v>42422</v>
      </c>
      <c r="B1744" s="14">
        <v>0.43322916666666672</v>
      </c>
      <c r="C1744" s="12">
        <v>0</v>
      </c>
      <c r="D1744" s="12">
        <v>13.2387</v>
      </c>
      <c r="E1744" s="12">
        <v>11.557</v>
      </c>
      <c r="F1744" s="12">
        <v>1742</v>
      </c>
      <c r="G1744" s="1">
        <f t="shared" si="270"/>
        <v>29.033333333333335</v>
      </c>
      <c r="H1744" s="7">
        <f t="shared" si="271"/>
        <v>1.4628969002880008</v>
      </c>
      <c r="I1744" s="12">
        <v>1742</v>
      </c>
      <c r="J1744" s="1">
        <f t="shared" si="272"/>
        <v>29.033333333333335</v>
      </c>
      <c r="K1744" s="1">
        <f t="shared" si="273"/>
        <v>1.4628969002880008</v>
      </c>
      <c r="L1744" s="1">
        <f t="shared" si="276"/>
        <v>41527.506047582145</v>
      </c>
      <c r="M1744" s="1">
        <f t="shared" si="277"/>
        <v>4.6183358501492267</v>
      </c>
      <c r="O1744" s="12">
        <f t="shared" si="274"/>
        <v>8.6219000000000019</v>
      </c>
      <c r="P1744" s="12">
        <f t="shared" si="278"/>
        <v>5.281900000000002</v>
      </c>
      <c r="R1744" s="12">
        <v>4.16</v>
      </c>
      <c r="S1744" s="12">
        <f t="shared" si="279"/>
        <v>8.6214285714285719</v>
      </c>
      <c r="T1744" s="24">
        <v>18.030999999999999</v>
      </c>
      <c r="U1744" s="24">
        <f t="shared" si="275"/>
        <v>1.2100000000000009</v>
      </c>
      <c r="V1744" s="10"/>
    </row>
    <row r="1745" spans="1:22" x14ac:dyDescent="0.25">
      <c r="A1745" s="13">
        <v>42422</v>
      </c>
      <c r="B1745" s="14">
        <v>0.43324074074074076</v>
      </c>
      <c r="C1745" s="12">
        <v>0</v>
      </c>
      <c r="D1745" s="12">
        <v>13.2201</v>
      </c>
      <c r="E1745" s="12">
        <v>11.558</v>
      </c>
      <c r="F1745" s="12">
        <v>1743</v>
      </c>
      <c r="G1745" s="1">
        <f t="shared" si="270"/>
        <v>29.05</v>
      </c>
      <c r="H1745" s="7">
        <f t="shared" si="271"/>
        <v>1.4631461367263496</v>
      </c>
      <c r="I1745" s="12">
        <v>1743</v>
      </c>
      <c r="J1745" s="1">
        <f t="shared" si="272"/>
        <v>29.05</v>
      </c>
      <c r="K1745" s="1">
        <f t="shared" si="273"/>
        <v>1.4631461367263496</v>
      </c>
      <c r="L1745" s="1">
        <f t="shared" si="276"/>
        <v>41551.345029239761</v>
      </c>
      <c r="M1745" s="1">
        <f t="shared" si="277"/>
        <v>4.6185850865875748</v>
      </c>
      <c r="O1745" s="12">
        <f t="shared" si="274"/>
        <v>8.6405000000000012</v>
      </c>
      <c r="P1745" s="12">
        <f t="shared" si="278"/>
        <v>5.3005000000000013</v>
      </c>
      <c r="R1745" s="12">
        <v>4.16</v>
      </c>
      <c r="S1745" s="12">
        <f t="shared" si="279"/>
        <v>8.6213571428571445</v>
      </c>
      <c r="T1745" s="24">
        <v>18.031400000000001</v>
      </c>
      <c r="U1745" s="24">
        <f t="shared" si="275"/>
        <v>1.2095999999999982</v>
      </c>
      <c r="V1745" s="10"/>
    </row>
    <row r="1746" spans="1:22" x14ac:dyDescent="0.25">
      <c r="A1746" s="13">
        <v>42422</v>
      </c>
      <c r="B1746" s="14">
        <v>0.4332523148148148</v>
      </c>
      <c r="C1746" s="12">
        <v>0</v>
      </c>
      <c r="D1746" s="12">
        <v>13.245100000000001</v>
      </c>
      <c r="E1746" s="12">
        <v>11.557</v>
      </c>
      <c r="F1746" s="12">
        <v>1744</v>
      </c>
      <c r="G1746" s="1">
        <f t="shared" si="270"/>
        <v>29.066666666666666</v>
      </c>
      <c r="H1746" s="7">
        <f t="shared" si="271"/>
        <v>1.4633952302129047</v>
      </c>
      <c r="I1746" s="12">
        <v>1744</v>
      </c>
      <c r="J1746" s="1">
        <f t="shared" si="272"/>
        <v>29.066666666666666</v>
      </c>
      <c r="K1746" s="1">
        <f t="shared" si="273"/>
        <v>1.4633952302129047</v>
      </c>
      <c r="L1746" s="1">
        <f t="shared" si="276"/>
        <v>41575.184010897392</v>
      </c>
      <c r="M1746" s="1">
        <f t="shared" si="277"/>
        <v>4.6188341800741304</v>
      </c>
      <c r="O1746" s="12">
        <f t="shared" si="274"/>
        <v>8.6155000000000008</v>
      </c>
      <c r="P1746" s="12">
        <f t="shared" si="278"/>
        <v>5.275500000000001</v>
      </c>
      <c r="R1746" s="12">
        <v>4.16</v>
      </c>
      <c r="S1746" s="12">
        <f t="shared" si="279"/>
        <v>8.6206428571428599</v>
      </c>
      <c r="T1746" s="24">
        <v>18.032</v>
      </c>
      <c r="U1746" s="24">
        <f t="shared" si="275"/>
        <v>1.2089999999999996</v>
      </c>
      <c r="V1746" s="10"/>
    </row>
    <row r="1747" spans="1:22" x14ac:dyDescent="0.25">
      <c r="A1747" s="13">
        <v>42422</v>
      </c>
      <c r="B1747" s="14">
        <v>0.43326388888888889</v>
      </c>
      <c r="C1747" s="12">
        <v>0</v>
      </c>
      <c r="D1747" s="12">
        <v>13.2499</v>
      </c>
      <c r="E1747" s="12">
        <v>11.557</v>
      </c>
      <c r="F1747" s="12">
        <v>1745</v>
      </c>
      <c r="G1747" s="1">
        <f t="shared" si="270"/>
        <v>29.083333333333332</v>
      </c>
      <c r="H1747" s="7">
        <f t="shared" si="271"/>
        <v>1.463644180911555</v>
      </c>
      <c r="I1747" s="12">
        <v>1745</v>
      </c>
      <c r="J1747" s="1">
        <f t="shared" si="272"/>
        <v>29.083333333333332</v>
      </c>
      <c r="K1747" s="1">
        <f t="shared" si="273"/>
        <v>1.463644180911555</v>
      </c>
      <c r="L1747" s="1">
        <f t="shared" si="276"/>
        <v>41599.022992555008</v>
      </c>
      <c r="M1747" s="1">
        <f t="shared" si="277"/>
        <v>4.6190831307727809</v>
      </c>
      <c r="O1747" s="12">
        <f t="shared" si="274"/>
        <v>8.6107000000000014</v>
      </c>
      <c r="P1747" s="12">
        <f t="shared" si="278"/>
        <v>5.2707000000000015</v>
      </c>
      <c r="R1747" s="12">
        <v>4.16</v>
      </c>
      <c r="S1747" s="12">
        <f t="shared" si="279"/>
        <v>8.6205000000000016</v>
      </c>
      <c r="T1747" s="24">
        <v>18.031199999999998</v>
      </c>
      <c r="U1747" s="24">
        <f t="shared" si="275"/>
        <v>1.2098000000000013</v>
      </c>
      <c r="V1747" s="10"/>
    </row>
    <row r="1748" spans="1:22" x14ac:dyDescent="0.25">
      <c r="A1748" s="13">
        <v>42422</v>
      </c>
      <c r="B1748" s="14">
        <v>0.43327546296296293</v>
      </c>
      <c r="C1748" s="12">
        <v>0</v>
      </c>
      <c r="D1748" s="12">
        <v>13.2418</v>
      </c>
      <c r="E1748" s="12">
        <v>11.557</v>
      </c>
      <c r="F1748" s="12">
        <v>1746</v>
      </c>
      <c r="G1748" s="1">
        <f t="shared" ref="G1748:G1811" si="280">F1748/60</f>
        <v>29.1</v>
      </c>
      <c r="H1748" s="7">
        <f t="shared" si="271"/>
        <v>1.4638929889859074</v>
      </c>
      <c r="I1748" s="12">
        <v>1746</v>
      </c>
      <c r="J1748" s="1">
        <f t="shared" si="272"/>
        <v>29.1</v>
      </c>
      <c r="K1748" s="1">
        <f t="shared" si="273"/>
        <v>1.4638929889859074</v>
      </c>
      <c r="L1748" s="1">
        <f t="shared" si="276"/>
        <v>41622.861974212639</v>
      </c>
      <c r="M1748" s="1">
        <f t="shared" si="277"/>
        <v>4.6193319388471332</v>
      </c>
      <c r="O1748" s="12">
        <f t="shared" si="274"/>
        <v>8.618800000000002</v>
      </c>
      <c r="P1748" s="12">
        <f t="shared" si="278"/>
        <v>5.2788000000000022</v>
      </c>
      <c r="R1748" s="12">
        <v>4.16</v>
      </c>
      <c r="S1748" s="12">
        <f t="shared" si="279"/>
        <v>8.6206809523809547</v>
      </c>
      <c r="T1748" s="24">
        <v>18.0306</v>
      </c>
      <c r="U1748" s="24">
        <f t="shared" si="275"/>
        <v>1.2103999999999999</v>
      </c>
      <c r="V1748" s="10"/>
    </row>
    <row r="1749" spans="1:22" x14ac:dyDescent="0.25">
      <c r="A1749" s="13">
        <v>42422</v>
      </c>
      <c r="B1749" s="14">
        <v>0.43328703703703703</v>
      </c>
      <c r="C1749" s="12">
        <v>0</v>
      </c>
      <c r="D1749" s="12">
        <v>13.2529</v>
      </c>
      <c r="E1749" s="12">
        <v>11.557</v>
      </c>
      <c r="F1749" s="12">
        <v>1747</v>
      </c>
      <c r="G1749" s="1">
        <f t="shared" si="280"/>
        <v>29.116666666666667</v>
      </c>
      <c r="H1749" s="7">
        <f t="shared" si="271"/>
        <v>1.4641416545992874</v>
      </c>
      <c r="I1749" s="12">
        <v>1747</v>
      </c>
      <c r="J1749" s="1">
        <f t="shared" si="272"/>
        <v>29.116666666666667</v>
      </c>
      <c r="K1749" s="1">
        <f t="shared" si="273"/>
        <v>1.4641416545992874</v>
      </c>
      <c r="L1749" s="1">
        <f t="shared" si="276"/>
        <v>41646.700955870263</v>
      </c>
      <c r="M1749" s="1">
        <f t="shared" si="277"/>
        <v>4.6195806044605128</v>
      </c>
      <c r="O1749" s="12">
        <f t="shared" si="274"/>
        <v>8.6077000000000012</v>
      </c>
      <c r="P1749" s="12">
        <f t="shared" si="278"/>
        <v>5.2677000000000014</v>
      </c>
      <c r="R1749" s="12">
        <v>4.16</v>
      </c>
      <c r="S1749" s="12">
        <f t="shared" si="279"/>
        <v>8.6205000000000016</v>
      </c>
      <c r="T1749" s="24">
        <v>18.031500000000001</v>
      </c>
      <c r="U1749" s="24">
        <f t="shared" si="275"/>
        <v>1.2094999999999985</v>
      </c>
      <c r="V1749" s="10"/>
    </row>
    <row r="1750" spans="1:22" x14ac:dyDescent="0.25">
      <c r="A1750" s="13">
        <v>42422</v>
      </c>
      <c r="B1750" s="14">
        <v>0.43329861111111106</v>
      </c>
      <c r="C1750" s="12">
        <v>0</v>
      </c>
      <c r="D1750" s="12">
        <v>13.225099999999999</v>
      </c>
      <c r="E1750" s="12">
        <v>11.558</v>
      </c>
      <c r="F1750" s="12">
        <v>1748</v>
      </c>
      <c r="G1750" s="1">
        <f t="shared" si="280"/>
        <v>29.133333333333333</v>
      </c>
      <c r="H1750" s="7">
        <f t="shared" si="271"/>
        <v>1.4643901779147406</v>
      </c>
      <c r="I1750" s="12">
        <v>1748</v>
      </c>
      <c r="J1750" s="1">
        <f t="shared" si="272"/>
        <v>29.133333333333333</v>
      </c>
      <c r="K1750" s="1">
        <f t="shared" si="273"/>
        <v>1.4643901779147406</v>
      </c>
      <c r="L1750" s="1">
        <f t="shared" si="276"/>
        <v>41670.539937527887</v>
      </c>
      <c r="M1750" s="1">
        <f t="shared" si="277"/>
        <v>4.619829127775966</v>
      </c>
      <c r="O1750" s="12">
        <f t="shared" si="274"/>
        <v>8.6355000000000022</v>
      </c>
      <c r="P1750" s="12">
        <f t="shared" si="278"/>
        <v>5.2955000000000023</v>
      </c>
      <c r="R1750" s="12">
        <v>4.16</v>
      </c>
      <c r="S1750" s="12">
        <f t="shared" si="279"/>
        <v>8.6208619047619077</v>
      </c>
      <c r="T1750" s="24">
        <v>18.031400000000001</v>
      </c>
      <c r="U1750" s="24">
        <f t="shared" si="275"/>
        <v>1.2095999999999982</v>
      </c>
      <c r="V1750" s="10"/>
    </row>
    <row r="1751" spans="1:22" x14ac:dyDescent="0.25">
      <c r="A1751" s="13">
        <v>42422</v>
      </c>
      <c r="B1751" s="14">
        <v>0.43331018518518521</v>
      </c>
      <c r="C1751" s="12">
        <v>0</v>
      </c>
      <c r="D1751" s="12">
        <v>13.245699999999999</v>
      </c>
      <c r="E1751" s="12">
        <v>11.557</v>
      </c>
      <c r="F1751" s="12">
        <v>1749</v>
      </c>
      <c r="G1751" s="1">
        <f t="shared" si="280"/>
        <v>29.15</v>
      </c>
      <c r="H1751" s="7">
        <f t="shared" si="271"/>
        <v>1.4646385590950328</v>
      </c>
      <c r="I1751" s="12">
        <v>1749</v>
      </c>
      <c r="J1751" s="1">
        <f t="shared" si="272"/>
        <v>29.15</v>
      </c>
      <c r="K1751" s="1">
        <f t="shared" si="273"/>
        <v>1.4646385590950328</v>
      </c>
      <c r="L1751" s="1">
        <f t="shared" si="276"/>
        <v>41694.378919185518</v>
      </c>
      <c r="M1751" s="1">
        <f t="shared" si="277"/>
        <v>4.6200775089562587</v>
      </c>
      <c r="O1751" s="12">
        <f t="shared" si="274"/>
        <v>8.6149000000000022</v>
      </c>
      <c r="P1751" s="12">
        <f t="shared" si="278"/>
        <v>5.2749000000000024</v>
      </c>
      <c r="R1751" s="12">
        <v>4.16</v>
      </c>
      <c r="S1751" s="12">
        <f t="shared" si="279"/>
        <v>8.6203857142857157</v>
      </c>
      <c r="T1751" s="24">
        <v>18.0319</v>
      </c>
      <c r="U1751" s="24">
        <f t="shared" si="275"/>
        <v>1.2090999999999994</v>
      </c>
      <c r="V1751" s="10"/>
    </row>
    <row r="1752" spans="1:22" x14ac:dyDescent="0.25">
      <c r="A1752" s="13">
        <v>42422</v>
      </c>
      <c r="B1752" s="14">
        <v>0.43332175925925925</v>
      </c>
      <c r="C1752" s="12">
        <v>0</v>
      </c>
      <c r="D1752" s="12">
        <v>13.235300000000001</v>
      </c>
      <c r="E1752" s="12">
        <v>11.557</v>
      </c>
      <c r="F1752" s="12">
        <v>1750</v>
      </c>
      <c r="G1752" s="1">
        <f t="shared" si="280"/>
        <v>29.166666666666668</v>
      </c>
      <c r="H1752" s="7">
        <f t="shared" si="271"/>
        <v>1.4648867983026508</v>
      </c>
      <c r="I1752" s="12">
        <v>1750</v>
      </c>
      <c r="J1752" s="1">
        <f t="shared" si="272"/>
        <v>29.166666666666668</v>
      </c>
      <c r="K1752" s="1">
        <f t="shared" si="273"/>
        <v>1.4648867983026508</v>
      </c>
      <c r="L1752" s="1">
        <f t="shared" si="276"/>
        <v>41718.217900843134</v>
      </c>
      <c r="M1752" s="1">
        <f t="shared" si="277"/>
        <v>4.620325748163876</v>
      </c>
      <c r="O1752" s="12">
        <f t="shared" si="274"/>
        <v>8.6253000000000011</v>
      </c>
      <c r="P1752" s="12">
        <f t="shared" si="278"/>
        <v>5.2853000000000012</v>
      </c>
      <c r="R1752" s="12">
        <v>4.16</v>
      </c>
      <c r="S1752" s="12">
        <f t="shared" si="279"/>
        <v>8.6200761904761922</v>
      </c>
      <c r="T1752" s="24">
        <v>18.030799999999999</v>
      </c>
      <c r="U1752" s="24">
        <f t="shared" si="275"/>
        <v>1.2102000000000004</v>
      </c>
      <c r="V1752" s="10"/>
    </row>
    <row r="1753" spans="1:22" x14ac:dyDescent="0.25">
      <c r="A1753" s="13">
        <v>42422</v>
      </c>
      <c r="B1753" s="14">
        <v>0.43333333333333335</v>
      </c>
      <c r="C1753" s="12">
        <v>0</v>
      </c>
      <c r="D1753" s="12">
        <v>13.214399999999999</v>
      </c>
      <c r="E1753" s="12">
        <v>11.557</v>
      </c>
      <c r="F1753" s="12">
        <v>1751</v>
      </c>
      <c r="G1753" s="1">
        <f t="shared" si="280"/>
        <v>29.183333333333334</v>
      </c>
      <c r="H1753" s="7">
        <f t="shared" si="271"/>
        <v>1.4651348956998025</v>
      </c>
      <c r="I1753" s="12">
        <v>1751</v>
      </c>
      <c r="J1753" s="1">
        <f t="shared" si="272"/>
        <v>29.183333333333334</v>
      </c>
      <c r="K1753" s="1">
        <f t="shared" si="273"/>
        <v>1.4651348956998025</v>
      </c>
      <c r="L1753" s="1">
        <f t="shared" si="276"/>
        <v>41742.056882500765</v>
      </c>
      <c r="M1753" s="1">
        <f t="shared" si="277"/>
        <v>4.6205738455610286</v>
      </c>
      <c r="O1753" s="12">
        <f t="shared" si="274"/>
        <v>8.6462000000000021</v>
      </c>
      <c r="P1753" s="12">
        <f t="shared" si="278"/>
        <v>5.3062000000000022</v>
      </c>
      <c r="R1753" s="12">
        <v>4.16</v>
      </c>
      <c r="S1753" s="12">
        <f t="shared" si="279"/>
        <v>8.6201285714285714</v>
      </c>
      <c r="T1753" s="24">
        <v>18.031700000000001</v>
      </c>
      <c r="U1753" s="24">
        <f t="shared" si="275"/>
        <v>1.2092999999999989</v>
      </c>
      <c r="V1753" s="10"/>
    </row>
    <row r="1754" spans="1:22" x14ac:dyDescent="0.25">
      <c r="A1754" s="13">
        <v>42422</v>
      </c>
      <c r="B1754" s="14">
        <v>0.43334490740740739</v>
      </c>
      <c r="C1754" s="12">
        <v>0</v>
      </c>
      <c r="D1754" s="12">
        <v>13.2545</v>
      </c>
      <c r="E1754" s="12">
        <v>11.558</v>
      </c>
      <c r="F1754" s="12">
        <v>1752</v>
      </c>
      <c r="G1754" s="1">
        <f t="shared" si="280"/>
        <v>29.2</v>
      </c>
      <c r="H1754" s="7">
        <f t="shared" si="271"/>
        <v>1.4653828514484182</v>
      </c>
      <c r="I1754" s="12">
        <v>1752</v>
      </c>
      <c r="J1754" s="1">
        <f t="shared" si="272"/>
        <v>29.2</v>
      </c>
      <c r="K1754" s="1">
        <f t="shared" si="273"/>
        <v>1.4653828514484182</v>
      </c>
      <c r="L1754" s="1">
        <f t="shared" si="276"/>
        <v>41765.895864158381</v>
      </c>
      <c r="M1754" s="1">
        <f t="shared" si="277"/>
        <v>4.6208218013096438</v>
      </c>
      <c r="O1754" s="12">
        <f t="shared" si="274"/>
        <v>8.6061000000000014</v>
      </c>
      <c r="P1754" s="12">
        <f t="shared" si="278"/>
        <v>5.2661000000000016</v>
      </c>
      <c r="R1754" s="12">
        <v>4.16</v>
      </c>
      <c r="S1754" s="12">
        <f t="shared" si="279"/>
        <v>8.6203761904761915</v>
      </c>
      <c r="T1754" s="24">
        <v>18.031300000000002</v>
      </c>
      <c r="U1754" s="24">
        <f t="shared" si="275"/>
        <v>1.209699999999998</v>
      </c>
      <c r="V1754" s="10"/>
    </row>
    <row r="1755" spans="1:22" x14ac:dyDescent="0.25">
      <c r="A1755" s="13">
        <v>42422</v>
      </c>
      <c r="B1755" s="14">
        <v>0.43335648148148148</v>
      </c>
      <c r="C1755" s="12">
        <v>0</v>
      </c>
      <c r="D1755" s="12">
        <v>13.2378</v>
      </c>
      <c r="E1755" s="12">
        <v>11.557</v>
      </c>
      <c r="F1755" s="12">
        <v>1753</v>
      </c>
      <c r="G1755" s="1">
        <f t="shared" si="280"/>
        <v>29.216666666666665</v>
      </c>
      <c r="H1755" s="7">
        <f t="shared" si="271"/>
        <v>1.4656306657101512</v>
      </c>
      <c r="I1755" s="12">
        <v>1753</v>
      </c>
      <c r="J1755" s="1">
        <f t="shared" si="272"/>
        <v>29.216666666666665</v>
      </c>
      <c r="K1755" s="1">
        <f t="shared" si="273"/>
        <v>1.4656306657101512</v>
      </c>
      <c r="L1755" s="1">
        <f t="shared" si="276"/>
        <v>41789.734845816012</v>
      </c>
      <c r="M1755" s="1">
        <f t="shared" si="277"/>
        <v>4.6210696155713773</v>
      </c>
      <c r="O1755" s="12">
        <f t="shared" si="274"/>
        <v>8.6228000000000016</v>
      </c>
      <c r="P1755" s="12">
        <f t="shared" si="278"/>
        <v>5.2828000000000017</v>
      </c>
      <c r="R1755" s="12">
        <v>4.16</v>
      </c>
      <c r="S1755" s="12">
        <f t="shared" si="279"/>
        <v>8.620690476190477</v>
      </c>
      <c r="T1755" s="24">
        <v>18.031500000000001</v>
      </c>
      <c r="U1755" s="24">
        <f t="shared" si="275"/>
        <v>1.2094999999999985</v>
      </c>
      <c r="V1755" s="10"/>
    </row>
    <row r="1756" spans="1:22" x14ac:dyDescent="0.25">
      <c r="A1756" s="13">
        <v>42422</v>
      </c>
      <c r="B1756" s="14">
        <v>0.43336805555555552</v>
      </c>
      <c r="C1756" s="12">
        <v>0</v>
      </c>
      <c r="D1756" s="12">
        <v>13.244199999999999</v>
      </c>
      <c r="E1756" s="12">
        <v>11.557</v>
      </c>
      <c r="F1756" s="12">
        <v>1754</v>
      </c>
      <c r="G1756" s="1">
        <f t="shared" si="280"/>
        <v>29.233333333333334</v>
      </c>
      <c r="H1756" s="7">
        <f t="shared" si="271"/>
        <v>1.4658783386463781</v>
      </c>
      <c r="I1756" s="12">
        <v>1754</v>
      </c>
      <c r="J1756" s="1">
        <f t="shared" si="272"/>
        <v>29.233333333333334</v>
      </c>
      <c r="K1756" s="1">
        <f t="shared" si="273"/>
        <v>1.4658783386463781</v>
      </c>
      <c r="L1756" s="1">
        <f t="shared" si="276"/>
        <v>41813.573827473636</v>
      </c>
      <c r="M1756" s="1">
        <f t="shared" si="277"/>
        <v>4.6213172885076039</v>
      </c>
      <c r="O1756" s="12">
        <f t="shared" si="274"/>
        <v>8.6164000000000023</v>
      </c>
      <c r="P1756" s="12">
        <f t="shared" si="278"/>
        <v>5.2764000000000024</v>
      </c>
      <c r="R1756" s="12">
        <v>4.16</v>
      </c>
      <c r="S1756" s="12">
        <f t="shared" si="279"/>
        <v>8.6197714285714291</v>
      </c>
      <c r="T1756" s="24">
        <v>18.031700000000001</v>
      </c>
      <c r="U1756" s="24">
        <f t="shared" si="275"/>
        <v>1.2092999999999989</v>
      </c>
      <c r="V1756" s="10"/>
    </row>
    <row r="1757" spans="1:22" x14ac:dyDescent="0.25">
      <c r="A1757" s="13">
        <v>42422</v>
      </c>
      <c r="B1757" s="14">
        <v>0.43337962962962967</v>
      </c>
      <c r="C1757" s="12">
        <v>0</v>
      </c>
      <c r="D1757" s="12">
        <v>13.2418</v>
      </c>
      <c r="E1757" s="12">
        <v>11.557</v>
      </c>
      <c r="F1757" s="12">
        <v>1755</v>
      </c>
      <c r="G1757" s="1">
        <f t="shared" si="280"/>
        <v>29.25</v>
      </c>
      <c r="H1757" s="7">
        <f t="shared" si="271"/>
        <v>1.4661258704181992</v>
      </c>
      <c r="I1757" s="12">
        <v>1755</v>
      </c>
      <c r="J1757" s="1">
        <f t="shared" si="272"/>
        <v>29.25</v>
      </c>
      <c r="K1757" s="1">
        <f t="shared" si="273"/>
        <v>1.4661258704181992</v>
      </c>
      <c r="L1757" s="1">
        <f t="shared" si="276"/>
        <v>41837.41280913126</v>
      </c>
      <c r="M1757" s="1">
        <f t="shared" si="277"/>
        <v>4.6215648202794251</v>
      </c>
      <c r="O1757" s="12">
        <f t="shared" si="274"/>
        <v>8.618800000000002</v>
      </c>
      <c r="P1757" s="12">
        <f t="shared" si="278"/>
        <v>5.2788000000000022</v>
      </c>
      <c r="R1757" s="12">
        <v>4.16</v>
      </c>
      <c r="S1757" s="12">
        <f t="shared" si="279"/>
        <v>8.6194571428571436</v>
      </c>
      <c r="T1757" s="24">
        <v>18.032</v>
      </c>
      <c r="U1757" s="24">
        <f t="shared" si="275"/>
        <v>1.2089999999999996</v>
      </c>
      <c r="V1757" s="10"/>
    </row>
    <row r="1758" spans="1:22" x14ac:dyDescent="0.25">
      <c r="A1758" s="13">
        <v>42422</v>
      </c>
      <c r="B1758" s="14">
        <v>0.43339120370370371</v>
      </c>
      <c r="C1758" s="12">
        <v>0</v>
      </c>
      <c r="D1758" s="12">
        <v>13.229699999999999</v>
      </c>
      <c r="E1758" s="12">
        <v>11.557</v>
      </c>
      <c r="F1758" s="12">
        <v>1756</v>
      </c>
      <c r="G1758" s="1">
        <f t="shared" si="280"/>
        <v>29.266666666666666</v>
      </c>
      <c r="H1758" s="7">
        <f t="shared" si="271"/>
        <v>1.4663732611864402</v>
      </c>
      <c r="I1758" s="12">
        <v>1756</v>
      </c>
      <c r="J1758" s="1">
        <f t="shared" si="272"/>
        <v>29.266666666666666</v>
      </c>
      <c r="K1758" s="1">
        <f t="shared" si="273"/>
        <v>1.4663732611864402</v>
      </c>
      <c r="L1758" s="1">
        <f t="shared" si="276"/>
        <v>41861.251790788883</v>
      </c>
      <c r="M1758" s="1">
        <f t="shared" si="277"/>
        <v>4.6218122110476658</v>
      </c>
      <c r="O1758" s="12">
        <f t="shared" si="274"/>
        <v>8.6309000000000022</v>
      </c>
      <c r="P1758" s="12">
        <f t="shared" si="278"/>
        <v>5.2909000000000024</v>
      </c>
      <c r="R1758" s="12">
        <v>4.16</v>
      </c>
      <c r="S1758" s="12">
        <f t="shared" si="279"/>
        <v>8.6205714285714272</v>
      </c>
      <c r="T1758" s="24">
        <v>18.0322</v>
      </c>
      <c r="U1758" s="24">
        <f t="shared" si="275"/>
        <v>1.2088000000000001</v>
      </c>
      <c r="V1758" s="10"/>
    </row>
    <row r="1759" spans="1:22" x14ac:dyDescent="0.25">
      <c r="A1759" s="13">
        <v>42422</v>
      </c>
      <c r="B1759" s="14">
        <v>0.4334027777777778</v>
      </c>
      <c r="C1759" s="12">
        <v>0</v>
      </c>
      <c r="D1759" s="12">
        <v>13.251799999999999</v>
      </c>
      <c r="E1759" s="12">
        <v>11.557</v>
      </c>
      <c r="F1759" s="12">
        <v>1757</v>
      </c>
      <c r="G1759" s="1">
        <f t="shared" si="280"/>
        <v>29.283333333333335</v>
      </c>
      <c r="H1759" s="7">
        <f t="shared" si="271"/>
        <v>1.4666205111116513</v>
      </c>
      <c r="I1759" s="12">
        <v>1757</v>
      </c>
      <c r="J1759" s="1">
        <f t="shared" si="272"/>
        <v>29.283333333333335</v>
      </c>
      <c r="K1759" s="1">
        <f t="shared" si="273"/>
        <v>1.4666205111116513</v>
      </c>
      <c r="L1759" s="1">
        <f t="shared" si="276"/>
        <v>41885.090772446507</v>
      </c>
      <c r="M1759" s="1">
        <f t="shared" si="277"/>
        <v>4.6220594609728769</v>
      </c>
      <c r="O1759" s="12">
        <f t="shared" si="274"/>
        <v>8.6088000000000022</v>
      </c>
      <c r="P1759" s="12">
        <f t="shared" si="278"/>
        <v>5.2688000000000024</v>
      </c>
      <c r="R1759" s="12">
        <v>4.16</v>
      </c>
      <c r="S1759" s="12">
        <f t="shared" si="279"/>
        <v>8.6196476190476208</v>
      </c>
      <c r="T1759" s="24">
        <v>18.032</v>
      </c>
      <c r="U1759" s="24">
        <f t="shared" si="275"/>
        <v>1.2089999999999996</v>
      </c>
      <c r="V1759" s="10"/>
    </row>
    <row r="1760" spans="1:22" x14ac:dyDescent="0.25">
      <c r="A1760" s="13">
        <v>42422</v>
      </c>
      <c r="B1760" s="14">
        <v>0.43341435185185184</v>
      </c>
      <c r="C1760" s="12">
        <v>0</v>
      </c>
      <c r="D1760" s="12">
        <v>13.232799999999999</v>
      </c>
      <c r="E1760" s="12">
        <v>11.557</v>
      </c>
      <c r="F1760" s="12">
        <v>1758</v>
      </c>
      <c r="G1760" s="1">
        <f t="shared" si="280"/>
        <v>29.3</v>
      </c>
      <c r="H1760" s="7">
        <f t="shared" si="271"/>
        <v>1.4668676203541096</v>
      </c>
      <c r="I1760" s="12">
        <v>1758</v>
      </c>
      <c r="J1760" s="1">
        <f t="shared" si="272"/>
        <v>29.3</v>
      </c>
      <c r="K1760" s="1">
        <f t="shared" si="273"/>
        <v>1.4668676203541096</v>
      </c>
      <c r="L1760" s="1">
        <f t="shared" si="276"/>
        <v>41908.929754104138</v>
      </c>
      <c r="M1760" s="1">
        <f t="shared" si="277"/>
        <v>4.6223065702153354</v>
      </c>
      <c r="O1760" s="12">
        <f t="shared" si="274"/>
        <v>8.6278000000000024</v>
      </c>
      <c r="P1760" s="12">
        <f t="shared" si="278"/>
        <v>5.2878000000000025</v>
      </c>
      <c r="R1760" s="12">
        <v>4.16</v>
      </c>
      <c r="S1760" s="12">
        <f t="shared" si="279"/>
        <v>8.6199428571428598</v>
      </c>
      <c r="T1760" s="24">
        <v>18.032</v>
      </c>
      <c r="U1760" s="24">
        <f t="shared" si="275"/>
        <v>1.2089999999999996</v>
      </c>
      <c r="V1760" s="10"/>
    </row>
    <row r="1761" spans="1:22" x14ac:dyDescent="0.25">
      <c r="A1761" s="13">
        <v>42422</v>
      </c>
      <c r="B1761" s="14">
        <v>0.43342592592592594</v>
      </c>
      <c r="C1761" s="12">
        <v>0</v>
      </c>
      <c r="D1761" s="12">
        <v>13.245200000000001</v>
      </c>
      <c r="E1761" s="12">
        <v>11.557</v>
      </c>
      <c r="F1761" s="12">
        <v>1759</v>
      </c>
      <c r="G1761" s="1">
        <f t="shared" si="280"/>
        <v>29.316666666666666</v>
      </c>
      <c r="H1761" s="7">
        <f t="shared" si="271"/>
        <v>1.4671145890738175</v>
      </c>
      <c r="I1761" s="12">
        <v>1759</v>
      </c>
      <c r="J1761" s="1">
        <f t="shared" si="272"/>
        <v>29.316666666666666</v>
      </c>
      <c r="K1761" s="1">
        <f t="shared" si="273"/>
        <v>1.4671145890738175</v>
      </c>
      <c r="L1761" s="1">
        <f t="shared" si="276"/>
        <v>41932.768735761754</v>
      </c>
      <c r="M1761" s="1">
        <f t="shared" si="277"/>
        <v>4.6225535389350432</v>
      </c>
      <c r="O1761" s="12">
        <f t="shared" si="274"/>
        <v>8.6154000000000011</v>
      </c>
      <c r="P1761" s="12">
        <f t="shared" si="278"/>
        <v>5.2754000000000012</v>
      </c>
      <c r="R1761" s="12">
        <v>4.16</v>
      </c>
      <c r="S1761" s="12">
        <f t="shared" si="279"/>
        <v>8.619880952380953</v>
      </c>
      <c r="T1761" s="24">
        <v>18.0322</v>
      </c>
      <c r="U1761" s="24">
        <f t="shared" si="275"/>
        <v>1.2088000000000001</v>
      </c>
      <c r="V1761" s="10"/>
    </row>
    <row r="1762" spans="1:22" x14ac:dyDescent="0.25">
      <c r="A1762" s="13">
        <v>42422</v>
      </c>
      <c r="B1762" s="14">
        <v>0.43343749999999998</v>
      </c>
      <c r="C1762" s="12">
        <v>0</v>
      </c>
      <c r="D1762" s="12">
        <v>13.257199999999999</v>
      </c>
      <c r="E1762" s="12">
        <v>11.557</v>
      </c>
      <c r="F1762" s="12">
        <v>1760</v>
      </c>
      <c r="G1762" s="1">
        <f t="shared" si="280"/>
        <v>29.333333333333332</v>
      </c>
      <c r="H1762" s="7">
        <f t="shared" si="271"/>
        <v>1.4673614174305061</v>
      </c>
      <c r="I1762" s="12">
        <v>1760</v>
      </c>
      <c r="J1762" s="1">
        <f t="shared" si="272"/>
        <v>29.333333333333332</v>
      </c>
      <c r="K1762" s="1">
        <f t="shared" si="273"/>
        <v>1.4673614174305061</v>
      </c>
      <c r="L1762" s="1">
        <f t="shared" si="276"/>
        <v>41956.607717419385</v>
      </c>
      <c r="M1762" s="1">
        <f t="shared" si="277"/>
        <v>4.6228003672917319</v>
      </c>
      <c r="O1762" s="12">
        <f t="shared" si="274"/>
        <v>8.6034000000000024</v>
      </c>
      <c r="P1762" s="12">
        <f t="shared" si="278"/>
        <v>5.2634000000000025</v>
      </c>
      <c r="R1762" s="12">
        <v>4.16</v>
      </c>
      <c r="S1762" s="12">
        <f t="shared" si="279"/>
        <v>8.6203809523809554</v>
      </c>
      <c r="T1762" s="24">
        <v>18.031700000000001</v>
      </c>
      <c r="U1762" s="24">
        <f t="shared" si="275"/>
        <v>1.2092999999999989</v>
      </c>
      <c r="V1762" s="10"/>
    </row>
    <row r="1763" spans="1:22" x14ac:dyDescent="0.25">
      <c r="A1763" s="13">
        <v>42422</v>
      </c>
      <c r="B1763" s="14">
        <v>0.43344907407407413</v>
      </c>
      <c r="C1763" s="12">
        <v>0</v>
      </c>
      <c r="D1763" s="12">
        <v>13.2331</v>
      </c>
      <c r="E1763" s="12">
        <v>11.557</v>
      </c>
      <c r="F1763" s="12">
        <v>1761</v>
      </c>
      <c r="G1763" s="1">
        <f t="shared" si="280"/>
        <v>29.35</v>
      </c>
      <c r="H1763" s="7">
        <f t="shared" si="271"/>
        <v>1.4676081055836332</v>
      </c>
      <c r="I1763" s="12">
        <v>1761</v>
      </c>
      <c r="J1763" s="1">
        <f t="shared" si="272"/>
        <v>29.35</v>
      </c>
      <c r="K1763" s="1">
        <f t="shared" si="273"/>
        <v>1.4676081055836332</v>
      </c>
      <c r="L1763" s="1">
        <f t="shared" si="276"/>
        <v>41980.446699077009</v>
      </c>
      <c r="M1763" s="1">
        <f t="shared" si="277"/>
        <v>4.6230470554448591</v>
      </c>
      <c r="O1763" s="12">
        <f t="shared" si="274"/>
        <v>8.6275000000000013</v>
      </c>
      <c r="P1763" s="12">
        <f t="shared" si="278"/>
        <v>5.2875000000000014</v>
      </c>
      <c r="R1763" s="12">
        <v>4.16</v>
      </c>
      <c r="S1763" s="12">
        <f t="shared" si="279"/>
        <v>8.6198238095238118</v>
      </c>
      <c r="T1763" s="24">
        <v>18.032</v>
      </c>
      <c r="U1763" s="24">
        <f t="shared" si="275"/>
        <v>1.2089999999999996</v>
      </c>
      <c r="V1763" s="10"/>
    </row>
    <row r="1764" spans="1:22" x14ac:dyDescent="0.25">
      <c r="A1764" s="13">
        <v>42422</v>
      </c>
      <c r="B1764" s="14">
        <v>0.43346064814814816</v>
      </c>
      <c r="C1764" s="12">
        <v>0</v>
      </c>
      <c r="D1764" s="12">
        <v>13.2476</v>
      </c>
      <c r="E1764" s="12">
        <v>11.557</v>
      </c>
      <c r="F1764" s="12">
        <v>1762</v>
      </c>
      <c r="G1764" s="1">
        <f t="shared" si="280"/>
        <v>29.366666666666667</v>
      </c>
      <c r="H1764" s="7">
        <f t="shared" ref="H1764:H1827" si="281">LOG10(G1764)</f>
        <v>1.4678546536923855</v>
      </c>
      <c r="I1764" s="12">
        <v>1762</v>
      </c>
      <c r="J1764" s="1">
        <f t="shared" si="272"/>
        <v>29.366666666666667</v>
      </c>
      <c r="K1764" s="1">
        <f t="shared" si="273"/>
        <v>1.4678546536923855</v>
      </c>
      <c r="L1764" s="1">
        <f t="shared" si="276"/>
        <v>42004.285680734632</v>
      </c>
      <c r="M1764" s="1">
        <f t="shared" si="277"/>
        <v>4.623293603553611</v>
      </c>
      <c r="O1764" s="12">
        <f t="shared" si="274"/>
        <v>8.6130000000000013</v>
      </c>
      <c r="P1764" s="12">
        <f t="shared" si="278"/>
        <v>5.2730000000000015</v>
      </c>
      <c r="R1764" s="12">
        <v>4.16</v>
      </c>
      <c r="S1764" s="12">
        <f t="shared" si="279"/>
        <v>8.6189333333333344</v>
      </c>
      <c r="T1764" s="24">
        <v>18.0322</v>
      </c>
      <c r="U1764" s="24">
        <f t="shared" si="275"/>
        <v>1.2088000000000001</v>
      </c>
      <c r="V1764" s="10"/>
    </row>
    <row r="1765" spans="1:22" x14ac:dyDescent="0.25">
      <c r="A1765" s="13">
        <v>42422</v>
      </c>
      <c r="B1765" s="14">
        <v>0.4334722222222222</v>
      </c>
      <c r="C1765" s="12">
        <v>0</v>
      </c>
      <c r="D1765" s="12">
        <v>13.232100000000001</v>
      </c>
      <c r="E1765" s="12">
        <v>11.557</v>
      </c>
      <c r="F1765" s="12">
        <v>1763</v>
      </c>
      <c r="G1765" s="1">
        <f t="shared" si="280"/>
        <v>29.383333333333333</v>
      </c>
      <c r="H1765" s="7">
        <f t="shared" si="281"/>
        <v>1.4681010619156785</v>
      </c>
      <c r="I1765" s="12">
        <v>1763</v>
      </c>
      <c r="J1765" s="1">
        <f t="shared" si="272"/>
        <v>29.383333333333333</v>
      </c>
      <c r="K1765" s="1">
        <f t="shared" si="273"/>
        <v>1.4681010619156785</v>
      </c>
      <c r="L1765" s="1">
        <f t="shared" si="276"/>
        <v>42028.124662392256</v>
      </c>
      <c r="M1765" s="1">
        <f t="shared" si="277"/>
        <v>4.6235400117769041</v>
      </c>
      <c r="O1765" s="12">
        <f t="shared" si="274"/>
        <v>8.6285000000000007</v>
      </c>
      <c r="P1765" s="12">
        <f t="shared" si="278"/>
        <v>5.2885000000000009</v>
      </c>
      <c r="R1765" s="12">
        <v>4.16</v>
      </c>
      <c r="S1765" s="12">
        <f t="shared" si="279"/>
        <v>8.6195285714285728</v>
      </c>
      <c r="T1765" s="24">
        <v>18.031700000000001</v>
      </c>
      <c r="U1765" s="24">
        <f t="shared" si="275"/>
        <v>1.2092999999999989</v>
      </c>
      <c r="V1765" s="10"/>
    </row>
    <row r="1766" spans="1:22" x14ac:dyDescent="0.25">
      <c r="A1766" s="13">
        <v>42422</v>
      </c>
      <c r="B1766" s="14">
        <v>0.4334837962962963</v>
      </c>
      <c r="C1766" s="12">
        <v>0</v>
      </c>
      <c r="D1766" s="12">
        <v>13.2394</v>
      </c>
      <c r="E1766" s="12">
        <v>11.557</v>
      </c>
      <c r="F1766" s="12">
        <v>1764</v>
      </c>
      <c r="G1766" s="1">
        <f t="shared" si="280"/>
        <v>29.4</v>
      </c>
      <c r="H1766" s="7">
        <f t="shared" si="281"/>
        <v>1.4683473304121573</v>
      </c>
      <c r="I1766" s="12">
        <v>1764</v>
      </c>
      <c r="J1766" s="1">
        <f t="shared" si="272"/>
        <v>29.4</v>
      </c>
      <c r="K1766" s="1">
        <f t="shared" si="273"/>
        <v>1.4683473304121573</v>
      </c>
      <c r="L1766" s="1">
        <f t="shared" si="276"/>
        <v>42051.96364404988</v>
      </c>
      <c r="M1766" s="1">
        <f t="shared" si="277"/>
        <v>4.6237862802733831</v>
      </c>
      <c r="O1766" s="12">
        <f t="shared" si="274"/>
        <v>8.6212000000000018</v>
      </c>
      <c r="P1766" s="12">
        <f t="shared" si="278"/>
        <v>5.2812000000000019</v>
      </c>
      <c r="R1766" s="12">
        <v>4.16</v>
      </c>
      <c r="S1766" s="12">
        <f t="shared" si="279"/>
        <v>8.6197523809523826</v>
      </c>
      <c r="T1766" s="24">
        <v>18.031500000000001</v>
      </c>
      <c r="U1766" s="24">
        <f t="shared" si="275"/>
        <v>1.2094999999999985</v>
      </c>
      <c r="V1766" s="10"/>
    </row>
    <row r="1767" spans="1:22" x14ac:dyDescent="0.25">
      <c r="A1767" s="13">
        <v>42422</v>
      </c>
      <c r="B1767" s="14">
        <v>0.43349537037037034</v>
      </c>
      <c r="C1767" s="12">
        <v>0</v>
      </c>
      <c r="D1767" s="12">
        <v>13.2517</v>
      </c>
      <c r="E1767" s="12">
        <v>11.557</v>
      </c>
      <c r="F1767" s="12">
        <v>1765</v>
      </c>
      <c r="G1767" s="1">
        <f t="shared" si="280"/>
        <v>29.416666666666668</v>
      </c>
      <c r="H1767" s="7">
        <f t="shared" si="281"/>
        <v>1.4685934593401977</v>
      </c>
      <c r="I1767" s="12">
        <v>1765</v>
      </c>
      <c r="J1767" s="1">
        <f t="shared" ref="J1767:J1830" si="282">I1767/60</f>
        <v>29.416666666666668</v>
      </c>
      <c r="K1767" s="1">
        <f t="shared" ref="K1767:K1830" si="283">LOG10(J1767)</f>
        <v>1.4685934593401977</v>
      </c>
      <c r="L1767" s="1">
        <f t="shared" si="276"/>
        <v>42075.802625707511</v>
      </c>
      <c r="M1767" s="1">
        <f t="shared" si="277"/>
        <v>4.6240324092014236</v>
      </c>
      <c r="O1767" s="12">
        <f t="shared" si="274"/>
        <v>8.608900000000002</v>
      </c>
      <c r="P1767" s="12">
        <f t="shared" si="278"/>
        <v>5.2689000000000021</v>
      </c>
      <c r="R1767" s="12">
        <v>4.16</v>
      </c>
      <c r="S1767" s="12">
        <f t="shared" si="279"/>
        <v>8.6189285714285724</v>
      </c>
      <c r="T1767" s="24">
        <v>18.031700000000001</v>
      </c>
      <c r="U1767" s="24">
        <f t="shared" si="275"/>
        <v>1.2092999999999989</v>
      </c>
      <c r="V1767" s="10"/>
    </row>
    <row r="1768" spans="1:22" x14ac:dyDescent="0.25">
      <c r="A1768" s="13">
        <v>42422</v>
      </c>
      <c r="B1768" s="14">
        <v>0.43350694444444443</v>
      </c>
      <c r="C1768" s="12">
        <v>0</v>
      </c>
      <c r="D1768" s="12">
        <v>13.2265</v>
      </c>
      <c r="E1768" s="12">
        <v>11.557</v>
      </c>
      <c r="F1768" s="12">
        <v>1766</v>
      </c>
      <c r="G1768" s="1">
        <f t="shared" si="280"/>
        <v>29.433333333333334</v>
      </c>
      <c r="H1768" s="7">
        <f t="shared" si="281"/>
        <v>1.4688394488579062</v>
      </c>
      <c r="I1768" s="12">
        <v>1766</v>
      </c>
      <c r="J1768" s="1">
        <f t="shared" si="282"/>
        <v>29.433333333333334</v>
      </c>
      <c r="K1768" s="1">
        <f t="shared" si="283"/>
        <v>1.4688394488579062</v>
      </c>
      <c r="L1768" s="1">
        <f t="shared" si="276"/>
        <v>42099.641607365127</v>
      </c>
      <c r="M1768" s="1">
        <f t="shared" si="277"/>
        <v>4.6242783987191318</v>
      </c>
      <c r="O1768" s="12">
        <f t="shared" si="274"/>
        <v>8.6341000000000019</v>
      </c>
      <c r="P1768" s="12">
        <f t="shared" si="278"/>
        <v>5.294100000000002</v>
      </c>
      <c r="R1768" s="12">
        <v>4.16</v>
      </c>
      <c r="S1768" s="12">
        <f t="shared" si="279"/>
        <v>8.6186952380952384</v>
      </c>
      <c r="T1768" s="24">
        <v>18.031400000000001</v>
      </c>
      <c r="U1768" s="24">
        <f t="shared" si="275"/>
        <v>1.2095999999999982</v>
      </c>
      <c r="V1768" s="10"/>
    </row>
    <row r="1769" spans="1:22" x14ac:dyDescent="0.25">
      <c r="A1769" s="13">
        <v>42422</v>
      </c>
      <c r="B1769" s="14">
        <v>0.43351851851851847</v>
      </c>
      <c r="C1769" s="12">
        <v>0</v>
      </c>
      <c r="D1769" s="12">
        <v>13.261200000000001</v>
      </c>
      <c r="E1769" s="12">
        <v>11.557</v>
      </c>
      <c r="F1769" s="12">
        <v>1767</v>
      </c>
      <c r="G1769" s="1">
        <f t="shared" si="280"/>
        <v>29.45</v>
      </c>
      <c r="H1769" s="7">
        <f t="shared" si="281"/>
        <v>1.4690852991231205</v>
      </c>
      <c r="I1769" s="12">
        <v>1767</v>
      </c>
      <c r="J1769" s="1">
        <f t="shared" si="282"/>
        <v>29.45</v>
      </c>
      <c r="K1769" s="1">
        <f t="shared" si="283"/>
        <v>1.4690852991231205</v>
      </c>
      <c r="L1769" s="1">
        <f t="shared" si="276"/>
        <v>42123.480589022758</v>
      </c>
      <c r="M1769" s="1">
        <f t="shared" si="277"/>
        <v>4.6245242489843461</v>
      </c>
      <c r="O1769" s="12">
        <f t="shared" si="274"/>
        <v>8.599400000000001</v>
      </c>
      <c r="P1769" s="12">
        <f t="shared" si="278"/>
        <v>5.2594000000000012</v>
      </c>
      <c r="R1769" s="12">
        <v>4.16</v>
      </c>
      <c r="S1769" s="12">
        <f t="shared" si="279"/>
        <v>8.6189190476190483</v>
      </c>
      <c r="T1769" s="24">
        <v>18.030899999999999</v>
      </c>
      <c r="U1769" s="24">
        <f t="shared" si="275"/>
        <v>1.2101000000000006</v>
      </c>
      <c r="V1769" s="10"/>
    </row>
    <row r="1770" spans="1:22" x14ac:dyDescent="0.25">
      <c r="A1770" s="13">
        <v>42422</v>
      </c>
      <c r="B1770" s="14">
        <v>0.43353009259259262</v>
      </c>
      <c r="C1770" s="12">
        <v>0</v>
      </c>
      <c r="D1770" s="12">
        <v>13.246700000000001</v>
      </c>
      <c r="E1770" s="12">
        <v>11.557</v>
      </c>
      <c r="F1770" s="12">
        <v>1768</v>
      </c>
      <c r="G1770" s="1">
        <f t="shared" si="280"/>
        <v>29.466666666666665</v>
      </c>
      <c r="H1770" s="7">
        <f t="shared" si="281"/>
        <v>1.4693310102934107</v>
      </c>
      <c r="I1770" s="12">
        <v>1768</v>
      </c>
      <c r="J1770" s="1">
        <f t="shared" si="282"/>
        <v>29.466666666666665</v>
      </c>
      <c r="K1770" s="1">
        <f t="shared" si="283"/>
        <v>1.4693310102934107</v>
      </c>
      <c r="L1770" s="1">
        <f t="shared" si="276"/>
        <v>42147.319570680382</v>
      </c>
      <c r="M1770" s="1">
        <f t="shared" si="277"/>
        <v>4.6247699601546364</v>
      </c>
      <c r="O1770" s="12">
        <f t="shared" si="274"/>
        <v>8.613900000000001</v>
      </c>
      <c r="P1770" s="12">
        <f t="shared" si="278"/>
        <v>5.2739000000000011</v>
      </c>
      <c r="R1770" s="12">
        <v>4.16</v>
      </c>
      <c r="S1770" s="12">
        <f t="shared" si="279"/>
        <v>8.6185142857142889</v>
      </c>
      <c r="T1770" s="24">
        <v>18.031099999999999</v>
      </c>
      <c r="U1770" s="24">
        <f t="shared" si="275"/>
        <v>1.2099000000000011</v>
      </c>
      <c r="V1770" s="10"/>
    </row>
    <row r="1771" spans="1:22" x14ac:dyDescent="0.25">
      <c r="A1771" s="13">
        <v>42422</v>
      </c>
      <c r="B1771" s="14">
        <v>0.43354166666666666</v>
      </c>
      <c r="C1771" s="12">
        <v>0</v>
      </c>
      <c r="D1771" s="12">
        <v>13.2264</v>
      </c>
      <c r="E1771" s="12">
        <v>11.558</v>
      </c>
      <c r="F1771" s="12">
        <v>1769</v>
      </c>
      <c r="G1771" s="1">
        <f t="shared" si="280"/>
        <v>29.483333333333334</v>
      </c>
      <c r="H1771" s="7">
        <f t="shared" si="281"/>
        <v>1.4695765825260796</v>
      </c>
      <c r="I1771" s="12">
        <v>1769</v>
      </c>
      <c r="J1771" s="1">
        <f t="shared" si="282"/>
        <v>29.483333333333334</v>
      </c>
      <c r="K1771" s="1">
        <f t="shared" si="283"/>
        <v>1.4695765825260796</v>
      </c>
      <c r="L1771" s="1">
        <f t="shared" si="276"/>
        <v>42171.158552338005</v>
      </c>
      <c r="M1771" s="1">
        <f t="shared" si="277"/>
        <v>4.6250155323873052</v>
      </c>
      <c r="O1771" s="12">
        <f t="shared" si="274"/>
        <v>8.6342000000000017</v>
      </c>
      <c r="P1771" s="12">
        <f t="shared" si="278"/>
        <v>5.2942000000000018</v>
      </c>
      <c r="R1771" s="12">
        <v>4.16</v>
      </c>
      <c r="S1771" s="12">
        <f t="shared" si="279"/>
        <v>8.6181619047619051</v>
      </c>
      <c r="T1771" s="24">
        <v>18.031099999999999</v>
      </c>
      <c r="U1771" s="24">
        <f t="shared" si="275"/>
        <v>1.2099000000000011</v>
      </c>
      <c r="V1771" s="10"/>
    </row>
    <row r="1772" spans="1:22" x14ac:dyDescent="0.25">
      <c r="A1772" s="13">
        <v>42422</v>
      </c>
      <c r="B1772" s="14">
        <v>0.43355324074074075</v>
      </c>
      <c r="C1772" s="12">
        <v>0</v>
      </c>
      <c r="D1772" s="12">
        <v>13.235200000000001</v>
      </c>
      <c r="E1772" s="12">
        <v>11.557</v>
      </c>
      <c r="F1772" s="12">
        <v>1770</v>
      </c>
      <c r="G1772" s="1">
        <f t="shared" si="280"/>
        <v>29.5</v>
      </c>
      <c r="H1772" s="7">
        <f t="shared" si="281"/>
        <v>1.469822015978163</v>
      </c>
      <c r="I1772" s="12">
        <v>1770</v>
      </c>
      <c r="J1772" s="1">
        <f t="shared" si="282"/>
        <v>29.5</v>
      </c>
      <c r="K1772" s="1">
        <f t="shared" si="283"/>
        <v>1.469822015978163</v>
      </c>
      <c r="L1772" s="1">
        <f t="shared" si="276"/>
        <v>42194.997533995629</v>
      </c>
      <c r="M1772" s="1">
        <f t="shared" si="277"/>
        <v>4.6252609658393888</v>
      </c>
      <c r="O1772" s="12">
        <f t="shared" si="274"/>
        <v>8.6254000000000008</v>
      </c>
      <c r="P1772" s="12">
        <f t="shared" si="278"/>
        <v>5.285400000000001</v>
      </c>
      <c r="R1772" s="12">
        <v>4.16</v>
      </c>
      <c r="S1772" s="12">
        <f t="shared" si="279"/>
        <v>8.6182142857142878</v>
      </c>
      <c r="T1772" s="24">
        <v>18.031600000000001</v>
      </c>
      <c r="U1772" s="24">
        <f t="shared" si="275"/>
        <v>1.2093999999999987</v>
      </c>
      <c r="V1772" s="10"/>
    </row>
    <row r="1773" spans="1:22" x14ac:dyDescent="0.25">
      <c r="A1773" s="13">
        <v>42422</v>
      </c>
      <c r="B1773" s="14">
        <v>0.43356481481481479</v>
      </c>
      <c r="C1773" s="12">
        <v>0</v>
      </c>
      <c r="D1773" s="12">
        <v>13.247</v>
      </c>
      <c r="E1773" s="12">
        <v>11.557</v>
      </c>
      <c r="F1773" s="12">
        <v>1771</v>
      </c>
      <c r="G1773" s="1">
        <f t="shared" si="280"/>
        <v>29.516666666666666</v>
      </c>
      <c r="H1773" s="7">
        <f t="shared" si="281"/>
        <v>1.470067310806431</v>
      </c>
      <c r="I1773" s="12">
        <v>1771</v>
      </c>
      <c r="J1773" s="1">
        <f t="shared" si="282"/>
        <v>29.516666666666666</v>
      </c>
      <c r="K1773" s="1">
        <f t="shared" si="283"/>
        <v>1.470067310806431</v>
      </c>
      <c r="L1773" s="1">
        <f t="shared" si="276"/>
        <v>42218.836515653253</v>
      </c>
      <c r="M1773" s="1">
        <f t="shared" si="277"/>
        <v>4.6255062606676569</v>
      </c>
      <c r="O1773" s="12">
        <f t="shared" si="274"/>
        <v>8.6136000000000017</v>
      </c>
      <c r="P1773" s="12">
        <f t="shared" si="278"/>
        <v>5.2736000000000018</v>
      </c>
      <c r="R1773" s="12">
        <v>4.16</v>
      </c>
      <c r="S1773" s="12">
        <f t="shared" si="279"/>
        <v>8.6190380952380963</v>
      </c>
      <c r="T1773" s="24">
        <v>18.031300000000002</v>
      </c>
      <c r="U1773" s="24">
        <f t="shared" si="275"/>
        <v>1.209699999999998</v>
      </c>
      <c r="V1773" s="10"/>
    </row>
    <row r="1774" spans="1:22" x14ac:dyDescent="0.25">
      <c r="A1774" s="13">
        <v>42422</v>
      </c>
      <c r="B1774" s="14">
        <v>0.43357638888888889</v>
      </c>
      <c r="C1774" s="12">
        <v>0</v>
      </c>
      <c r="D1774" s="12">
        <v>13.2331</v>
      </c>
      <c r="E1774" s="12">
        <v>11.557</v>
      </c>
      <c r="F1774" s="12">
        <v>1772</v>
      </c>
      <c r="G1774" s="1">
        <f t="shared" si="280"/>
        <v>29.533333333333335</v>
      </c>
      <c r="H1774" s="7">
        <f t="shared" si="281"/>
        <v>1.4703124671673884</v>
      </c>
      <c r="I1774" s="12">
        <v>1772</v>
      </c>
      <c r="J1774" s="1">
        <f t="shared" si="282"/>
        <v>29.533333333333335</v>
      </c>
      <c r="K1774" s="1">
        <f t="shared" si="283"/>
        <v>1.4703124671673884</v>
      </c>
      <c r="L1774" s="1">
        <f t="shared" si="276"/>
        <v>42242.675497310884</v>
      </c>
      <c r="M1774" s="1">
        <f t="shared" si="277"/>
        <v>4.6257514170286136</v>
      </c>
      <c r="O1774" s="12">
        <f t="shared" si="274"/>
        <v>8.6275000000000013</v>
      </c>
      <c r="P1774" s="12">
        <f t="shared" si="278"/>
        <v>5.2875000000000014</v>
      </c>
      <c r="R1774" s="12">
        <v>4.16</v>
      </c>
      <c r="S1774" s="12">
        <f t="shared" si="279"/>
        <v>8.6192238095238132</v>
      </c>
      <c r="T1774" s="24">
        <v>18.031199999999998</v>
      </c>
      <c r="U1774" s="24">
        <f t="shared" si="275"/>
        <v>1.2098000000000013</v>
      </c>
      <c r="V1774" s="10"/>
    </row>
    <row r="1775" spans="1:22" x14ac:dyDescent="0.25">
      <c r="A1775" s="13">
        <v>42422</v>
      </c>
      <c r="B1775" s="14">
        <v>0.43358796296296293</v>
      </c>
      <c r="C1775" s="12">
        <v>0</v>
      </c>
      <c r="D1775" s="12">
        <v>13.242000000000001</v>
      </c>
      <c r="E1775" s="12">
        <v>11.557</v>
      </c>
      <c r="F1775" s="12">
        <v>1773</v>
      </c>
      <c r="G1775" s="1">
        <f t="shared" si="280"/>
        <v>29.55</v>
      </c>
      <c r="H1775" s="7">
        <f t="shared" si="281"/>
        <v>1.4705574852172743</v>
      </c>
      <c r="I1775" s="12">
        <v>1773</v>
      </c>
      <c r="J1775" s="1">
        <f t="shared" si="282"/>
        <v>29.55</v>
      </c>
      <c r="K1775" s="1">
        <f t="shared" si="283"/>
        <v>1.4705574852172743</v>
      </c>
      <c r="L1775" s="1">
        <f t="shared" si="276"/>
        <v>42266.5144789685</v>
      </c>
      <c r="M1775" s="1">
        <f t="shared" si="277"/>
        <v>4.6259964350785001</v>
      </c>
      <c r="O1775" s="12">
        <f t="shared" si="274"/>
        <v>8.6186000000000007</v>
      </c>
      <c r="P1775" s="12">
        <f t="shared" si="278"/>
        <v>5.2786000000000008</v>
      </c>
      <c r="R1775" s="12">
        <v>4.16</v>
      </c>
      <c r="S1775" s="12">
        <f t="shared" si="279"/>
        <v>8.6204666666666689</v>
      </c>
      <c r="T1775" s="24">
        <v>18.030799999999999</v>
      </c>
      <c r="U1775" s="24">
        <f t="shared" si="275"/>
        <v>1.2102000000000004</v>
      </c>
      <c r="V1775" s="10"/>
    </row>
    <row r="1776" spans="1:22" x14ac:dyDescent="0.25">
      <c r="A1776" s="13">
        <v>42422</v>
      </c>
      <c r="B1776" s="14">
        <v>0.43359953703703707</v>
      </c>
      <c r="C1776" s="12">
        <v>0</v>
      </c>
      <c r="D1776" s="12">
        <v>13.2331</v>
      </c>
      <c r="E1776" s="12">
        <v>11.557</v>
      </c>
      <c r="F1776" s="12">
        <v>1774</v>
      </c>
      <c r="G1776" s="1">
        <f t="shared" si="280"/>
        <v>29.566666666666666</v>
      </c>
      <c r="H1776" s="7">
        <f t="shared" si="281"/>
        <v>1.4708023651120639</v>
      </c>
      <c r="I1776" s="12">
        <v>1774</v>
      </c>
      <c r="J1776" s="1">
        <f t="shared" si="282"/>
        <v>29.566666666666666</v>
      </c>
      <c r="K1776" s="1">
        <f t="shared" si="283"/>
        <v>1.4708023651120639</v>
      </c>
      <c r="L1776" s="1">
        <f t="shared" si="276"/>
        <v>42290.353460626131</v>
      </c>
      <c r="M1776" s="1">
        <f t="shared" si="277"/>
        <v>4.6262413149732895</v>
      </c>
      <c r="O1776" s="12">
        <f t="shared" si="274"/>
        <v>8.6275000000000013</v>
      </c>
      <c r="P1776" s="12">
        <f t="shared" si="278"/>
        <v>5.2875000000000014</v>
      </c>
      <c r="R1776" s="12">
        <v>4.16</v>
      </c>
      <c r="S1776" s="12">
        <f t="shared" si="279"/>
        <v>8.6201095238095249</v>
      </c>
      <c r="T1776" s="24">
        <v>18.030899999999999</v>
      </c>
      <c r="U1776" s="24">
        <f t="shared" si="275"/>
        <v>1.2101000000000006</v>
      </c>
      <c r="V1776" s="10"/>
    </row>
    <row r="1777" spans="1:22" x14ac:dyDescent="0.25">
      <c r="A1777" s="13">
        <v>42422</v>
      </c>
      <c r="B1777" s="14">
        <v>0.43361111111111111</v>
      </c>
      <c r="C1777" s="12">
        <v>0</v>
      </c>
      <c r="D1777" s="12">
        <v>13.2615</v>
      </c>
      <c r="E1777" s="12">
        <v>11.557</v>
      </c>
      <c r="F1777" s="12">
        <v>1775</v>
      </c>
      <c r="G1777" s="1">
        <f t="shared" si="280"/>
        <v>29.583333333333332</v>
      </c>
      <c r="H1777" s="7">
        <f t="shared" si="281"/>
        <v>1.4710471070074693</v>
      </c>
      <c r="I1777" s="12">
        <v>1775</v>
      </c>
      <c r="J1777" s="1">
        <f t="shared" si="282"/>
        <v>29.583333333333332</v>
      </c>
      <c r="K1777" s="1">
        <f t="shared" si="283"/>
        <v>1.4710471070074693</v>
      </c>
      <c r="L1777" s="1">
        <f t="shared" si="276"/>
        <v>42314.192442283755</v>
      </c>
      <c r="M1777" s="1">
        <f t="shared" si="277"/>
        <v>4.6264860568686945</v>
      </c>
      <c r="O1777" s="12">
        <f t="shared" si="274"/>
        <v>8.5991000000000017</v>
      </c>
      <c r="P1777" s="12">
        <f t="shared" si="278"/>
        <v>5.2591000000000019</v>
      </c>
      <c r="R1777" s="12">
        <v>4.16</v>
      </c>
      <c r="S1777" s="12">
        <f t="shared" si="279"/>
        <v>8.6201523809523817</v>
      </c>
      <c r="T1777" s="24">
        <v>18.0307</v>
      </c>
      <c r="U1777" s="24">
        <f t="shared" si="275"/>
        <v>1.2103000000000002</v>
      </c>
      <c r="V1777" s="10"/>
    </row>
    <row r="1778" spans="1:22" x14ac:dyDescent="0.25">
      <c r="A1778" s="13">
        <v>42422</v>
      </c>
      <c r="B1778" s="14">
        <v>0.43362268518518521</v>
      </c>
      <c r="C1778" s="12">
        <v>0</v>
      </c>
      <c r="D1778" s="12">
        <v>13.246700000000001</v>
      </c>
      <c r="E1778" s="12">
        <v>11.557</v>
      </c>
      <c r="F1778" s="12">
        <v>1776</v>
      </c>
      <c r="G1778" s="1">
        <f t="shared" si="280"/>
        <v>29.6</v>
      </c>
      <c r="H1778" s="7">
        <f t="shared" si="281"/>
        <v>1.4712917110589385</v>
      </c>
      <c r="I1778" s="12">
        <v>1776</v>
      </c>
      <c r="J1778" s="1">
        <f t="shared" si="282"/>
        <v>29.6</v>
      </c>
      <c r="K1778" s="1">
        <f t="shared" si="283"/>
        <v>1.4712917110589385</v>
      </c>
      <c r="L1778" s="1">
        <f t="shared" si="276"/>
        <v>42338.031423941378</v>
      </c>
      <c r="M1778" s="1">
        <f t="shared" si="277"/>
        <v>4.6267306609201642</v>
      </c>
      <c r="O1778" s="12">
        <f t="shared" si="274"/>
        <v>8.613900000000001</v>
      </c>
      <c r="P1778" s="12">
        <f t="shared" si="278"/>
        <v>5.2739000000000011</v>
      </c>
      <c r="R1778" s="12">
        <v>4.16</v>
      </c>
      <c r="S1778" s="12">
        <f t="shared" si="279"/>
        <v>8.6201952380952402</v>
      </c>
      <c r="T1778" s="24">
        <v>18.030899999999999</v>
      </c>
      <c r="U1778" s="24">
        <f t="shared" si="275"/>
        <v>1.2101000000000006</v>
      </c>
      <c r="V1778" s="10"/>
    </row>
    <row r="1779" spans="1:22" x14ac:dyDescent="0.25">
      <c r="A1779" s="13">
        <v>42422</v>
      </c>
      <c r="B1779" s="14">
        <v>0.43363425925925925</v>
      </c>
      <c r="C1779" s="12">
        <v>0</v>
      </c>
      <c r="D1779" s="12">
        <v>13.225</v>
      </c>
      <c r="E1779" s="12">
        <v>11.557</v>
      </c>
      <c r="F1779" s="12">
        <v>1777</v>
      </c>
      <c r="G1779" s="1">
        <f t="shared" si="280"/>
        <v>29.616666666666667</v>
      </c>
      <c r="H1779" s="7">
        <f t="shared" si="281"/>
        <v>1.471536177421658</v>
      </c>
      <c r="I1779" s="12">
        <v>1777</v>
      </c>
      <c r="J1779" s="1">
        <f t="shared" si="282"/>
        <v>29.616666666666667</v>
      </c>
      <c r="K1779" s="1">
        <f t="shared" si="283"/>
        <v>1.471536177421658</v>
      </c>
      <c r="L1779" s="1">
        <f t="shared" si="276"/>
        <v>42361.870405599002</v>
      </c>
      <c r="M1779" s="1">
        <f t="shared" si="277"/>
        <v>4.6269751272828836</v>
      </c>
      <c r="O1779" s="12">
        <f t="shared" si="274"/>
        <v>8.6356000000000019</v>
      </c>
      <c r="P1779" s="12">
        <f t="shared" si="278"/>
        <v>5.2956000000000021</v>
      </c>
      <c r="R1779" s="12">
        <v>4.16</v>
      </c>
      <c r="S1779" s="12">
        <f t="shared" si="279"/>
        <v>8.6195904761904778</v>
      </c>
      <c r="T1779" s="24">
        <v>18.0318</v>
      </c>
      <c r="U1779" s="24">
        <f t="shared" si="275"/>
        <v>1.2091999999999992</v>
      </c>
      <c r="V1779" s="10"/>
    </row>
    <row r="1780" spans="1:22" x14ac:dyDescent="0.25">
      <c r="A1780" s="13">
        <v>42422</v>
      </c>
      <c r="B1780" s="14">
        <v>0.43364583333333334</v>
      </c>
      <c r="C1780" s="12">
        <v>0</v>
      </c>
      <c r="D1780" s="12">
        <v>13.260300000000001</v>
      </c>
      <c r="E1780" s="12">
        <v>11.557</v>
      </c>
      <c r="F1780" s="12">
        <v>1778</v>
      </c>
      <c r="G1780" s="1">
        <f t="shared" si="280"/>
        <v>29.633333333333333</v>
      </c>
      <c r="H1780" s="7">
        <f t="shared" si="281"/>
        <v>1.4717805062505513</v>
      </c>
      <c r="I1780" s="12">
        <v>1778</v>
      </c>
      <c r="J1780" s="1">
        <f t="shared" si="282"/>
        <v>29.633333333333333</v>
      </c>
      <c r="K1780" s="1">
        <f t="shared" si="283"/>
        <v>1.4717805062505513</v>
      </c>
      <c r="L1780" s="1">
        <f t="shared" si="276"/>
        <v>42385.709387256626</v>
      </c>
      <c r="M1780" s="1">
        <f t="shared" si="277"/>
        <v>4.627219456111777</v>
      </c>
      <c r="O1780" s="12">
        <f t="shared" si="274"/>
        <v>8.6003000000000007</v>
      </c>
      <c r="P1780" s="12">
        <f t="shared" si="278"/>
        <v>5.2603000000000009</v>
      </c>
      <c r="R1780" s="12">
        <v>4.16</v>
      </c>
      <c r="S1780" s="12">
        <f t="shared" si="279"/>
        <v>8.620533333333336</v>
      </c>
      <c r="T1780" s="24">
        <v>18.0319</v>
      </c>
      <c r="U1780" s="24">
        <f t="shared" si="275"/>
        <v>1.2090999999999994</v>
      </c>
      <c r="V1780" s="10"/>
    </row>
    <row r="1781" spans="1:22" x14ac:dyDescent="0.25">
      <c r="A1781" s="13">
        <v>42422</v>
      </c>
      <c r="B1781" s="14">
        <v>0.43365740740740738</v>
      </c>
      <c r="C1781" s="12">
        <v>0</v>
      </c>
      <c r="D1781" s="12">
        <v>13.2402</v>
      </c>
      <c r="E1781" s="12">
        <v>11.557</v>
      </c>
      <c r="F1781" s="12">
        <v>1779</v>
      </c>
      <c r="G1781" s="1">
        <f t="shared" si="280"/>
        <v>29.65</v>
      </c>
      <c r="H1781" s="7">
        <f t="shared" si="281"/>
        <v>1.4720246977002813</v>
      </c>
      <c r="I1781" s="12">
        <v>1779</v>
      </c>
      <c r="J1781" s="1">
        <f t="shared" si="282"/>
        <v>29.65</v>
      </c>
      <c r="K1781" s="1">
        <f t="shared" si="283"/>
        <v>1.4720246977002813</v>
      </c>
      <c r="L1781" s="1">
        <f t="shared" si="276"/>
        <v>42409.548368914257</v>
      </c>
      <c r="M1781" s="1">
        <f t="shared" si="277"/>
        <v>4.6274636475615072</v>
      </c>
      <c r="O1781" s="12">
        <f t="shared" si="274"/>
        <v>8.6204000000000018</v>
      </c>
      <c r="P1781" s="12">
        <f t="shared" si="278"/>
        <v>5.280400000000002</v>
      </c>
      <c r="R1781" s="12">
        <v>4.16</v>
      </c>
      <c r="S1781" s="12">
        <f t="shared" si="279"/>
        <v>8.6221142857142858</v>
      </c>
      <c r="T1781" s="24">
        <v>18.030899999999999</v>
      </c>
      <c r="U1781" s="24">
        <f t="shared" si="275"/>
        <v>1.2101000000000006</v>
      </c>
      <c r="V1781" s="10"/>
    </row>
    <row r="1782" spans="1:22" x14ac:dyDescent="0.25">
      <c r="A1782" s="13">
        <v>42422</v>
      </c>
      <c r="B1782" s="14">
        <v>0.43366898148148153</v>
      </c>
      <c r="C1782" s="12">
        <v>0</v>
      </c>
      <c r="D1782" s="12">
        <v>13.2441</v>
      </c>
      <c r="E1782" s="12">
        <v>11.555999999999999</v>
      </c>
      <c r="F1782" s="12">
        <v>1780</v>
      </c>
      <c r="G1782" s="1">
        <f t="shared" si="280"/>
        <v>29.666666666666668</v>
      </c>
      <c r="H1782" s="7">
        <f t="shared" si="281"/>
        <v>1.4722687519252504</v>
      </c>
      <c r="I1782" s="12">
        <v>1780</v>
      </c>
      <c r="J1782" s="1">
        <f t="shared" si="282"/>
        <v>29.666666666666668</v>
      </c>
      <c r="K1782" s="1">
        <f t="shared" si="283"/>
        <v>1.4722687519252504</v>
      </c>
      <c r="L1782" s="1">
        <f t="shared" si="276"/>
        <v>42433.387350571873</v>
      </c>
      <c r="M1782" s="1">
        <f t="shared" si="277"/>
        <v>4.6277077017864761</v>
      </c>
      <c r="O1782" s="12">
        <f t="shared" si="274"/>
        <v>8.616500000000002</v>
      </c>
      <c r="P1782" s="12">
        <f t="shared" si="278"/>
        <v>5.2765000000000022</v>
      </c>
      <c r="R1782" s="12">
        <v>4.16</v>
      </c>
      <c r="S1782" s="12">
        <f t="shared" si="279"/>
        <v>8.6212857142857153</v>
      </c>
      <c r="T1782" s="24">
        <v>18.031600000000001</v>
      </c>
      <c r="U1782" s="24">
        <f t="shared" si="275"/>
        <v>1.2093999999999987</v>
      </c>
      <c r="V1782" s="10"/>
    </row>
    <row r="1783" spans="1:22" x14ac:dyDescent="0.25">
      <c r="A1783" s="13">
        <v>42422</v>
      </c>
      <c r="B1783" s="14">
        <v>0.43368055555555557</v>
      </c>
      <c r="C1783" s="12">
        <v>0</v>
      </c>
      <c r="D1783" s="12">
        <v>13.2399</v>
      </c>
      <c r="E1783" s="12">
        <v>11.557</v>
      </c>
      <c r="F1783" s="12">
        <v>1781</v>
      </c>
      <c r="G1783" s="1">
        <f t="shared" si="280"/>
        <v>29.683333333333334</v>
      </c>
      <c r="H1783" s="7">
        <f t="shared" si="281"/>
        <v>1.4725126690796</v>
      </c>
      <c r="I1783" s="12">
        <v>1781</v>
      </c>
      <c r="J1783" s="1">
        <f t="shared" si="282"/>
        <v>29.683333333333334</v>
      </c>
      <c r="K1783" s="1">
        <f t="shared" si="283"/>
        <v>1.4725126690796</v>
      </c>
      <c r="L1783" s="1">
        <f t="shared" si="276"/>
        <v>42457.226332229504</v>
      </c>
      <c r="M1783" s="1">
        <f t="shared" si="277"/>
        <v>4.6279516189408252</v>
      </c>
      <c r="O1783" s="12">
        <f t="shared" si="274"/>
        <v>8.6207000000000011</v>
      </c>
      <c r="P1783" s="12">
        <f t="shared" si="278"/>
        <v>5.2807000000000013</v>
      </c>
      <c r="R1783" s="12">
        <v>4.16</v>
      </c>
      <c r="S1783" s="12">
        <f t="shared" si="279"/>
        <v>8.6206190476190478</v>
      </c>
      <c r="T1783" s="24">
        <v>18.031199999999998</v>
      </c>
      <c r="U1783" s="24">
        <f t="shared" si="275"/>
        <v>1.2098000000000013</v>
      </c>
      <c r="V1783" s="10"/>
    </row>
    <row r="1784" spans="1:22" x14ac:dyDescent="0.25">
      <c r="A1784" s="13">
        <v>42422</v>
      </c>
      <c r="B1784" s="14">
        <v>0.43369212962962966</v>
      </c>
      <c r="C1784" s="12">
        <v>0</v>
      </c>
      <c r="D1784" s="12">
        <v>13.229200000000001</v>
      </c>
      <c r="E1784" s="12">
        <v>11.557</v>
      </c>
      <c r="F1784" s="12">
        <v>1782</v>
      </c>
      <c r="G1784" s="1">
        <f t="shared" si="280"/>
        <v>29.7</v>
      </c>
      <c r="H1784" s="7">
        <f t="shared" si="281"/>
        <v>1.4727564493172123</v>
      </c>
      <c r="I1784" s="12">
        <v>1782</v>
      </c>
      <c r="J1784" s="1">
        <f t="shared" si="282"/>
        <v>29.7</v>
      </c>
      <c r="K1784" s="1">
        <f t="shared" si="283"/>
        <v>1.4727564493172123</v>
      </c>
      <c r="L1784" s="1">
        <f t="shared" si="276"/>
        <v>42481.065313887128</v>
      </c>
      <c r="M1784" s="1">
        <f t="shared" si="277"/>
        <v>4.6281953991784377</v>
      </c>
      <c r="O1784" s="12">
        <f t="shared" si="274"/>
        <v>8.6314000000000011</v>
      </c>
      <c r="P1784" s="12">
        <f t="shared" si="278"/>
        <v>5.2914000000000012</v>
      </c>
      <c r="R1784" s="12">
        <v>4.16</v>
      </c>
      <c r="S1784" s="12">
        <f t="shared" si="279"/>
        <v>8.6211714285714294</v>
      </c>
      <c r="T1784" s="24">
        <v>18.031600000000001</v>
      </c>
      <c r="U1784" s="24">
        <f t="shared" si="275"/>
        <v>1.2093999999999987</v>
      </c>
      <c r="V1784" s="10"/>
    </row>
    <row r="1785" spans="1:22" x14ac:dyDescent="0.25">
      <c r="A1785" s="13">
        <v>42422</v>
      </c>
      <c r="B1785" s="14">
        <v>0.4337037037037037</v>
      </c>
      <c r="C1785" s="12">
        <v>0</v>
      </c>
      <c r="D1785" s="12">
        <v>13.221500000000001</v>
      </c>
      <c r="E1785" s="12">
        <v>11.557</v>
      </c>
      <c r="F1785" s="12">
        <v>1783</v>
      </c>
      <c r="G1785" s="1">
        <f t="shared" si="280"/>
        <v>29.716666666666665</v>
      </c>
      <c r="H1785" s="7">
        <f t="shared" si="281"/>
        <v>1.4730000927917108</v>
      </c>
      <c r="I1785" s="12">
        <v>1783</v>
      </c>
      <c r="J1785" s="1">
        <f t="shared" si="282"/>
        <v>29.716666666666665</v>
      </c>
      <c r="K1785" s="1">
        <f t="shared" si="283"/>
        <v>1.4730000927917108</v>
      </c>
      <c r="L1785" s="1">
        <f t="shared" si="276"/>
        <v>42504.904295544751</v>
      </c>
      <c r="M1785" s="1">
        <f t="shared" si="277"/>
        <v>4.6284390426529365</v>
      </c>
      <c r="O1785" s="12">
        <f t="shared" si="274"/>
        <v>8.6391000000000009</v>
      </c>
      <c r="P1785" s="12">
        <f t="shared" si="278"/>
        <v>5.299100000000001</v>
      </c>
      <c r="R1785" s="12">
        <v>4.16</v>
      </c>
      <c r="S1785" s="12">
        <f t="shared" si="279"/>
        <v>8.6217666666666695</v>
      </c>
      <c r="T1785" s="24">
        <v>18.029900000000001</v>
      </c>
      <c r="U1785" s="24">
        <f t="shared" si="275"/>
        <v>1.2110999999999983</v>
      </c>
      <c r="V1785" s="10"/>
    </row>
    <row r="1786" spans="1:22" x14ac:dyDescent="0.25">
      <c r="A1786" s="13">
        <v>42422</v>
      </c>
      <c r="B1786" s="14">
        <v>0.4337152777777778</v>
      </c>
      <c r="C1786" s="12">
        <v>0</v>
      </c>
      <c r="D1786" s="12">
        <v>13.239599999999999</v>
      </c>
      <c r="E1786" s="12">
        <v>11.557</v>
      </c>
      <c r="F1786" s="12">
        <v>1784</v>
      </c>
      <c r="G1786" s="1">
        <f t="shared" si="280"/>
        <v>29.733333333333334</v>
      </c>
      <c r="H1786" s="7">
        <f t="shared" si="281"/>
        <v>1.4732435996564606</v>
      </c>
      <c r="I1786" s="12">
        <v>1784</v>
      </c>
      <c r="J1786" s="1">
        <f t="shared" si="282"/>
        <v>29.733333333333334</v>
      </c>
      <c r="K1786" s="1">
        <f t="shared" si="283"/>
        <v>1.4732435996564606</v>
      </c>
      <c r="L1786" s="1">
        <f t="shared" si="276"/>
        <v>42528.743277202375</v>
      </c>
      <c r="M1786" s="1">
        <f t="shared" si="277"/>
        <v>4.628682549517686</v>
      </c>
      <c r="O1786" s="12">
        <f t="shared" si="274"/>
        <v>8.6210000000000022</v>
      </c>
      <c r="P1786" s="12">
        <f t="shared" si="278"/>
        <v>5.2810000000000024</v>
      </c>
      <c r="R1786" s="12">
        <v>4.16</v>
      </c>
      <c r="S1786" s="12">
        <f t="shared" si="279"/>
        <v>8.6218285714285745</v>
      </c>
      <c r="T1786" s="24">
        <v>18.031400000000001</v>
      </c>
      <c r="U1786" s="24">
        <f t="shared" si="275"/>
        <v>1.2095999999999982</v>
      </c>
      <c r="V1786" s="10"/>
    </row>
    <row r="1787" spans="1:22" x14ac:dyDescent="0.25">
      <c r="A1787" s="13">
        <v>42422</v>
      </c>
      <c r="B1787" s="14">
        <v>0.43372685185185184</v>
      </c>
      <c r="C1787" s="12">
        <v>0</v>
      </c>
      <c r="D1787" s="12">
        <v>13.2385</v>
      </c>
      <c r="E1787" s="12">
        <v>11.557</v>
      </c>
      <c r="F1787" s="12">
        <v>1785</v>
      </c>
      <c r="G1787" s="1">
        <f t="shared" si="280"/>
        <v>29.75</v>
      </c>
      <c r="H1787" s="7">
        <f t="shared" si="281"/>
        <v>1.4734869700645683</v>
      </c>
      <c r="I1787" s="12">
        <v>1785</v>
      </c>
      <c r="J1787" s="1">
        <f t="shared" si="282"/>
        <v>29.75</v>
      </c>
      <c r="K1787" s="1">
        <f t="shared" si="283"/>
        <v>1.4734869700645683</v>
      </c>
      <c r="L1787" s="1">
        <f t="shared" si="276"/>
        <v>42552.582258859999</v>
      </c>
      <c r="M1787" s="1">
        <f t="shared" si="277"/>
        <v>4.6289259199257939</v>
      </c>
      <c r="O1787" s="12">
        <f t="shared" si="274"/>
        <v>8.6221000000000014</v>
      </c>
      <c r="P1787" s="12">
        <f t="shared" si="278"/>
        <v>5.2821000000000016</v>
      </c>
      <c r="R1787" s="12">
        <v>4.16</v>
      </c>
      <c r="S1787" s="12">
        <f t="shared" si="279"/>
        <v>8.6207238095238132</v>
      </c>
      <c r="T1787" s="24">
        <v>18.03</v>
      </c>
      <c r="U1787" s="24">
        <f t="shared" si="275"/>
        <v>1.2109999999999985</v>
      </c>
      <c r="V1787" s="10"/>
    </row>
    <row r="1788" spans="1:22" x14ac:dyDescent="0.25">
      <c r="A1788" s="13">
        <v>42422</v>
      </c>
      <c r="B1788" s="14">
        <v>0.43373842592592587</v>
      </c>
      <c r="C1788" s="12">
        <v>0</v>
      </c>
      <c r="D1788" s="12">
        <v>13.2508</v>
      </c>
      <c r="E1788" s="12">
        <v>11.557</v>
      </c>
      <c r="F1788" s="12">
        <v>1786</v>
      </c>
      <c r="G1788" s="1">
        <f t="shared" si="280"/>
        <v>29.766666666666666</v>
      </c>
      <c r="H1788" s="7">
        <f t="shared" si="281"/>
        <v>1.473730204168884</v>
      </c>
      <c r="I1788" s="12">
        <v>1786</v>
      </c>
      <c r="J1788" s="1">
        <f t="shared" si="282"/>
        <v>29.766666666666666</v>
      </c>
      <c r="K1788" s="1">
        <f t="shared" si="283"/>
        <v>1.473730204168884</v>
      </c>
      <c r="L1788" s="1">
        <f t="shared" si="276"/>
        <v>42576.421240517622</v>
      </c>
      <c r="M1788" s="1">
        <f t="shared" si="277"/>
        <v>4.6291691540301096</v>
      </c>
      <c r="O1788" s="12">
        <f t="shared" si="274"/>
        <v>8.6098000000000017</v>
      </c>
      <c r="P1788" s="12">
        <f t="shared" si="278"/>
        <v>5.2698000000000018</v>
      </c>
      <c r="R1788" s="12">
        <v>4.16</v>
      </c>
      <c r="S1788" s="12">
        <f t="shared" si="279"/>
        <v>8.6212380952380983</v>
      </c>
      <c r="T1788" s="24">
        <v>18.0303</v>
      </c>
      <c r="U1788" s="24">
        <f t="shared" si="275"/>
        <v>1.2106999999999992</v>
      </c>
      <c r="V1788" s="10"/>
    </row>
    <row r="1789" spans="1:22" x14ac:dyDescent="0.25">
      <c r="A1789" s="13">
        <v>42422</v>
      </c>
      <c r="B1789" s="14">
        <v>0.43375000000000002</v>
      </c>
      <c r="C1789" s="12">
        <v>0</v>
      </c>
      <c r="D1789" s="12">
        <v>13.2392</v>
      </c>
      <c r="E1789" s="12">
        <v>11.557</v>
      </c>
      <c r="F1789" s="12">
        <v>1787</v>
      </c>
      <c r="G1789" s="1">
        <f t="shared" si="280"/>
        <v>29.783333333333335</v>
      </c>
      <c r="H1789" s="7">
        <f t="shared" si="281"/>
        <v>1.4739733021220007</v>
      </c>
      <c r="I1789" s="12">
        <v>1787</v>
      </c>
      <c r="J1789" s="1">
        <f t="shared" si="282"/>
        <v>29.783333333333335</v>
      </c>
      <c r="K1789" s="1">
        <f t="shared" si="283"/>
        <v>1.4739733021220007</v>
      </c>
      <c r="L1789" s="1">
        <f t="shared" si="276"/>
        <v>42600.260222175246</v>
      </c>
      <c r="M1789" s="1">
        <f t="shared" si="277"/>
        <v>4.6294122519832266</v>
      </c>
      <c r="O1789" s="12">
        <f t="shared" si="274"/>
        <v>8.6214000000000013</v>
      </c>
      <c r="P1789" s="12">
        <f t="shared" si="278"/>
        <v>5.2814000000000014</v>
      </c>
      <c r="R1789" s="12">
        <v>4.16</v>
      </c>
      <c r="S1789" s="12">
        <f t="shared" si="279"/>
        <v>8.6220000000000017</v>
      </c>
      <c r="T1789" s="24">
        <v>18.0303</v>
      </c>
      <c r="U1789" s="24">
        <f t="shared" si="275"/>
        <v>1.2106999999999992</v>
      </c>
      <c r="V1789" s="10"/>
    </row>
    <row r="1790" spans="1:22" x14ac:dyDescent="0.25">
      <c r="A1790" s="13">
        <v>42422</v>
      </c>
      <c r="B1790" s="14">
        <v>0.43376157407407406</v>
      </c>
      <c r="C1790" s="12">
        <v>0</v>
      </c>
      <c r="D1790" s="12">
        <v>13.241400000000001</v>
      </c>
      <c r="E1790" s="12">
        <v>11.557</v>
      </c>
      <c r="F1790" s="12">
        <v>1788</v>
      </c>
      <c r="G1790" s="1">
        <f t="shared" si="280"/>
        <v>29.8</v>
      </c>
      <c r="H1790" s="7">
        <f t="shared" si="281"/>
        <v>1.4742162640762553</v>
      </c>
      <c r="I1790" s="12">
        <v>1788</v>
      </c>
      <c r="J1790" s="1">
        <f t="shared" si="282"/>
        <v>29.8</v>
      </c>
      <c r="K1790" s="1">
        <f t="shared" si="283"/>
        <v>1.4742162640762553</v>
      </c>
      <c r="L1790" s="1">
        <f t="shared" si="276"/>
        <v>42624.099203832877</v>
      </c>
      <c r="M1790" s="1">
        <f t="shared" si="277"/>
        <v>4.6296552139374807</v>
      </c>
      <c r="O1790" s="12">
        <f t="shared" si="274"/>
        <v>8.6192000000000011</v>
      </c>
      <c r="P1790" s="12">
        <f t="shared" si="278"/>
        <v>5.2792000000000012</v>
      </c>
      <c r="R1790" s="12">
        <v>4.16</v>
      </c>
      <c r="S1790" s="12">
        <f t="shared" si="279"/>
        <v>8.6205095238095257</v>
      </c>
      <c r="T1790" s="24">
        <v>18.0304</v>
      </c>
      <c r="U1790" s="24">
        <f t="shared" si="275"/>
        <v>1.2105999999999995</v>
      </c>
      <c r="V1790" s="10"/>
    </row>
    <row r="1791" spans="1:22" x14ac:dyDescent="0.25">
      <c r="A1791" s="13">
        <v>42422</v>
      </c>
      <c r="B1791" s="14">
        <v>0.43377314814814816</v>
      </c>
      <c r="C1791" s="12">
        <v>0</v>
      </c>
      <c r="D1791" s="12">
        <v>13.2135</v>
      </c>
      <c r="E1791" s="12">
        <v>11.557</v>
      </c>
      <c r="F1791" s="12">
        <v>1789</v>
      </c>
      <c r="G1791" s="1">
        <f t="shared" si="280"/>
        <v>29.816666666666666</v>
      </c>
      <c r="H1791" s="7">
        <f t="shared" si="281"/>
        <v>1.4744590901837293</v>
      </c>
      <c r="I1791" s="12">
        <v>1789</v>
      </c>
      <c r="J1791" s="1">
        <f t="shared" si="282"/>
        <v>29.816666666666666</v>
      </c>
      <c r="K1791" s="1">
        <f t="shared" si="283"/>
        <v>1.4744590901837293</v>
      </c>
      <c r="L1791" s="1">
        <f t="shared" si="276"/>
        <v>42647.9381854905</v>
      </c>
      <c r="M1791" s="1">
        <f t="shared" si="277"/>
        <v>4.6298980400449548</v>
      </c>
      <c r="O1791" s="12">
        <f t="shared" si="274"/>
        <v>8.6471000000000018</v>
      </c>
      <c r="P1791" s="12">
        <f t="shared" si="278"/>
        <v>5.3071000000000019</v>
      </c>
      <c r="R1791" s="12">
        <v>4.16</v>
      </c>
      <c r="S1791" s="12">
        <f t="shared" si="279"/>
        <v>8.6223714285714301</v>
      </c>
      <c r="T1791" s="24">
        <v>18.0306</v>
      </c>
      <c r="U1791" s="24">
        <f t="shared" si="275"/>
        <v>1.2103999999999999</v>
      </c>
      <c r="V1791" s="10"/>
    </row>
    <row r="1792" spans="1:22" x14ac:dyDescent="0.25">
      <c r="A1792" s="13">
        <v>42422</v>
      </c>
      <c r="B1792" s="14">
        <v>0.4337847222222222</v>
      </c>
      <c r="C1792" s="12">
        <v>0</v>
      </c>
      <c r="D1792" s="12">
        <v>13.2438</v>
      </c>
      <c r="E1792" s="12">
        <v>11.557</v>
      </c>
      <c r="F1792" s="12">
        <v>1790</v>
      </c>
      <c r="G1792" s="1">
        <f t="shared" si="280"/>
        <v>29.833333333333332</v>
      </c>
      <c r="H1792" s="7">
        <f t="shared" si="281"/>
        <v>1.4747017805962495</v>
      </c>
      <c r="I1792" s="12">
        <v>1790</v>
      </c>
      <c r="J1792" s="1">
        <f t="shared" si="282"/>
        <v>29.833333333333332</v>
      </c>
      <c r="K1792" s="1">
        <f t="shared" si="283"/>
        <v>1.4747017805962495</v>
      </c>
      <c r="L1792" s="1">
        <f t="shared" si="276"/>
        <v>42671.777167148124</v>
      </c>
      <c r="M1792" s="1">
        <f t="shared" si="277"/>
        <v>4.6301407304574749</v>
      </c>
      <c r="O1792" s="12">
        <f t="shared" si="274"/>
        <v>8.6168000000000013</v>
      </c>
      <c r="P1792" s="12">
        <f t="shared" si="278"/>
        <v>5.2768000000000015</v>
      </c>
      <c r="R1792" s="12">
        <v>4.16</v>
      </c>
      <c r="S1792" s="12">
        <f t="shared" si="279"/>
        <v>8.6229857142857131</v>
      </c>
      <c r="T1792" s="24">
        <v>18.030999999999999</v>
      </c>
      <c r="U1792" s="24">
        <f t="shared" si="275"/>
        <v>1.2100000000000009</v>
      </c>
      <c r="V1792" s="10"/>
    </row>
    <row r="1793" spans="1:22" x14ac:dyDescent="0.25">
      <c r="A1793" s="13">
        <v>42422</v>
      </c>
      <c r="B1793" s="14">
        <v>0.43379629629629629</v>
      </c>
      <c r="C1793" s="12">
        <v>0</v>
      </c>
      <c r="D1793" s="12">
        <v>13.2492</v>
      </c>
      <c r="E1793" s="12">
        <v>11.557</v>
      </c>
      <c r="F1793" s="12">
        <v>1791</v>
      </c>
      <c r="G1793" s="1">
        <f t="shared" si="280"/>
        <v>29.85</v>
      </c>
      <c r="H1793" s="7">
        <f t="shared" si="281"/>
        <v>1.4749443354653879</v>
      </c>
      <c r="I1793" s="12">
        <v>1791</v>
      </c>
      <c r="J1793" s="1">
        <f t="shared" si="282"/>
        <v>29.85</v>
      </c>
      <c r="K1793" s="1">
        <f t="shared" si="283"/>
        <v>1.4749443354653879</v>
      </c>
      <c r="L1793" s="1">
        <f t="shared" si="276"/>
        <v>42695.616148805748</v>
      </c>
      <c r="M1793" s="1">
        <f t="shared" si="277"/>
        <v>4.6303832853266131</v>
      </c>
      <c r="O1793" s="12">
        <f t="shared" si="274"/>
        <v>8.6114000000000015</v>
      </c>
      <c r="P1793" s="12">
        <f t="shared" si="278"/>
        <v>5.2714000000000016</v>
      </c>
      <c r="R1793" s="12">
        <v>4.16</v>
      </c>
      <c r="S1793" s="12">
        <f t="shared" si="279"/>
        <v>8.6231476190476197</v>
      </c>
      <c r="T1793" s="24">
        <v>18.0307</v>
      </c>
      <c r="U1793" s="24">
        <f t="shared" si="275"/>
        <v>1.2103000000000002</v>
      </c>
      <c r="V1793" s="10"/>
    </row>
    <row r="1794" spans="1:22" x14ac:dyDescent="0.25">
      <c r="A1794" s="13">
        <v>42422</v>
      </c>
      <c r="B1794" s="14">
        <v>0.43380787037037033</v>
      </c>
      <c r="C1794" s="12">
        <v>0</v>
      </c>
      <c r="D1794" s="12">
        <v>13.2354</v>
      </c>
      <c r="E1794" s="12">
        <v>11.557</v>
      </c>
      <c r="F1794" s="12">
        <v>1792</v>
      </c>
      <c r="G1794" s="1">
        <f t="shared" si="280"/>
        <v>29.866666666666667</v>
      </c>
      <c r="H1794" s="7">
        <f t="shared" si="281"/>
        <v>1.4751867549424629</v>
      </c>
      <c r="I1794" s="12">
        <v>1792</v>
      </c>
      <c r="J1794" s="1">
        <f t="shared" si="282"/>
        <v>29.866666666666667</v>
      </c>
      <c r="K1794" s="1">
        <f t="shared" si="283"/>
        <v>1.4751867549424629</v>
      </c>
      <c r="L1794" s="1">
        <f t="shared" si="276"/>
        <v>42719.455130463371</v>
      </c>
      <c r="M1794" s="1">
        <f t="shared" si="277"/>
        <v>4.6306257048036885</v>
      </c>
      <c r="O1794" s="12">
        <f t="shared" si="274"/>
        <v>8.6252000000000013</v>
      </c>
      <c r="P1794" s="12">
        <f t="shared" si="278"/>
        <v>5.2852000000000015</v>
      </c>
      <c r="R1794" s="12">
        <v>4.16</v>
      </c>
      <c r="S1794" s="12">
        <f t="shared" si="279"/>
        <v>8.6239523809523799</v>
      </c>
      <c r="T1794" s="24">
        <v>18.031400000000001</v>
      </c>
      <c r="U1794" s="24">
        <f t="shared" si="275"/>
        <v>1.2095999999999982</v>
      </c>
      <c r="V1794" s="10"/>
    </row>
    <row r="1795" spans="1:22" x14ac:dyDescent="0.25">
      <c r="A1795" s="13">
        <v>42422</v>
      </c>
      <c r="B1795" s="14">
        <v>0.43381944444444448</v>
      </c>
      <c r="C1795" s="12">
        <v>0</v>
      </c>
      <c r="D1795" s="12">
        <v>13.220599999999999</v>
      </c>
      <c r="E1795" s="12">
        <v>11.557</v>
      </c>
      <c r="F1795" s="12">
        <v>1793</v>
      </c>
      <c r="G1795" s="1">
        <f t="shared" si="280"/>
        <v>29.883333333333333</v>
      </c>
      <c r="H1795" s="7">
        <f t="shared" si="281"/>
        <v>1.4754290391785392</v>
      </c>
      <c r="I1795" s="12">
        <v>1793</v>
      </c>
      <c r="J1795" s="1">
        <f t="shared" si="282"/>
        <v>29.883333333333333</v>
      </c>
      <c r="K1795" s="1">
        <f t="shared" si="283"/>
        <v>1.4754290391785392</v>
      </c>
      <c r="L1795" s="1">
        <f t="shared" si="276"/>
        <v>42743.294112120995</v>
      </c>
      <c r="M1795" s="1">
        <f t="shared" si="277"/>
        <v>4.630867989039765</v>
      </c>
      <c r="O1795" s="12">
        <f t="shared" ref="O1795:O1858" si="284">$N$2+$D$2-D1795</f>
        <v>8.6400000000000023</v>
      </c>
      <c r="P1795" s="12">
        <f t="shared" si="278"/>
        <v>5.3000000000000025</v>
      </c>
      <c r="R1795" s="12">
        <v>4.16</v>
      </c>
      <c r="S1795" s="12">
        <f t="shared" si="279"/>
        <v>8.623271428571428</v>
      </c>
      <c r="T1795" s="24">
        <v>18.031300000000002</v>
      </c>
      <c r="U1795" s="24">
        <f t="shared" ref="U1795:U1858" si="285">(1.2+$T$2)-T1795</f>
        <v>1.209699999999998</v>
      </c>
      <c r="V1795" s="10"/>
    </row>
    <row r="1796" spans="1:22" x14ac:dyDescent="0.25">
      <c r="A1796" s="13">
        <v>42422</v>
      </c>
      <c r="B1796" s="14">
        <v>0.43383101851851852</v>
      </c>
      <c r="C1796" s="12">
        <v>0</v>
      </c>
      <c r="D1796" s="12">
        <v>13.2407</v>
      </c>
      <c r="E1796" s="12">
        <v>11.555999999999999</v>
      </c>
      <c r="F1796" s="12">
        <v>1794</v>
      </c>
      <c r="G1796" s="1">
        <f t="shared" si="280"/>
        <v>29.9</v>
      </c>
      <c r="H1796" s="7">
        <f t="shared" si="281"/>
        <v>1.4756711883244296</v>
      </c>
      <c r="I1796" s="12">
        <v>1794</v>
      </c>
      <c r="J1796" s="1">
        <f t="shared" si="282"/>
        <v>29.9</v>
      </c>
      <c r="K1796" s="1">
        <f t="shared" si="283"/>
        <v>1.4756711883244296</v>
      </c>
      <c r="L1796" s="1">
        <f t="shared" ref="L1796:L1859" si="286">($AB$14*I1796)/($AB$19*$AB$22^2)</f>
        <v>42767.133093778619</v>
      </c>
      <c r="M1796" s="1">
        <f t="shared" ref="M1796:M1859" si="287">LOG10(L1796)</f>
        <v>4.6311101381856554</v>
      </c>
      <c r="O1796" s="12">
        <f t="shared" si="284"/>
        <v>8.6199000000000012</v>
      </c>
      <c r="P1796" s="12">
        <f t="shared" si="278"/>
        <v>5.2799000000000014</v>
      </c>
      <c r="R1796" s="12">
        <v>4.16</v>
      </c>
      <c r="S1796" s="12">
        <f t="shared" si="279"/>
        <v>8.6223476190476198</v>
      </c>
      <c r="T1796" s="24">
        <v>18.031400000000001</v>
      </c>
      <c r="U1796" s="24">
        <f t="shared" si="285"/>
        <v>1.2095999999999982</v>
      </c>
      <c r="V1796" s="10"/>
    </row>
    <row r="1797" spans="1:22" x14ac:dyDescent="0.25">
      <c r="A1797" s="13">
        <v>42422</v>
      </c>
      <c r="B1797" s="14">
        <v>0.43384259259259261</v>
      </c>
      <c r="C1797" s="12">
        <v>0</v>
      </c>
      <c r="D1797" s="12">
        <v>13.2563</v>
      </c>
      <c r="E1797" s="12">
        <v>11.555999999999999</v>
      </c>
      <c r="F1797" s="12">
        <v>1795</v>
      </c>
      <c r="G1797" s="1">
        <f t="shared" si="280"/>
        <v>29.916666666666668</v>
      </c>
      <c r="H1797" s="7">
        <f t="shared" si="281"/>
        <v>1.4759132025306942</v>
      </c>
      <c r="I1797" s="12">
        <v>1795</v>
      </c>
      <c r="J1797" s="1">
        <f t="shared" si="282"/>
        <v>29.916666666666668</v>
      </c>
      <c r="K1797" s="1">
        <f t="shared" si="283"/>
        <v>1.4759132025306942</v>
      </c>
      <c r="L1797" s="1">
        <f t="shared" si="286"/>
        <v>42790.97207543625</v>
      </c>
      <c r="M1797" s="1">
        <f t="shared" si="287"/>
        <v>4.6313521523919201</v>
      </c>
      <c r="O1797" s="12">
        <f t="shared" si="284"/>
        <v>8.6043000000000021</v>
      </c>
      <c r="P1797" s="12">
        <f t="shared" ref="P1797:P1860" si="288">O1797-$O$2</f>
        <v>5.2643000000000022</v>
      </c>
      <c r="R1797" s="12">
        <v>4.16</v>
      </c>
      <c r="S1797" s="12">
        <f t="shared" si="279"/>
        <v>8.6234523809523811</v>
      </c>
      <c r="T1797" s="24">
        <v>18.032499999999999</v>
      </c>
      <c r="U1797" s="24">
        <f t="shared" si="285"/>
        <v>1.2085000000000008</v>
      </c>
      <c r="V1797" s="10"/>
    </row>
    <row r="1798" spans="1:22" x14ac:dyDescent="0.25">
      <c r="A1798" s="13">
        <v>42422</v>
      </c>
      <c r="B1798" s="14">
        <v>0.43385416666666665</v>
      </c>
      <c r="C1798" s="12">
        <v>0</v>
      </c>
      <c r="D1798" s="12">
        <v>13.2507</v>
      </c>
      <c r="E1798" s="12">
        <v>11.555999999999999</v>
      </c>
      <c r="F1798" s="12">
        <v>1796</v>
      </c>
      <c r="G1798" s="1">
        <f t="shared" si="280"/>
        <v>29.933333333333334</v>
      </c>
      <c r="H1798" s="7">
        <f t="shared" si="281"/>
        <v>1.4761550819476419</v>
      </c>
      <c r="I1798" s="12">
        <v>1796</v>
      </c>
      <c r="J1798" s="1">
        <f t="shared" si="282"/>
        <v>29.933333333333334</v>
      </c>
      <c r="K1798" s="1">
        <f t="shared" si="283"/>
        <v>1.4761550819476419</v>
      </c>
      <c r="L1798" s="1">
        <f t="shared" si="286"/>
        <v>42814.811057093873</v>
      </c>
      <c r="M1798" s="1">
        <f t="shared" si="287"/>
        <v>4.6315940318088673</v>
      </c>
      <c r="O1798" s="12">
        <f t="shared" si="284"/>
        <v>8.6099000000000014</v>
      </c>
      <c r="P1798" s="12">
        <f t="shared" si="288"/>
        <v>5.2699000000000016</v>
      </c>
      <c r="R1798" s="12">
        <v>4.16</v>
      </c>
      <c r="S1798" s="12">
        <f t="shared" si="279"/>
        <v>8.6244333333333323</v>
      </c>
      <c r="T1798" s="24">
        <v>18.031199999999998</v>
      </c>
      <c r="U1798" s="24">
        <f t="shared" si="285"/>
        <v>1.2098000000000013</v>
      </c>
      <c r="V1798" s="10"/>
    </row>
    <row r="1799" spans="1:22" x14ac:dyDescent="0.25">
      <c r="A1799" s="13">
        <v>42422</v>
      </c>
      <c r="B1799" s="14">
        <v>0.43386574074074075</v>
      </c>
      <c r="C1799" s="12">
        <v>0</v>
      </c>
      <c r="D1799" s="12">
        <v>13.230700000000001</v>
      </c>
      <c r="E1799" s="12">
        <v>11.557</v>
      </c>
      <c r="F1799" s="12">
        <v>1797</v>
      </c>
      <c r="G1799" s="1">
        <f t="shared" si="280"/>
        <v>29.95</v>
      </c>
      <c r="H1799" s="7">
        <f t="shared" si="281"/>
        <v>1.4763968267253302</v>
      </c>
      <c r="I1799" s="12">
        <v>1797</v>
      </c>
      <c r="J1799" s="1">
        <f t="shared" si="282"/>
        <v>29.95</v>
      </c>
      <c r="K1799" s="1">
        <f t="shared" si="283"/>
        <v>1.4763968267253302</v>
      </c>
      <c r="L1799" s="1">
        <f t="shared" si="286"/>
        <v>42838.650038751497</v>
      </c>
      <c r="M1799" s="1">
        <f t="shared" si="287"/>
        <v>4.6318357765865557</v>
      </c>
      <c r="O1799" s="12">
        <f t="shared" si="284"/>
        <v>8.629900000000001</v>
      </c>
      <c r="P1799" s="12">
        <f t="shared" si="288"/>
        <v>5.2899000000000012</v>
      </c>
      <c r="R1799" s="12">
        <v>4.16</v>
      </c>
      <c r="S1799" s="12">
        <f t="shared" si="279"/>
        <v>8.6244857142857132</v>
      </c>
      <c r="T1799" s="24">
        <v>18.030799999999999</v>
      </c>
      <c r="U1799" s="24">
        <f t="shared" si="285"/>
        <v>1.2102000000000004</v>
      </c>
      <c r="V1799" s="10"/>
    </row>
    <row r="1800" spans="1:22" x14ac:dyDescent="0.25">
      <c r="A1800" s="13">
        <v>42422</v>
      </c>
      <c r="B1800" s="14">
        <v>0.43387731481481479</v>
      </c>
      <c r="C1800" s="12">
        <v>0</v>
      </c>
      <c r="D1800" s="12">
        <v>13.2563</v>
      </c>
      <c r="E1800" s="12">
        <v>11.557</v>
      </c>
      <c r="F1800" s="12">
        <v>1798</v>
      </c>
      <c r="G1800" s="1">
        <f t="shared" si="280"/>
        <v>29.966666666666665</v>
      </c>
      <c r="H1800" s="7">
        <f t="shared" si="281"/>
        <v>1.4766384370135663</v>
      </c>
      <c r="I1800" s="12">
        <v>1798</v>
      </c>
      <c r="J1800" s="1">
        <f t="shared" si="282"/>
        <v>29.966666666666665</v>
      </c>
      <c r="K1800" s="1">
        <f t="shared" si="283"/>
        <v>1.4766384370135663</v>
      </c>
      <c r="L1800" s="1">
        <f t="shared" si="286"/>
        <v>42862.489020409121</v>
      </c>
      <c r="M1800" s="1">
        <f t="shared" si="287"/>
        <v>4.6320773868747915</v>
      </c>
      <c r="O1800" s="12">
        <f t="shared" si="284"/>
        <v>8.6043000000000021</v>
      </c>
      <c r="P1800" s="12">
        <f t="shared" si="288"/>
        <v>5.2643000000000022</v>
      </c>
      <c r="R1800" s="12">
        <v>4.16</v>
      </c>
      <c r="S1800" s="12">
        <f t="shared" si="279"/>
        <v>8.6253571428571423</v>
      </c>
      <c r="T1800" s="24">
        <v>18.0307</v>
      </c>
      <c r="U1800" s="24">
        <f t="shared" si="285"/>
        <v>1.2103000000000002</v>
      </c>
      <c r="V1800" s="10"/>
    </row>
    <row r="1801" spans="1:22" x14ac:dyDescent="0.25">
      <c r="A1801" s="13">
        <v>42422</v>
      </c>
      <c r="B1801" s="14">
        <v>0.43388888888888894</v>
      </c>
      <c r="C1801" s="12">
        <v>0</v>
      </c>
      <c r="D1801" s="12">
        <v>13.2212</v>
      </c>
      <c r="E1801" s="12">
        <v>11.555999999999999</v>
      </c>
      <c r="F1801" s="12">
        <v>1799</v>
      </c>
      <c r="G1801" s="1">
        <f t="shared" si="280"/>
        <v>29.983333333333334</v>
      </c>
      <c r="H1801" s="7">
        <f t="shared" si="281"/>
        <v>1.4768799129619077</v>
      </c>
      <c r="I1801" s="12">
        <v>1799</v>
      </c>
      <c r="J1801" s="1">
        <f t="shared" si="282"/>
        <v>29.983333333333334</v>
      </c>
      <c r="K1801" s="1">
        <f t="shared" si="283"/>
        <v>1.4768799129619077</v>
      </c>
      <c r="L1801" s="1">
        <f t="shared" si="286"/>
        <v>42886.328002066744</v>
      </c>
      <c r="M1801" s="1">
        <f t="shared" si="287"/>
        <v>4.6323188628231335</v>
      </c>
      <c r="O1801" s="12">
        <f t="shared" si="284"/>
        <v>8.639400000000002</v>
      </c>
      <c r="P1801" s="12">
        <f t="shared" si="288"/>
        <v>5.2994000000000021</v>
      </c>
      <c r="R1801" s="12">
        <v>4.16</v>
      </c>
      <c r="S1801" s="12">
        <f t="shared" si="279"/>
        <v>8.6255095238095247</v>
      </c>
      <c r="T1801" s="24">
        <v>18.0307</v>
      </c>
      <c r="U1801" s="24">
        <f t="shared" si="285"/>
        <v>1.2103000000000002</v>
      </c>
      <c r="V1801" s="10"/>
    </row>
    <row r="1802" spans="1:22" x14ac:dyDescent="0.25">
      <c r="A1802" s="13">
        <v>42422</v>
      </c>
      <c r="B1802" s="14">
        <v>0.43390046296296297</v>
      </c>
      <c r="C1802" s="12">
        <v>0</v>
      </c>
      <c r="D1802" s="12">
        <v>13.2273</v>
      </c>
      <c r="E1802" s="12">
        <v>11.557</v>
      </c>
      <c r="F1802" s="12">
        <v>1800</v>
      </c>
      <c r="G1802" s="1">
        <f t="shared" si="280"/>
        <v>30</v>
      </c>
      <c r="H1802" s="7">
        <f t="shared" si="281"/>
        <v>1.4771212547196624</v>
      </c>
      <c r="I1802" s="12">
        <v>1800</v>
      </c>
      <c r="J1802" s="1">
        <f t="shared" si="282"/>
        <v>30</v>
      </c>
      <c r="K1802" s="1">
        <f t="shared" si="283"/>
        <v>1.4771212547196624</v>
      </c>
      <c r="L1802" s="1">
        <f t="shared" si="286"/>
        <v>42910.166983724368</v>
      </c>
      <c r="M1802" s="1">
        <f t="shared" si="287"/>
        <v>4.632560204580888</v>
      </c>
      <c r="N1802">
        <v>8.6170000000000009</v>
      </c>
      <c r="O1802" s="12">
        <f t="shared" si="284"/>
        <v>8.633300000000002</v>
      </c>
      <c r="P1802" s="12">
        <f t="shared" si="288"/>
        <v>5.2933000000000021</v>
      </c>
      <c r="R1802" s="12">
        <v>4.16</v>
      </c>
      <c r="S1802" s="12">
        <f t="shared" si="279"/>
        <v>8.6237666666666684</v>
      </c>
      <c r="T1802" s="24">
        <v>18.031700000000001</v>
      </c>
      <c r="U1802" s="24">
        <f t="shared" si="285"/>
        <v>1.2092999999999989</v>
      </c>
      <c r="V1802" s="10"/>
    </row>
    <row r="1803" spans="1:22" x14ac:dyDescent="0.25">
      <c r="A1803" s="13">
        <v>42422</v>
      </c>
      <c r="B1803" s="14">
        <v>0.43391203703703707</v>
      </c>
      <c r="C1803" s="12">
        <v>0</v>
      </c>
      <c r="D1803" s="12">
        <v>13.2407</v>
      </c>
      <c r="E1803" s="12">
        <v>11.557</v>
      </c>
      <c r="F1803" s="12">
        <v>1801</v>
      </c>
      <c r="G1803" s="1">
        <f t="shared" si="280"/>
        <v>30.016666666666666</v>
      </c>
      <c r="H1803" s="7">
        <f t="shared" si="281"/>
        <v>1.4773624624358896</v>
      </c>
      <c r="I1803" s="12">
        <v>1801</v>
      </c>
      <c r="J1803" s="1">
        <f t="shared" si="282"/>
        <v>30.016666666666666</v>
      </c>
      <c r="K1803" s="1">
        <f t="shared" si="283"/>
        <v>1.4773624624358896</v>
      </c>
      <c r="L1803" s="1">
        <f t="shared" si="286"/>
        <v>42934.005965381992</v>
      </c>
      <c r="M1803" s="1">
        <f t="shared" si="287"/>
        <v>4.6328014122971153</v>
      </c>
      <c r="O1803" s="12">
        <f t="shared" si="284"/>
        <v>8.6199000000000012</v>
      </c>
      <c r="P1803" s="12">
        <f t="shared" si="288"/>
        <v>5.2799000000000014</v>
      </c>
      <c r="R1803" s="12">
        <v>4.16</v>
      </c>
      <c r="S1803" s="12">
        <f t="shared" si="279"/>
        <v>8.6245142857142874</v>
      </c>
      <c r="T1803" s="24">
        <v>18.031199999999998</v>
      </c>
      <c r="U1803" s="24">
        <f t="shared" si="285"/>
        <v>1.2098000000000013</v>
      </c>
      <c r="V1803" s="10"/>
    </row>
    <row r="1804" spans="1:22" x14ac:dyDescent="0.25">
      <c r="A1804" s="13">
        <v>42422</v>
      </c>
      <c r="B1804" s="14">
        <v>0.43392361111111111</v>
      </c>
      <c r="C1804" s="12">
        <v>0</v>
      </c>
      <c r="D1804" s="12">
        <v>13.223000000000001</v>
      </c>
      <c r="E1804" s="12">
        <v>11.557</v>
      </c>
      <c r="F1804" s="12">
        <v>1802</v>
      </c>
      <c r="G1804" s="1">
        <f t="shared" si="280"/>
        <v>30.033333333333335</v>
      </c>
      <c r="H1804" s="7">
        <f t="shared" si="281"/>
        <v>1.4776035362594007</v>
      </c>
      <c r="I1804" s="12">
        <v>1802</v>
      </c>
      <c r="J1804" s="1">
        <f t="shared" si="282"/>
        <v>30.033333333333335</v>
      </c>
      <c r="K1804" s="1">
        <f t="shared" si="283"/>
        <v>1.4776035362594007</v>
      </c>
      <c r="L1804" s="1">
        <f t="shared" si="286"/>
        <v>42957.844947039623</v>
      </c>
      <c r="M1804" s="1">
        <f t="shared" si="287"/>
        <v>4.6330424861206261</v>
      </c>
      <c r="O1804" s="12">
        <f t="shared" si="284"/>
        <v>8.6376000000000008</v>
      </c>
      <c r="P1804" s="12">
        <f t="shared" si="288"/>
        <v>5.297600000000001</v>
      </c>
      <c r="R1804" s="12">
        <v>4.16</v>
      </c>
      <c r="S1804" s="12">
        <f t="shared" si="279"/>
        <v>8.6248619047619055</v>
      </c>
      <c r="T1804" s="24">
        <v>18.0318</v>
      </c>
      <c r="U1804" s="24">
        <f t="shared" si="285"/>
        <v>1.2091999999999992</v>
      </c>
      <c r="V1804" s="10"/>
    </row>
    <row r="1805" spans="1:22" x14ac:dyDescent="0.25">
      <c r="A1805" s="13">
        <v>42422</v>
      </c>
      <c r="B1805" s="14">
        <v>0.4339351851851852</v>
      </c>
      <c r="C1805" s="12">
        <v>0</v>
      </c>
      <c r="D1805" s="12">
        <v>13.243499999999999</v>
      </c>
      <c r="E1805" s="12">
        <v>11.557</v>
      </c>
      <c r="F1805" s="12">
        <v>1803</v>
      </c>
      <c r="G1805" s="1">
        <f t="shared" si="280"/>
        <v>30.05</v>
      </c>
      <c r="H1805" s="7">
        <f t="shared" si="281"/>
        <v>1.4778444763387584</v>
      </c>
      <c r="I1805" s="12">
        <v>1803</v>
      </c>
      <c r="J1805" s="1">
        <f t="shared" si="282"/>
        <v>30.05</v>
      </c>
      <c r="K1805" s="1">
        <f t="shared" si="283"/>
        <v>1.4778444763387584</v>
      </c>
      <c r="L1805" s="1">
        <f t="shared" si="286"/>
        <v>42981.683928697246</v>
      </c>
      <c r="M1805" s="1">
        <f t="shared" si="287"/>
        <v>4.6332834261999842</v>
      </c>
      <c r="O1805" s="12">
        <f t="shared" si="284"/>
        <v>8.6171000000000024</v>
      </c>
      <c r="P1805" s="12">
        <f t="shared" si="288"/>
        <v>5.2771000000000026</v>
      </c>
      <c r="R1805" s="12">
        <v>4.16</v>
      </c>
      <c r="S1805" s="12">
        <f t="shared" ref="S1805:S1865" si="289">SUM(O1795:O1815)/21</f>
        <v>8.6241761904761916</v>
      </c>
      <c r="T1805" s="24">
        <v>18.031099999999999</v>
      </c>
      <c r="U1805" s="24">
        <f t="shared" si="285"/>
        <v>1.2099000000000011</v>
      </c>
      <c r="V1805" s="10"/>
    </row>
    <row r="1806" spans="1:22" x14ac:dyDescent="0.25">
      <c r="A1806" s="13">
        <v>42422</v>
      </c>
      <c r="B1806" s="14">
        <v>0.43394675925925924</v>
      </c>
      <c r="C1806" s="12">
        <v>0</v>
      </c>
      <c r="D1806" s="12">
        <v>13.2409</v>
      </c>
      <c r="E1806" s="12">
        <v>11.555999999999999</v>
      </c>
      <c r="F1806" s="12">
        <v>1804</v>
      </c>
      <c r="G1806" s="1">
        <f t="shared" si="280"/>
        <v>30.066666666666666</v>
      </c>
      <c r="H1806" s="7">
        <f t="shared" si="281"/>
        <v>1.4780852828222792</v>
      </c>
      <c r="I1806" s="12">
        <v>1804</v>
      </c>
      <c r="J1806" s="1">
        <f t="shared" si="282"/>
        <v>30.066666666666666</v>
      </c>
      <c r="K1806" s="1">
        <f t="shared" si="283"/>
        <v>1.4780852828222792</v>
      </c>
      <c r="L1806" s="1">
        <f t="shared" si="286"/>
        <v>43005.52291035487</v>
      </c>
      <c r="M1806" s="1">
        <f t="shared" si="287"/>
        <v>4.6335242326835049</v>
      </c>
      <c r="O1806" s="12">
        <f t="shared" si="284"/>
        <v>8.6197000000000017</v>
      </c>
      <c r="P1806" s="12">
        <f t="shared" si="288"/>
        <v>5.2797000000000018</v>
      </c>
      <c r="R1806" s="12">
        <v>4.16</v>
      </c>
      <c r="S1806" s="12">
        <f t="shared" si="289"/>
        <v>8.6239476190476196</v>
      </c>
      <c r="T1806" s="24">
        <v>18.0303</v>
      </c>
      <c r="U1806" s="24">
        <f t="shared" si="285"/>
        <v>1.2106999999999992</v>
      </c>
      <c r="V1806" s="10"/>
    </row>
    <row r="1807" spans="1:22" x14ac:dyDescent="0.25">
      <c r="A1807" s="13">
        <v>42422</v>
      </c>
      <c r="B1807" s="14">
        <v>0.43395833333333328</v>
      </c>
      <c r="C1807" s="12">
        <v>0</v>
      </c>
      <c r="D1807" s="12">
        <v>13.2164</v>
      </c>
      <c r="E1807" s="12">
        <v>11.557</v>
      </c>
      <c r="F1807" s="12">
        <v>1805</v>
      </c>
      <c r="G1807" s="1">
        <f t="shared" si="280"/>
        <v>30.083333333333332</v>
      </c>
      <c r="H1807" s="7">
        <f t="shared" si="281"/>
        <v>1.4783259558580331</v>
      </c>
      <c r="I1807" s="12">
        <v>1805</v>
      </c>
      <c r="J1807" s="1">
        <f t="shared" si="282"/>
        <v>30.083333333333332</v>
      </c>
      <c r="K1807" s="1">
        <f t="shared" si="283"/>
        <v>1.4783259558580331</v>
      </c>
      <c r="L1807" s="1">
        <f t="shared" si="286"/>
        <v>43029.361892012494</v>
      </c>
      <c r="M1807" s="1">
        <f t="shared" si="287"/>
        <v>4.6337649057192589</v>
      </c>
      <c r="O1807" s="12">
        <f t="shared" si="284"/>
        <v>8.6442000000000014</v>
      </c>
      <c r="P1807" s="12">
        <f t="shared" si="288"/>
        <v>5.3042000000000016</v>
      </c>
      <c r="R1807" s="12">
        <v>4.16</v>
      </c>
      <c r="S1807" s="12">
        <f t="shared" si="289"/>
        <v>8.6239238095238111</v>
      </c>
      <c r="T1807" s="24">
        <v>18.032</v>
      </c>
      <c r="U1807" s="24">
        <f t="shared" si="285"/>
        <v>1.2089999999999996</v>
      </c>
      <c r="V1807" s="10"/>
    </row>
    <row r="1808" spans="1:22" x14ac:dyDescent="0.25">
      <c r="A1808" s="13">
        <v>42422</v>
      </c>
      <c r="B1808" s="14">
        <v>0.43396990740740743</v>
      </c>
      <c r="C1808" s="12">
        <v>0</v>
      </c>
      <c r="D1808" s="12">
        <v>13.2179</v>
      </c>
      <c r="E1808" s="12">
        <v>11.555999999999999</v>
      </c>
      <c r="F1808" s="12">
        <v>1806</v>
      </c>
      <c r="G1808" s="1">
        <f t="shared" si="280"/>
        <v>30.1</v>
      </c>
      <c r="H1808" s="7">
        <f t="shared" si="281"/>
        <v>1.4785664955938433</v>
      </c>
      <c r="I1808" s="12">
        <v>1806</v>
      </c>
      <c r="J1808" s="1">
        <f t="shared" si="282"/>
        <v>30.1</v>
      </c>
      <c r="K1808" s="1">
        <f t="shared" si="283"/>
        <v>1.4785664955938433</v>
      </c>
      <c r="L1808" s="1">
        <f t="shared" si="286"/>
        <v>43053.200873670117</v>
      </c>
      <c r="M1808" s="1">
        <f t="shared" si="287"/>
        <v>4.6340054454550685</v>
      </c>
      <c r="O1808" s="12">
        <f t="shared" si="284"/>
        <v>8.6427000000000014</v>
      </c>
      <c r="P1808" s="12">
        <f t="shared" si="288"/>
        <v>5.3027000000000015</v>
      </c>
      <c r="R1808" s="12">
        <v>4.16</v>
      </c>
      <c r="S1808" s="12">
        <f t="shared" si="289"/>
        <v>8.6248809523809538</v>
      </c>
      <c r="T1808" s="24">
        <v>18.030200000000001</v>
      </c>
      <c r="U1808" s="24">
        <f t="shared" si="285"/>
        <v>1.210799999999999</v>
      </c>
      <c r="V1808" s="10"/>
    </row>
    <row r="1809" spans="1:22" x14ac:dyDescent="0.25">
      <c r="A1809" s="13">
        <v>42422</v>
      </c>
      <c r="B1809" s="14">
        <v>0.43398148148148147</v>
      </c>
      <c r="C1809" s="12">
        <v>0</v>
      </c>
      <c r="D1809" s="12">
        <v>13.249700000000001</v>
      </c>
      <c r="E1809" s="12">
        <v>11.557</v>
      </c>
      <c r="F1809" s="12">
        <v>1807</v>
      </c>
      <c r="G1809" s="1">
        <f t="shared" si="280"/>
        <v>30.116666666666667</v>
      </c>
      <c r="H1809" s="7">
        <f t="shared" si="281"/>
        <v>1.4788069021772883</v>
      </c>
      <c r="I1809" s="12">
        <v>1807</v>
      </c>
      <c r="J1809" s="1">
        <f t="shared" si="282"/>
        <v>30.116666666666667</v>
      </c>
      <c r="K1809" s="1">
        <f t="shared" si="283"/>
        <v>1.4788069021772883</v>
      </c>
      <c r="L1809" s="1">
        <f t="shared" si="286"/>
        <v>43077.039855327741</v>
      </c>
      <c r="M1809" s="1">
        <f t="shared" si="287"/>
        <v>4.6342458520385135</v>
      </c>
      <c r="O1809" s="12">
        <f t="shared" si="284"/>
        <v>8.6109000000000009</v>
      </c>
      <c r="P1809" s="12">
        <f t="shared" si="288"/>
        <v>5.270900000000001</v>
      </c>
      <c r="R1809" s="12">
        <v>4.16</v>
      </c>
      <c r="S1809" s="12">
        <f t="shared" si="289"/>
        <v>8.6259952380952392</v>
      </c>
      <c r="T1809" s="24">
        <v>18.031400000000001</v>
      </c>
      <c r="U1809" s="24">
        <f t="shared" si="285"/>
        <v>1.2095999999999982</v>
      </c>
      <c r="V1809" s="10"/>
    </row>
    <row r="1810" spans="1:22" x14ac:dyDescent="0.25">
      <c r="A1810" s="13">
        <v>42422</v>
      </c>
      <c r="B1810" s="14">
        <v>0.43399305555555556</v>
      </c>
      <c r="C1810" s="12">
        <v>0</v>
      </c>
      <c r="D1810" s="12">
        <v>13.2209</v>
      </c>
      <c r="E1810" s="12">
        <v>11.557</v>
      </c>
      <c r="F1810" s="12">
        <v>1808</v>
      </c>
      <c r="G1810" s="1">
        <f t="shared" si="280"/>
        <v>30.133333333333333</v>
      </c>
      <c r="H1810" s="7">
        <f t="shared" si="281"/>
        <v>1.4790471757557009</v>
      </c>
      <c r="I1810" s="12">
        <v>1808</v>
      </c>
      <c r="J1810" s="1">
        <f t="shared" si="282"/>
        <v>30.133333333333333</v>
      </c>
      <c r="K1810" s="1">
        <f t="shared" si="283"/>
        <v>1.4790471757557009</v>
      </c>
      <c r="L1810" s="1">
        <f t="shared" si="286"/>
        <v>43100.878836985365</v>
      </c>
      <c r="M1810" s="1">
        <f t="shared" si="287"/>
        <v>4.6344861256169265</v>
      </c>
      <c r="O1810" s="12">
        <f t="shared" si="284"/>
        <v>8.6397000000000013</v>
      </c>
      <c r="P1810" s="12">
        <f t="shared" si="288"/>
        <v>5.2997000000000014</v>
      </c>
      <c r="R1810" s="12">
        <v>4.16</v>
      </c>
      <c r="S1810" s="12">
        <f t="shared" si="289"/>
        <v>8.6259857142857168</v>
      </c>
      <c r="T1810" s="24">
        <v>18.0321</v>
      </c>
      <c r="U1810" s="24">
        <f t="shared" si="285"/>
        <v>1.2088999999999999</v>
      </c>
      <c r="V1810" s="10"/>
    </row>
    <row r="1811" spans="1:22" x14ac:dyDescent="0.25">
      <c r="A1811" s="13">
        <v>42422</v>
      </c>
      <c r="B1811" s="14">
        <v>0.4340046296296296</v>
      </c>
      <c r="C1811" s="12">
        <v>0</v>
      </c>
      <c r="D1811" s="12">
        <v>13.238200000000001</v>
      </c>
      <c r="E1811" s="12">
        <v>11.555999999999999</v>
      </c>
      <c r="F1811" s="12">
        <v>1809</v>
      </c>
      <c r="G1811" s="1">
        <f t="shared" si="280"/>
        <v>30.15</v>
      </c>
      <c r="H1811" s="7">
        <f t="shared" si="281"/>
        <v>1.4792873164761702</v>
      </c>
      <c r="I1811" s="12">
        <v>1809</v>
      </c>
      <c r="J1811" s="1">
        <f t="shared" si="282"/>
        <v>30.15</v>
      </c>
      <c r="K1811" s="1">
        <f t="shared" si="283"/>
        <v>1.4792873164761702</v>
      </c>
      <c r="L1811" s="1">
        <f t="shared" si="286"/>
        <v>43124.717818642988</v>
      </c>
      <c r="M1811" s="1">
        <f t="shared" si="287"/>
        <v>4.6347262663373954</v>
      </c>
      <c r="O1811" s="12">
        <f t="shared" si="284"/>
        <v>8.6224000000000007</v>
      </c>
      <c r="P1811" s="12">
        <f t="shared" si="288"/>
        <v>5.2824000000000009</v>
      </c>
      <c r="R1811" s="12">
        <v>4.16</v>
      </c>
      <c r="S1811" s="12">
        <f t="shared" si="289"/>
        <v>8.6262476190476232</v>
      </c>
      <c r="T1811" s="24">
        <v>18.031300000000002</v>
      </c>
      <c r="U1811" s="24">
        <f t="shared" si="285"/>
        <v>1.209699999999998</v>
      </c>
      <c r="V1811" s="10"/>
    </row>
    <row r="1812" spans="1:22" x14ac:dyDescent="0.25">
      <c r="A1812" s="13">
        <v>42422</v>
      </c>
      <c r="B1812" s="14">
        <v>0.4340162037037037</v>
      </c>
      <c r="C1812" s="12">
        <v>0</v>
      </c>
      <c r="D1812" s="12">
        <v>13.2501</v>
      </c>
      <c r="E1812" s="12">
        <v>11.555999999999999</v>
      </c>
      <c r="F1812" s="12">
        <v>1810</v>
      </c>
      <c r="G1812" s="1">
        <f t="shared" ref="G1812:G1875" si="290">F1812/60</f>
        <v>30.166666666666668</v>
      </c>
      <c r="H1812" s="7">
        <f t="shared" si="281"/>
        <v>1.4795273244855409</v>
      </c>
      <c r="I1812" s="12">
        <v>1810</v>
      </c>
      <c r="J1812" s="1">
        <f t="shared" si="282"/>
        <v>30.166666666666668</v>
      </c>
      <c r="K1812" s="1">
        <f t="shared" si="283"/>
        <v>1.4795273244855409</v>
      </c>
      <c r="L1812" s="1">
        <f t="shared" si="286"/>
        <v>43148.556800300612</v>
      </c>
      <c r="M1812" s="1">
        <f t="shared" si="287"/>
        <v>4.6349662743467661</v>
      </c>
      <c r="O1812" s="12">
        <f t="shared" si="284"/>
        <v>8.6105000000000018</v>
      </c>
      <c r="P1812" s="12">
        <f t="shared" si="288"/>
        <v>5.270500000000002</v>
      </c>
      <c r="R1812" s="12">
        <v>4.16</v>
      </c>
      <c r="S1812" s="12">
        <f t="shared" si="289"/>
        <v>8.6264809523809571</v>
      </c>
      <c r="T1812" s="24">
        <v>18.031500000000001</v>
      </c>
      <c r="U1812" s="24">
        <f t="shared" si="285"/>
        <v>1.2094999999999985</v>
      </c>
      <c r="V1812" s="10"/>
    </row>
    <row r="1813" spans="1:22" x14ac:dyDescent="0.25">
      <c r="A1813" s="13">
        <v>42422</v>
      </c>
      <c r="B1813" s="14">
        <v>0.43402777777777773</v>
      </c>
      <c r="C1813" s="12">
        <v>0</v>
      </c>
      <c r="D1813" s="12">
        <v>13.2281</v>
      </c>
      <c r="E1813" s="12">
        <v>11.555999999999999</v>
      </c>
      <c r="F1813" s="12">
        <v>1811</v>
      </c>
      <c r="G1813" s="1">
        <f t="shared" si="290"/>
        <v>30.183333333333334</v>
      </c>
      <c r="H1813" s="7">
        <f t="shared" si="281"/>
        <v>1.4797671999304147</v>
      </c>
      <c r="I1813" s="12">
        <v>1811</v>
      </c>
      <c r="J1813" s="1">
        <f t="shared" si="282"/>
        <v>30.183333333333334</v>
      </c>
      <c r="K1813" s="1">
        <f t="shared" si="283"/>
        <v>1.4797671999304147</v>
      </c>
      <c r="L1813" s="1">
        <f t="shared" si="286"/>
        <v>43172.395781958243</v>
      </c>
      <c r="M1813" s="1">
        <f t="shared" si="287"/>
        <v>4.6352061497916406</v>
      </c>
      <c r="O1813" s="12">
        <f t="shared" si="284"/>
        <v>8.6325000000000021</v>
      </c>
      <c r="P1813" s="12">
        <f t="shared" si="288"/>
        <v>5.2925000000000022</v>
      </c>
      <c r="R1813" s="12">
        <v>4.16</v>
      </c>
      <c r="S1813" s="12">
        <f t="shared" si="289"/>
        <v>8.6252761904761943</v>
      </c>
      <c r="T1813" s="24">
        <v>18.031099999999999</v>
      </c>
      <c r="U1813" s="24">
        <f t="shared" si="285"/>
        <v>1.2099000000000011</v>
      </c>
      <c r="V1813" s="10"/>
    </row>
    <row r="1814" spans="1:22" x14ac:dyDescent="0.25">
      <c r="A1814" s="13">
        <v>42422</v>
      </c>
      <c r="B1814" s="14">
        <v>0.43403935185185188</v>
      </c>
      <c r="C1814" s="12">
        <v>0</v>
      </c>
      <c r="D1814" s="12">
        <v>13.241899999999999</v>
      </c>
      <c r="E1814" s="12">
        <v>11.555999999999999</v>
      </c>
      <c r="F1814" s="12">
        <v>1812</v>
      </c>
      <c r="G1814" s="1">
        <f t="shared" si="290"/>
        <v>30.2</v>
      </c>
      <c r="H1814" s="7">
        <f t="shared" si="281"/>
        <v>1.4800069429571505</v>
      </c>
      <c r="I1814" s="12">
        <v>1812</v>
      </c>
      <c r="J1814" s="1">
        <f t="shared" si="282"/>
        <v>30.2</v>
      </c>
      <c r="K1814" s="1">
        <f t="shared" si="283"/>
        <v>1.4800069429571505</v>
      </c>
      <c r="L1814" s="1">
        <f t="shared" si="286"/>
        <v>43196.234763615867</v>
      </c>
      <c r="M1814" s="1">
        <f t="shared" si="287"/>
        <v>4.6354458928183764</v>
      </c>
      <c r="O1814" s="12">
        <f t="shared" si="284"/>
        <v>8.6187000000000022</v>
      </c>
      <c r="P1814" s="12">
        <f t="shared" si="288"/>
        <v>5.2787000000000024</v>
      </c>
      <c r="R1814" s="12">
        <v>4.16</v>
      </c>
      <c r="S1814" s="12">
        <f t="shared" si="289"/>
        <v>8.6254000000000026</v>
      </c>
      <c r="T1814" s="24">
        <v>18.03</v>
      </c>
      <c r="U1814" s="24">
        <f t="shared" si="285"/>
        <v>1.2109999999999985</v>
      </c>
      <c r="V1814" s="10"/>
    </row>
    <row r="1815" spans="1:22" x14ac:dyDescent="0.25">
      <c r="A1815" s="13">
        <v>42422</v>
      </c>
      <c r="B1815" s="14">
        <v>0.43405092592592592</v>
      </c>
      <c r="C1815" s="12">
        <v>0</v>
      </c>
      <c r="D1815" s="12">
        <v>13.2498</v>
      </c>
      <c r="E1815" s="12">
        <v>11.555999999999999</v>
      </c>
      <c r="F1815" s="12">
        <v>1813</v>
      </c>
      <c r="G1815" s="1">
        <f t="shared" si="290"/>
        <v>30.216666666666665</v>
      </c>
      <c r="H1815" s="7">
        <f t="shared" si="281"/>
        <v>1.480246553711865</v>
      </c>
      <c r="I1815" s="12">
        <v>1813</v>
      </c>
      <c r="J1815" s="1">
        <f t="shared" si="282"/>
        <v>30.216666666666665</v>
      </c>
      <c r="K1815" s="1">
        <f t="shared" si="283"/>
        <v>1.480246553711865</v>
      </c>
      <c r="L1815" s="1">
        <f t="shared" si="286"/>
        <v>43220.07374527349</v>
      </c>
      <c r="M1815" s="1">
        <f t="shared" si="287"/>
        <v>4.6356855035730904</v>
      </c>
      <c r="O1815" s="12">
        <f t="shared" si="284"/>
        <v>8.6108000000000011</v>
      </c>
      <c r="P1815" s="12">
        <f t="shared" si="288"/>
        <v>5.2708000000000013</v>
      </c>
      <c r="R1815" s="12">
        <v>4.16</v>
      </c>
      <c r="S1815" s="12">
        <f t="shared" si="289"/>
        <v>8.6265857142857154</v>
      </c>
      <c r="T1815" s="24">
        <v>18.0305</v>
      </c>
      <c r="U1815" s="24">
        <f t="shared" si="285"/>
        <v>1.2104999999999997</v>
      </c>
      <c r="V1815" s="10"/>
    </row>
    <row r="1816" spans="1:22" x14ac:dyDescent="0.25">
      <c r="A1816" s="13">
        <v>42422</v>
      </c>
      <c r="B1816" s="14">
        <v>0.43406250000000002</v>
      </c>
      <c r="C1816" s="12">
        <v>0</v>
      </c>
      <c r="D1816" s="12">
        <v>13.2254</v>
      </c>
      <c r="E1816" s="12">
        <v>11.557</v>
      </c>
      <c r="F1816" s="12">
        <v>1814</v>
      </c>
      <c r="G1816" s="1">
        <f t="shared" si="290"/>
        <v>30.233333333333334</v>
      </c>
      <c r="H1816" s="7">
        <f t="shared" si="281"/>
        <v>1.4804860323404327</v>
      </c>
      <c r="I1816" s="12">
        <v>1814</v>
      </c>
      <c r="J1816" s="1">
        <f t="shared" si="282"/>
        <v>30.233333333333334</v>
      </c>
      <c r="K1816" s="1">
        <f t="shared" si="283"/>
        <v>1.4804860323404327</v>
      </c>
      <c r="L1816" s="1">
        <f t="shared" si="286"/>
        <v>43243.912726931114</v>
      </c>
      <c r="M1816" s="1">
        <f t="shared" si="287"/>
        <v>4.6359249822016588</v>
      </c>
      <c r="O1816" s="12">
        <f t="shared" si="284"/>
        <v>8.6352000000000011</v>
      </c>
      <c r="P1816" s="12">
        <f t="shared" si="288"/>
        <v>5.2952000000000012</v>
      </c>
      <c r="R1816" s="12">
        <v>4.16</v>
      </c>
      <c r="S1816" s="12">
        <f t="shared" si="289"/>
        <v>8.6270904761904781</v>
      </c>
      <c r="T1816" s="24">
        <v>18.0305</v>
      </c>
      <c r="U1816" s="24">
        <f t="shared" si="285"/>
        <v>1.2104999999999997</v>
      </c>
      <c r="V1816" s="10"/>
    </row>
    <row r="1817" spans="1:22" x14ac:dyDescent="0.25">
      <c r="A1817" s="13">
        <v>42422</v>
      </c>
      <c r="B1817" s="14">
        <v>0.43407407407407406</v>
      </c>
      <c r="C1817" s="12">
        <v>0</v>
      </c>
      <c r="D1817" s="12">
        <v>13.241199999999999</v>
      </c>
      <c r="E1817" s="12">
        <v>11.555</v>
      </c>
      <c r="F1817" s="12">
        <v>1815</v>
      </c>
      <c r="G1817" s="1">
        <f t="shared" si="290"/>
        <v>30.25</v>
      </c>
      <c r="H1817" s="7">
        <f t="shared" si="281"/>
        <v>1.4807253789884878</v>
      </c>
      <c r="I1817" s="12">
        <v>1815</v>
      </c>
      <c r="J1817" s="1">
        <f t="shared" si="282"/>
        <v>30.25</v>
      </c>
      <c r="K1817" s="1">
        <f t="shared" si="283"/>
        <v>1.4807253789884878</v>
      </c>
      <c r="L1817" s="1">
        <f t="shared" si="286"/>
        <v>43267.751708588738</v>
      </c>
      <c r="M1817" s="1">
        <f t="shared" si="287"/>
        <v>4.6361643288497136</v>
      </c>
      <c r="O1817" s="12">
        <f t="shared" si="284"/>
        <v>8.6194000000000024</v>
      </c>
      <c r="P1817" s="12">
        <f t="shared" si="288"/>
        <v>5.2794000000000025</v>
      </c>
      <c r="R1817" s="12">
        <v>4.16</v>
      </c>
      <c r="S1817" s="12">
        <f t="shared" si="289"/>
        <v>8.6278047619047626</v>
      </c>
      <c r="T1817" s="24">
        <v>18.0304</v>
      </c>
      <c r="U1817" s="24">
        <f t="shared" si="285"/>
        <v>1.2105999999999995</v>
      </c>
      <c r="V1817" s="10"/>
    </row>
    <row r="1818" spans="1:22" x14ac:dyDescent="0.25">
      <c r="A1818" s="13">
        <v>42422</v>
      </c>
      <c r="B1818" s="14">
        <v>0.43408564814814815</v>
      </c>
      <c r="C1818" s="12">
        <v>0</v>
      </c>
      <c r="D1818" s="12">
        <v>13.2362</v>
      </c>
      <c r="E1818" s="12">
        <v>11.555999999999999</v>
      </c>
      <c r="F1818" s="12">
        <v>1816</v>
      </c>
      <c r="G1818" s="1">
        <f t="shared" si="290"/>
        <v>30.266666666666666</v>
      </c>
      <c r="H1818" s="7">
        <f t="shared" si="281"/>
        <v>1.4809645938014226</v>
      </c>
      <c r="I1818" s="12">
        <v>1816</v>
      </c>
      <c r="J1818" s="1">
        <f t="shared" si="282"/>
        <v>30.266666666666666</v>
      </c>
      <c r="K1818" s="1">
        <f t="shared" si="283"/>
        <v>1.4809645938014226</v>
      </c>
      <c r="L1818" s="1">
        <f t="shared" si="286"/>
        <v>43291.590690246361</v>
      </c>
      <c r="M1818" s="1">
        <f t="shared" si="287"/>
        <v>4.6364035436626478</v>
      </c>
      <c r="O1818" s="12">
        <f t="shared" si="284"/>
        <v>8.6244000000000014</v>
      </c>
      <c r="P1818" s="12">
        <f t="shared" si="288"/>
        <v>5.2844000000000015</v>
      </c>
      <c r="R1818" s="12">
        <v>4.16</v>
      </c>
      <c r="S1818" s="12">
        <f t="shared" si="289"/>
        <v>8.6268809523809526</v>
      </c>
      <c r="T1818" s="24">
        <v>18.031500000000001</v>
      </c>
      <c r="U1818" s="24">
        <f t="shared" si="285"/>
        <v>1.2094999999999985</v>
      </c>
      <c r="V1818" s="10"/>
    </row>
    <row r="1819" spans="1:22" x14ac:dyDescent="0.25">
      <c r="A1819" s="13">
        <v>42422</v>
      </c>
      <c r="B1819" s="14">
        <v>0.43409722222222219</v>
      </c>
      <c r="C1819" s="12">
        <v>0</v>
      </c>
      <c r="D1819" s="12">
        <v>13.2273</v>
      </c>
      <c r="E1819" s="12">
        <v>11.555999999999999</v>
      </c>
      <c r="F1819" s="12">
        <v>1817</v>
      </c>
      <c r="G1819" s="1">
        <f t="shared" si="290"/>
        <v>30.283333333333335</v>
      </c>
      <c r="H1819" s="7">
        <f t="shared" si="281"/>
        <v>1.4812036769243906</v>
      </c>
      <c r="I1819" s="12">
        <v>1817</v>
      </c>
      <c r="J1819" s="1">
        <f t="shared" si="282"/>
        <v>30.283333333333335</v>
      </c>
      <c r="K1819" s="1">
        <f t="shared" si="283"/>
        <v>1.4812036769243906</v>
      </c>
      <c r="L1819" s="1">
        <f t="shared" si="286"/>
        <v>43315.429671903985</v>
      </c>
      <c r="M1819" s="1">
        <f t="shared" si="287"/>
        <v>4.6366426267856165</v>
      </c>
      <c r="O1819" s="12">
        <f t="shared" si="284"/>
        <v>8.633300000000002</v>
      </c>
      <c r="P1819" s="12">
        <f t="shared" si="288"/>
        <v>5.2933000000000021</v>
      </c>
      <c r="R1819" s="12">
        <v>4.16</v>
      </c>
      <c r="S1819" s="12">
        <f t="shared" si="289"/>
        <v>8.6263666666666676</v>
      </c>
      <c r="T1819" s="24">
        <v>18.0306</v>
      </c>
      <c r="U1819" s="24">
        <f t="shared" si="285"/>
        <v>1.2103999999999999</v>
      </c>
      <c r="V1819" s="10"/>
    </row>
    <row r="1820" spans="1:22" x14ac:dyDescent="0.25">
      <c r="A1820" s="13">
        <v>42422</v>
      </c>
      <c r="B1820" s="14">
        <v>0.43410879629629634</v>
      </c>
      <c r="C1820" s="12">
        <v>0</v>
      </c>
      <c r="D1820" s="12">
        <v>13.2309</v>
      </c>
      <c r="E1820" s="12">
        <v>11.555999999999999</v>
      </c>
      <c r="F1820" s="12">
        <v>1818</v>
      </c>
      <c r="G1820" s="1">
        <f t="shared" si="290"/>
        <v>30.3</v>
      </c>
      <c r="H1820" s="7">
        <f t="shared" si="281"/>
        <v>1.481442628502305</v>
      </c>
      <c r="I1820" s="12">
        <v>1818</v>
      </c>
      <c r="J1820" s="1">
        <f t="shared" si="282"/>
        <v>30.3</v>
      </c>
      <c r="K1820" s="1">
        <f t="shared" si="283"/>
        <v>1.481442628502305</v>
      </c>
      <c r="L1820" s="1">
        <f t="shared" si="286"/>
        <v>43339.268653561616</v>
      </c>
      <c r="M1820" s="1">
        <f t="shared" si="287"/>
        <v>4.6368815783635302</v>
      </c>
      <c r="O1820" s="12">
        <f t="shared" si="284"/>
        <v>8.6297000000000015</v>
      </c>
      <c r="P1820" s="12">
        <f t="shared" si="288"/>
        <v>5.2897000000000016</v>
      </c>
      <c r="R1820" s="12">
        <v>4.16</v>
      </c>
      <c r="S1820" s="12">
        <f t="shared" si="289"/>
        <v>8.6264428571428606</v>
      </c>
      <c r="T1820" s="24">
        <v>18.030899999999999</v>
      </c>
      <c r="U1820" s="24">
        <f t="shared" si="285"/>
        <v>1.2101000000000006</v>
      </c>
      <c r="V1820" s="10"/>
    </row>
    <row r="1821" spans="1:22" x14ac:dyDescent="0.25">
      <c r="A1821" s="13">
        <v>42422</v>
      </c>
      <c r="B1821" s="14">
        <v>0.43412037037037038</v>
      </c>
      <c r="C1821" s="12">
        <v>0</v>
      </c>
      <c r="D1821" s="12">
        <v>13.2508</v>
      </c>
      <c r="E1821" s="12">
        <v>11.555999999999999</v>
      </c>
      <c r="F1821" s="12">
        <v>1819</v>
      </c>
      <c r="G1821" s="1">
        <f t="shared" si="290"/>
        <v>30.316666666666666</v>
      </c>
      <c r="H1821" s="7">
        <f t="shared" si="281"/>
        <v>1.48168144867984</v>
      </c>
      <c r="I1821" s="12">
        <v>1819</v>
      </c>
      <c r="J1821" s="1">
        <f t="shared" si="282"/>
        <v>30.316666666666666</v>
      </c>
      <c r="K1821" s="1">
        <f t="shared" si="283"/>
        <v>1.48168144867984</v>
      </c>
      <c r="L1821" s="1">
        <f t="shared" si="286"/>
        <v>43363.107635219239</v>
      </c>
      <c r="M1821" s="1">
        <f t="shared" si="287"/>
        <v>4.6371203985410654</v>
      </c>
      <c r="O1821" s="12">
        <f t="shared" si="284"/>
        <v>8.6098000000000017</v>
      </c>
      <c r="P1821" s="12">
        <f t="shared" si="288"/>
        <v>5.2698000000000018</v>
      </c>
      <c r="R1821" s="12">
        <v>4.16</v>
      </c>
      <c r="S1821" s="12">
        <f t="shared" si="289"/>
        <v>8.6261428571428596</v>
      </c>
      <c r="T1821" s="24">
        <v>18.031600000000001</v>
      </c>
      <c r="U1821" s="24">
        <f t="shared" si="285"/>
        <v>1.2093999999999987</v>
      </c>
      <c r="V1821" s="10"/>
    </row>
    <row r="1822" spans="1:22" x14ac:dyDescent="0.25">
      <c r="A1822" s="13">
        <v>42422</v>
      </c>
      <c r="B1822" s="14">
        <v>0.43413194444444447</v>
      </c>
      <c r="C1822" s="12">
        <v>0</v>
      </c>
      <c r="D1822" s="12">
        <v>13.2163</v>
      </c>
      <c r="E1822" s="12">
        <v>11.555999999999999</v>
      </c>
      <c r="F1822" s="12">
        <v>1820</v>
      </c>
      <c r="G1822" s="1">
        <f t="shared" si="290"/>
        <v>30.333333333333332</v>
      </c>
      <c r="H1822" s="7">
        <f t="shared" si="281"/>
        <v>1.481920137601431</v>
      </c>
      <c r="I1822" s="12">
        <v>1820</v>
      </c>
      <c r="J1822" s="1">
        <f t="shared" si="282"/>
        <v>30.333333333333332</v>
      </c>
      <c r="K1822" s="1">
        <f t="shared" si="283"/>
        <v>1.481920137601431</v>
      </c>
      <c r="L1822" s="1">
        <f t="shared" si="286"/>
        <v>43386.946616876863</v>
      </c>
      <c r="M1822" s="1">
        <f t="shared" si="287"/>
        <v>4.6373590874626567</v>
      </c>
      <c r="O1822" s="12">
        <f t="shared" si="284"/>
        <v>8.6443000000000012</v>
      </c>
      <c r="P1822" s="12">
        <f t="shared" si="288"/>
        <v>5.3043000000000013</v>
      </c>
      <c r="R1822" s="12">
        <v>4.16</v>
      </c>
      <c r="S1822" s="12">
        <f t="shared" si="289"/>
        <v>8.6258380952380982</v>
      </c>
      <c r="T1822" s="24">
        <v>18.0306</v>
      </c>
      <c r="U1822" s="24">
        <f t="shared" si="285"/>
        <v>1.2103999999999999</v>
      </c>
      <c r="V1822" s="10"/>
    </row>
    <row r="1823" spans="1:22" x14ac:dyDescent="0.25">
      <c r="A1823" s="13">
        <v>42422</v>
      </c>
      <c r="B1823" s="14">
        <v>0.43414351851851851</v>
      </c>
      <c r="C1823" s="12">
        <v>0</v>
      </c>
      <c r="D1823" s="12">
        <v>13.252599999999999</v>
      </c>
      <c r="E1823" s="12">
        <v>11.557</v>
      </c>
      <c r="F1823" s="12">
        <v>1821</v>
      </c>
      <c r="G1823" s="1">
        <f t="shared" si="290"/>
        <v>30.35</v>
      </c>
      <c r="H1823" s="7">
        <f t="shared" si="281"/>
        <v>1.4821586954112764</v>
      </c>
      <c r="I1823" s="12">
        <v>1821</v>
      </c>
      <c r="J1823" s="1">
        <f t="shared" si="282"/>
        <v>30.35</v>
      </c>
      <c r="K1823" s="1">
        <f t="shared" si="283"/>
        <v>1.4821586954112764</v>
      </c>
      <c r="L1823" s="1">
        <f t="shared" si="286"/>
        <v>43410.785598534487</v>
      </c>
      <c r="M1823" s="1">
        <f t="shared" si="287"/>
        <v>4.6375976452725016</v>
      </c>
      <c r="O1823" s="12">
        <f t="shared" si="284"/>
        <v>8.6080000000000023</v>
      </c>
      <c r="P1823" s="12">
        <f t="shared" si="288"/>
        <v>5.2680000000000025</v>
      </c>
      <c r="R1823" s="12">
        <v>4.16</v>
      </c>
      <c r="S1823" s="12">
        <f t="shared" si="289"/>
        <v>8.6255380952380971</v>
      </c>
      <c r="T1823" s="24">
        <v>18.031400000000001</v>
      </c>
      <c r="U1823" s="24">
        <f t="shared" si="285"/>
        <v>1.2095999999999982</v>
      </c>
      <c r="V1823" s="10"/>
    </row>
    <row r="1824" spans="1:22" x14ac:dyDescent="0.25">
      <c r="A1824" s="13">
        <v>42422</v>
      </c>
      <c r="B1824" s="14">
        <v>0.43415509259259261</v>
      </c>
      <c r="C1824" s="12">
        <v>0</v>
      </c>
      <c r="D1824" s="12">
        <v>13.238099999999999</v>
      </c>
      <c r="E1824" s="12">
        <v>11.555999999999999</v>
      </c>
      <c r="F1824" s="12">
        <v>1822</v>
      </c>
      <c r="G1824" s="1">
        <f t="shared" si="290"/>
        <v>30.366666666666667</v>
      </c>
      <c r="H1824" s="7">
        <f t="shared" si="281"/>
        <v>1.4823971222533359</v>
      </c>
      <c r="I1824" s="12">
        <v>1822</v>
      </c>
      <c r="J1824" s="1">
        <f t="shared" si="282"/>
        <v>30.366666666666667</v>
      </c>
      <c r="K1824" s="1">
        <f t="shared" si="283"/>
        <v>1.4823971222533359</v>
      </c>
      <c r="L1824" s="1">
        <f t="shared" si="286"/>
        <v>43434.62458019211</v>
      </c>
      <c r="M1824" s="1">
        <f t="shared" si="287"/>
        <v>4.6378360721145615</v>
      </c>
      <c r="O1824" s="12">
        <f t="shared" si="284"/>
        <v>8.6225000000000023</v>
      </c>
      <c r="P1824" s="12">
        <f t="shared" si="288"/>
        <v>5.2825000000000024</v>
      </c>
      <c r="R1824" s="12">
        <v>4.16</v>
      </c>
      <c r="S1824" s="12">
        <f t="shared" si="289"/>
        <v>8.6261428571428578</v>
      </c>
      <c r="T1824" s="24">
        <v>18.032</v>
      </c>
      <c r="U1824" s="24">
        <f t="shared" si="285"/>
        <v>1.2089999999999996</v>
      </c>
      <c r="V1824" s="10"/>
    </row>
    <row r="1825" spans="1:22" x14ac:dyDescent="0.25">
      <c r="A1825" s="13">
        <v>42422</v>
      </c>
      <c r="B1825" s="14">
        <v>0.43416666666666665</v>
      </c>
      <c r="C1825" s="12">
        <v>0</v>
      </c>
      <c r="D1825" s="12">
        <v>13.1981</v>
      </c>
      <c r="E1825" s="12">
        <v>11.555999999999999</v>
      </c>
      <c r="F1825" s="12">
        <v>1823</v>
      </c>
      <c r="G1825" s="1">
        <f t="shared" si="290"/>
        <v>30.383333333333333</v>
      </c>
      <c r="H1825" s="7">
        <f t="shared" si="281"/>
        <v>1.4826354182713326</v>
      </c>
      <c r="I1825" s="12">
        <v>1823</v>
      </c>
      <c r="J1825" s="1">
        <f t="shared" si="282"/>
        <v>30.383333333333333</v>
      </c>
      <c r="K1825" s="1">
        <f t="shared" si="283"/>
        <v>1.4826354182713326</v>
      </c>
      <c r="L1825" s="1">
        <f t="shared" si="286"/>
        <v>43458.463561849734</v>
      </c>
      <c r="M1825" s="1">
        <f t="shared" si="287"/>
        <v>4.6380743681325587</v>
      </c>
      <c r="O1825" s="12">
        <f t="shared" si="284"/>
        <v>8.6625000000000014</v>
      </c>
      <c r="P1825" s="12">
        <f t="shared" si="288"/>
        <v>5.3225000000000016</v>
      </c>
      <c r="R1825" s="12">
        <v>4.16</v>
      </c>
      <c r="S1825" s="12">
        <f t="shared" si="289"/>
        <v>8.6271952380952399</v>
      </c>
      <c r="T1825" s="24">
        <v>18.031300000000002</v>
      </c>
      <c r="U1825" s="24">
        <f t="shared" si="285"/>
        <v>1.209699999999998</v>
      </c>
      <c r="V1825" s="10"/>
    </row>
    <row r="1826" spans="1:22" x14ac:dyDescent="0.25">
      <c r="A1826" s="13">
        <v>42422</v>
      </c>
      <c r="B1826" s="14">
        <v>0.43417824074074068</v>
      </c>
      <c r="C1826" s="12">
        <v>0</v>
      </c>
      <c r="D1826" s="12">
        <v>13.232900000000001</v>
      </c>
      <c r="E1826" s="12">
        <v>11.557</v>
      </c>
      <c r="F1826" s="12">
        <v>1824</v>
      </c>
      <c r="G1826" s="1">
        <f t="shared" si="290"/>
        <v>30.4</v>
      </c>
      <c r="H1826" s="7">
        <f t="shared" si="281"/>
        <v>1.4828735836087537</v>
      </c>
      <c r="I1826" s="12">
        <v>1824</v>
      </c>
      <c r="J1826" s="1">
        <f t="shared" si="282"/>
        <v>30.4</v>
      </c>
      <c r="K1826" s="1">
        <f t="shared" si="283"/>
        <v>1.4828735836087537</v>
      </c>
      <c r="L1826" s="1">
        <f t="shared" si="286"/>
        <v>43482.302543507358</v>
      </c>
      <c r="M1826" s="1">
        <f t="shared" si="287"/>
        <v>4.6383125334699793</v>
      </c>
      <c r="O1826" s="12">
        <f t="shared" si="284"/>
        <v>8.6277000000000008</v>
      </c>
      <c r="P1826" s="12">
        <f t="shared" si="288"/>
        <v>5.287700000000001</v>
      </c>
      <c r="R1826" s="12">
        <v>4.16</v>
      </c>
      <c r="S1826" s="12">
        <f t="shared" si="289"/>
        <v>8.6276952380952388</v>
      </c>
      <c r="T1826" s="24">
        <v>18.030999999999999</v>
      </c>
      <c r="U1826" s="24">
        <f t="shared" si="285"/>
        <v>1.2100000000000009</v>
      </c>
      <c r="V1826" s="10"/>
    </row>
    <row r="1827" spans="1:22" x14ac:dyDescent="0.25">
      <c r="A1827" s="13">
        <v>42422</v>
      </c>
      <c r="B1827" s="14">
        <v>0.43418981481481483</v>
      </c>
      <c r="C1827" s="12">
        <v>0</v>
      </c>
      <c r="D1827" s="12">
        <v>13.225899999999999</v>
      </c>
      <c r="E1827" s="12">
        <v>11.555999999999999</v>
      </c>
      <c r="F1827" s="12">
        <v>1825</v>
      </c>
      <c r="G1827" s="1">
        <f t="shared" si="290"/>
        <v>30.416666666666668</v>
      </c>
      <c r="H1827" s="7">
        <f t="shared" si="281"/>
        <v>1.48311161840885</v>
      </c>
      <c r="I1827" s="12">
        <v>1825</v>
      </c>
      <c r="J1827" s="1">
        <f t="shared" si="282"/>
        <v>30.416666666666668</v>
      </c>
      <c r="K1827" s="1">
        <f t="shared" si="283"/>
        <v>1.48311161840885</v>
      </c>
      <c r="L1827" s="1">
        <f t="shared" si="286"/>
        <v>43506.141525164989</v>
      </c>
      <c r="M1827" s="1">
        <f t="shared" si="287"/>
        <v>4.6385505682700758</v>
      </c>
      <c r="O1827" s="12">
        <f t="shared" si="284"/>
        <v>8.6347000000000023</v>
      </c>
      <c r="P1827" s="12">
        <f t="shared" si="288"/>
        <v>5.2947000000000024</v>
      </c>
      <c r="R1827" s="12">
        <v>4.16</v>
      </c>
      <c r="S1827" s="12">
        <f t="shared" si="289"/>
        <v>8.6279857142857157</v>
      </c>
      <c r="T1827" s="24">
        <v>18.031099999999999</v>
      </c>
      <c r="U1827" s="24">
        <f t="shared" si="285"/>
        <v>1.2099000000000011</v>
      </c>
      <c r="V1827" s="10"/>
    </row>
    <row r="1828" spans="1:22" x14ac:dyDescent="0.25">
      <c r="A1828" s="13">
        <v>42422</v>
      </c>
      <c r="B1828" s="14">
        <v>0.43420138888888887</v>
      </c>
      <c r="C1828" s="12">
        <v>0</v>
      </c>
      <c r="D1828" s="12">
        <v>13.235799999999999</v>
      </c>
      <c r="E1828" s="12">
        <v>11.555</v>
      </c>
      <c r="F1828" s="12">
        <v>1826</v>
      </c>
      <c r="G1828" s="1">
        <f t="shared" si="290"/>
        <v>30.433333333333334</v>
      </c>
      <c r="H1828" s="7">
        <f t="shared" ref="H1828:H1893" si="291">LOG10(G1828)</f>
        <v>1.4833495228146365</v>
      </c>
      <c r="I1828" s="12">
        <v>1826</v>
      </c>
      <c r="J1828" s="1">
        <f t="shared" si="282"/>
        <v>30.433333333333334</v>
      </c>
      <c r="K1828" s="1">
        <f t="shared" si="283"/>
        <v>1.4833495228146365</v>
      </c>
      <c r="L1828" s="1">
        <f t="shared" si="286"/>
        <v>43529.980506822612</v>
      </c>
      <c r="M1828" s="1">
        <f t="shared" si="287"/>
        <v>4.6387884726758619</v>
      </c>
      <c r="O1828" s="12">
        <f t="shared" si="284"/>
        <v>8.6248000000000022</v>
      </c>
      <c r="P1828" s="12">
        <f t="shared" si="288"/>
        <v>5.2848000000000024</v>
      </c>
      <c r="R1828" s="12">
        <v>4.16</v>
      </c>
      <c r="S1828" s="12">
        <f t="shared" si="289"/>
        <v>8.6281809523809532</v>
      </c>
      <c r="T1828" s="24">
        <v>18.0305</v>
      </c>
      <c r="U1828" s="24">
        <f t="shared" si="285"/>
        <v>1.2104999999999997</v>
      </c>
      <c r="V1828" s="10"/>
    </row>
    <row r="1829" spans="1:22" x14ac:dyDescent="0.25">
      <c r="A1829" s="13">
        <v>42422</v>
      </c>
      <c r="B1829" s="14">
        <v>0.43421296296296297</v>
      </c>
      <c r="C1829" s="12">
        <v>0</v>
      </c>
      <c r="D1829" s="12">
        <v>13.2287</v>
      </c>
      <c r="E1829" s="12">
        <v>11.555</v>
      </c>
      <c r="F1829" s="12">
        <v>1827</v>
      </c>
      <c r="G1829" s="1">
        <f t="shared" si="290"/>
        <v>30.45</v>
      </c>
      <c r="H1829" s="7">
        <f t="shared" si="291"/>
        <v>1.4835872969688941</v>
      </c>
      <c r="I1829" s="12">
        <v>1827</v>
      </c>
      <c r="J1829" s="1">
        <f t="shared" si="282"/>
        <v>30.45</v>
      </c>
      <c r="K1829" s="1">
        <f t="shared" si="283"/>
        <v>1.4835872969688941</v>
      </c>
      <c r="L1829" s="1">
        <f t="shared" si="286"/>
        <v>43553.819488480236</v>
      </c>
      <c r="M1829" s="1">
        <f t="shared" si="287"/>
        <v>4.6390262468301202</v>
      </c>
      <c r="O1829" s="12">
        <f t="shared" si="284"/>
        <v>8.6319000000000017</v>
      </c>
      <c r="P1829" s="12">
        <f t="shared" si="288"/>
        <v>5.2919000000000018</v>
      </c>
      <c r="R1829" s="12">
        <v>4.16</v>
      </c>
      <c r="S1829" s="12">
        <f t="shared" si="289"/>
        <v>8.6273476190476206</v>
      </c>
      <c r="T1829" s="24">
        <v>18.030899999999999</v>
      </c>
      <c r="U1829" s="24">
        <f t="shared" si="285"/>
        <v>1.2101000000000006</v>
      </c>
      <c r="V1829" s="10"/>
    </row>
    <row r="1830" spans="1:22" x14ac:dyDescent="0.25">
      <c r="A1830" s="13">
        <v>42422</v>
      </c>
      <c r="B1830" s="14">
        <v>0.43422453703703701</v>
      </c>
      <c r="C1830" s="12">
        <v>0</v>
      </c>
      <c r="D1830" s="12">
        <v>13.248100000000001</v>
      </c>
      <c r="E1830" s="12">
        <v>11.555</v>
      </c>
      <c r="F1830" s="12">
        <v>1828</v>
      </c>
      <c r="G1830" s="1">
        <f t="shared" si="290"/>
        <v>30.466666666666665</v>
      </c>
      <c r="H1830" s="7">
        <f t="shared" si="291"/>
        <v>1.4838249410141691</v>
      </c>
      <c r="I1830" s="12">
        <v>1828</v>
      </c>
      <c r="J1830" s="1">
        <f t="shared" si="282"/>
        <v>30.466666666666665</v>
      </c>
      <c r="K1830" s="1">
        <f t="shared" si="283"/>
        <v>1.4838249410141691</v>
      </c>
      <c r="L1830" s="1">
        <f t="shared" si="286"/>
        <v>43577.65847013786</v>
      </c>
      <c r="M1830" s="1">
        <f t="shared" si="287"/>
        <v>4.6392638908753945</v>
      </c>
      <c r="O1830" s="12">
        <f t="shared" si="284"/>
        <v>8.6125000000000007</v>
      </c>
      <c r="P1830" s="12">
        <f t="shared" si="288"/>
        <v>5.2725000000000009</v>
      </c>
      <c r="R1830" s="12">
        <v>4.16</v>
      </c>
      <c r="S1830" s="12">
        <f t="shared" si="289"/>
        <v>8.6278857142857159</v>
      </c>
      <c r="T1830" s="24">
        <v>18.031199999999998</v>
      </c>
      <c r="U1830" s="24">
        <f t="shared" si="285"/>
        <v>1.2098000000000013</v>
      </c>
      <c r="V1830" s="10"/>
    </row>
    <row r="1831" spans="1:22" x14ac:dyDescent="0.25">
      <c r="A1831" s="13">
        <v>42422</v>
      </c>
      <c r="B1831" s="14">
        <v>0.4342361111111111</v>
      </c>
      <c r="C1831" s="12">
        <v>0</v>
      </c>
      <c r="D1831" s="12">
        <v>13.2272</v>
      </c>
      <c r="E1831" s="12">
        <v>11.555999999999999</v>
      </c>
      <c r="F1831" s="12">
        <v>1829</v>
      </c>
      <c r="G1831" s="1">
        <f t="shared" si="290"/>
        <v>30.483333333333334</v>
      </c>
      <c r="H1831" s="7">
        <f t="shared" si="291"/>
        <v>1.4840624550927732</v>
      </c>
      <c r="I1831" s="12">
        <v>1829</v>
      </c>
      <c r="J1831" s="1">
        <f t="shared" ref="J1831:J1896" si="292">I1831/60</f>
        <v>30.483333333333334</v>
      </c>
      <c r="K1831" s="1">
        <f t="shared" ref="K1831:K1896" si="293">LOG10(J1831)</f>
        <v>1.4840624550927732</v>
      </c>
      <c r="L1831" s="1">
        <f t="shared" si="286"/>
        <v>43601.497451795483</v>
      </c>
      <c r="M1831" s="1">
        <f t="shared" si="287"/>
        <v>4.6395014049539984</v>
      </c>
      <c r="O1831" s="12">
        <f t="shared" si="284"/>
        <v>8.6334000000000017</v>
      </c>
      <c r="P1831" s="12">
        <f t="shared" si="288"/>
        <v>5.2934000000000019</v>
      </c>
      <c r="R1831" s="12">
        <v>4.16</v>
      </c>
      <c r="S1831" s="12">
        <f t="shared" si="289"/>
        <v>8.6271761904761917</v>
      </c>
      <c r="T1831" s="24">
        <v>18.031300000000002</v>
      </c>
      <c r="U1831" s="24">
        <f t="shared" si="285"/>
        <v>1.209699999999998</v>
      </c>
      <c r="V1831" s="10"/>
    </row>
    <row r="1832" spans="1:22" x14ac:dyDescent="0.25">
      <c r="A1832" s="13">
        <v>42422</v>
      </c>
      <c r="B1832" s="14">
        <v>0.43424768518518514</v>
      </c>
      <c r="C1832" s="12">
        <v>0</v>
      </c>
      <c r="D1832" s="12">
        <v>13.2446</v>
      </c>
      <c r="E1832" s="12">
        <v>11.555</v>
      </c>
      <c r="F1832" s="12">
        <v>1830</v>
      </c>
      <c r="G1832" s="1">
        <f t="shared" si="290"/>
        <v>30.5</v>
      </c>
      <c r="H1832" s="7">
        <f t="shared" si="291"/>
        <v>1.4842998393467859</v>
      </c>
      <c r="I1832" s="12">
        <v>1830</v>
      </c>
      <c r="J1832" s="1">
        <f t="shared" si="292"/>
        <v>30.5</v>
      </c>
      <c r="K1832" s="1">
        <f t="shared" si="293"/>
        <v>1.4842998393467859</v>
      </c>
      <c r="L1832" s="1">
        <f t="shared" si="286"/>
        <v>43625.336433453107</v>
      </c>
      <c r="M1832" s="1">
        <f t="shared" si="287"/>
        <v>4.6397387892080113</v>
      </c>
      <c r="O1832" s="12">
        <f t="shared" si="284"/>
        <v>8.6160000000000014</v>
      </c>
      <c r="P1832" s="12">
        <f t="shared" si="288"/>
        <v>5.2760000000000016</v>
      </c>
      <c r="R1832" s="12">
        <v>4.16</v>
      </c>
      <c r="S1832" s="12">
        <f t="shared" si="289"/>
        <v>8.6265238095238104</v>
      </c>
      <c r="T1832" s="24">
        <v>18.031400000000001</v>
      </c>
      <c r="U1832" s="24">
        <f t="shared" si="285"/>
        <v>1.2095999999999982</v>
      </c>
      <c r="V1832" s="10"/>
    </row>
    <row r="1833" spans="1:22" x14ac:dyDescent="0.25">
      <c r="A1833" s="13">
        <v>42422</v>
      </c>
      <c r="B1833" s="14">
        <v>0.43425925925925929</v>
      </c>
      <c r="C1833" s="12">
        <v>0</v>
      </c>
      <c r="D1833" s="12">
        <v>13.256399999999999</v>
      </c>
      <c r="E1833" s="12">
        <v>11.555</v>
      </c>
      <c r="F1833" s="12">
        <v>1831</v>
      </c>
      <c r="G1833" s="1">
        <f t="shared" si="290"/>
        <v>30.516666666666666</v>
      </c>
      <c r="H1833" s="7">
        <f t="shared" si="291"/>
        <v>1.4845370939180529</v>
      </c>
      <c r="I1833" s="12">
        <v>1831</v>
      </c>
      <c r="J1833" s="1">
        <f t="shared" si="292"/>
        <v>30.516666666666666</v>
      </c>
      <c r="K1833" s="1">
        <f t="shared" si="293"/>
        <v>1.4845370939180529</v>
      </c>
      <c r="L1833" s="1">
        <f t="shared" si="286"/>
        <v>43649.175415110731</v>
      </c>
      <c r="M1833" s="1">
        <f t="shared" si="287"/>
        <v>4.6399760437792787</v>
      </c>
      <c r="O1833" s="12">
        <f t="shared" si="284"/>
        <v>8.6042000000000023</v>
      </c>
      <c r="P1833" s="12">
        <f t="shared" si="288"/>
        <v>5.2642000000000024</v>
      </c>
      <c r="R1833" s="12">
        <v>4.16</v>
      </c>
      <c r="S1833" s="12">
        <f t="shared" si="289"/>
        <v>8.6262666666666679</v>
      </c>
      <c r="T1833" s="24">
        <v>18.031199999999998</v>
      </c>
      <c r="U1833" s="24">
        <f t="shared" si="285"/>
        <v>1.2098000000000013</v>
      </c>
      <c r="V1833" s="10"/>
    </row>
    <row r="1834" spans="1:22" x14ac:dyDescent="0.25">
      <c r="A1834" s="13">
        <v>42422</v>
      </c>
      <c r="B1834" s="14">
        <v>0.43427083333333333</v>
      </c>
      <c r="C1834" s="12">
        <v>0</v>
      </c>
      <c r="D1834" s="12">
        <v>13.215400000000001</v>
      </c>
      <c r="E1834" s="12">
        <v>11.555999999999999</v>
      </c>
      <c r="F1834" s="12">
        <v>1832</v>
      </c>
      <c r="G1834" s="1">
        <f t="shared" si="290"/>
        <v>30.533333333333335</v>
      </c>
      <c r="H1834" s="7">
        <f t="shared" si="291"/>
        <v>1.4847742189481881</v>
      </c>
      <c r="I1834" s="12">
        <v>1832</v>
      </c>
      <c r="J1834" s="1">
        <f t="shared" si="292"/>
        <v>30.533333333333335</v>
      </c>
      <c r="K1834" s="1">
        <f t="shared" si="293"/>
        <v>1.4847742189481881</v>
      </c>
      <c r="L1834" s="1">
        <f t="shared" si="286"/>
        <v>43673.014396768362</v>
      </c>
      <c r="M1834" s="1">
        <f t="shared" si="287"/>
        <v>4.6402131688094137</v>
      </c>
      <c r="O1834" s="12">
        <f t="shared" si="284"/>
        <v>8.6452000000000009</v>
      </c>
      <c r="P1834" s="12">
        <f t="shared" si="288"/>
        <v>5.305200000000001</v>
      </c>
      <c r="R1834" s="12">
        <v>4.16</v>
      </c>
      <c r="S1834" s="12">
        <f t="shared" si="289"/>
        <v>8.6274380952380962</v>
      </c>
      <c r="T1834" s="24">
        <v>18.031199999999998</v>
      </c>
      <c r="U1834" s="24">
        <f t="shared" si="285"/>
        <v>1.2098000000000013</v>
      </c>
      <c r="V1834" s="10"/>
    </row>
    <row r="1835" spans="1:22" x14ac:dyDescent="0.25">
      <c r="A1835" s="13">
        <v>42422</v>
      </c>
      <c r="B1835" s="14">
        <v>0.43428240740740742</v>
      </c>
      <c r="C1835" s="12">
        <v>0</v>
      </c>
      <c r="D1835" s="12">
        <v>13.219799999999999</v>
      </c>
      <c r="E1835" s="12">
        <v>11.555999999999999</v>
      </c>
      <c r="F1835" s="12">
        <v>1833</v>
      </c>
      <c r="G1835" s="1">
        <f t="shared" si="290"/>
        <v>30.55</v>
      </c>
      <c r="H1835" s="7">
        <f t="shared" si="291"/>
        <v>1.485011214578573</v>
      </c>
      <c r="I1835" s="12">
        <v>1833</v>
      </c>
      <c r="J1835" s="1">
        <f t="shared" si="292"/>
        <v>30.55</v>
      </c>
      <c r="K1835" s="1">
        <f t="shared" si="293"/>
        <v>1.485011214578573</v>
      </c>
      <c r="L1835" s="1">
        <f t="shared" si="286"/>
        <v>43696.853378425985</v>
      </c>
      <c r="M1835" s="1">
        <f t="shared" si="287"/>
        <v>4.6404501644397991</v>
      </c>
      <c r="O1835" s="12">
        <f t="shared" si="284"/>
        <v>8.6408000000000023</v>
      </c>
      <c r="P1835" s="12">
        <f t="shared" si="288"/>
        <v>5.3008000000000024</v>
      </c>
      <c r="R1835" s="12">
        <v>4.16</v>
      </c>
      <c r="S1835" s="12">
        <f t="shared" si="289"/>
        <v>8.6274571428571463</v>
      </c>
      <c r="T1835" s="24">
        <v>18.030100000000001</v>
      </c>
      <c r="U1835" s="24">
        <f t="shared" si="285"/>
        <v>1.2108999999999988</v>
      </c>
      <c r="V1835" s="10"/>
    </row>
    <row r="1836" spans="1:22" x14ac:dyDescent="0.25">
      <c r="A1836" s="13">
        <v>42422</v>
      </c>
      <c r="B1836" s="14">
        <v>0.43429398148148146</v>
      </c>
      <c r="C1836" s="12">
        <v>0</v>
      </c>
      <c r="D1836" s="12">
        <v>13.2393</v>
      </c>
      <c r="E1836" s="12">
        <v>11.555999999999999</v>
      </c>
      <c r="F1836" s="12">
        <v>1834</v>
      </c>
      <c r="G1836" s="1">
        <f t="shared" si="290"/>
        <v>30.566666666666666</v>
      </c>
      <c r="H1836" s="7">
        <f t="shared" si="291"/>
        <v>1.4852480809503585</v>
      </c>
      <c r="I1836" s="12">
        <v>1834</v>
      </c>
      <c r="J1836" s="1">
        <f t="shared" si="292"/>
        <v>30.566666666666666</v>
      </c>
      <c r="K1836" s="1">
        <f t="shared" si="293"/>
        <v>1.4852480809503585</v>
      </c>
      <c r="L1836" s="1">
        <f t="shared" si="286"/>
        <v>43720.692360083609</v>
      </c>
      <c r="M1836" s="1">
        <f t="shared" si="287"/>
        <v>4.6406870308115842</v>
      </c>
      <c r="O1836" s="12">
        <f t="shared" si="284"/>
        <v>8.6213000000000015</v>
      </c>
      <c r="P1836" s="12">
        <f t="shared" si="288"/>
        <v>5.2813000000000017</v>
      </c>
      <c r="R1836" s="12">
        <v>4.16</v>
      </c>
      <c r="S1836" s="12">
        <f t="shared" si="289"/>
        <v>8.626338095238097</v>
      </c>
      <c r="T1836" s="24">
        <v>18.030899999999999</v>
      </c>
      <c r="U1836" s="24">
        <f t="shared" si="285"/>
        <v>1.2101000000000006</v>
      </c>
      <c r="V1836" s="10"/>
    </row>
    <row r="1837" spans="1:22" x14ac:dyDescent="0.25">
      <c r="A1837" s="13">
        <v>42422</v>
      </c>
      <c r="B1837" s="14">
        <v>0.43430555555555556</v>
      </c>
      <c r="C1837" s="12">
        <v>0</v>
      </c>
      <c r="D1837" s="12">
        <v>13.2193</v>
      </c>
      <c r="E1837" s="12">
        <v>11.555</v>
      </c>
      <c r="F1837" s="12">
        <v>1835</v>
      </c>
      <c r="G1837" s="1">
        <f t="shared" si="290"/>
        <v>30.583333333333332</v>
      </c>
      <c r="H1837" s="7">
        <f t="shared" si="291"/>
        <v>1.4854848182044644</v>
      </c>
      <c r="I1837" s="12">
        <v>1835</v>
      </c>
      <c r="J1837" s="1">
        <f t="shared" si="292"/>
        <v>30.583333333333332</v>
      </c>
      <c r="K1837" s="1">
        <f t="shared" si="293"/>
        <v>1.4854848182044644</v>
      </c>
      <c r="L1837" s="1">
        <f t="shared" si="286"/>
        <v>43744.531341741233</v>
      </c>
      <c r="M1837" s="1">
        <f t="shared" si="287"/>
        <v>4.6409237680656901</v>
      </c>
      <c r="O1837" s="12">
        <f t="shared" si="284"/>
        <v>8.6413000000000011</v>
      </c>
      <c r="P1837" s="12">
        <f t="shared" si="288"/>
        <v>5.3013000000000012</v>
      </c>
      <c r="R1837" s="12">
        <v>4.16</v>
      </c>
      <c r="S1837" s="12">
        <f t="shared" si="289"/>
        <v>8.6263666666666694</v>
      </c>
      <c r="T1837" s="24">
        <v>18.0306</v>
      </c>
      <c r="U1837" s="24">
        <f t="shared" si="285"/>
        <v>1.2103999999999999</v>
      </c>
      <c r="V1837" s="10"/>
    </row>
    <row r="1838" spans="1:22" x14ac:dyDescent="0.25">
      <c r="A1838" s="13">
        <v>42422</v>
      </c>
      <c r="B1838" s="14">
        <v>0.43431712962962959</v>
      </c>
      <c r="C1838" s="12">
        <v>0</v>
      </c>
      <c r="D1838" s="12">
        <v>13.2371</v>
      </c>
      <c r="E1838" s="12">
        <v>11.555</v>
      </c>
      <c r="F1838" s="12">
        <v>1836</v>
      </c>
      <c r="G1838" s="1">
        <f t="shared" si="290"/>
        <v>30.6</v>
      </c>
      <c r="H1838" s="7">
        <f t="shared" si="291"/>
        <v>1.4857214264815801</v>
      </c>
      <c r="I1838" s="12">
        <v>1836</v>
      </c>
      <c r="J1838" s="1">
        <f t="shared" si="292"/>
        <v>30.6</v>
      </c>
      <c r="K1838" s="1">
        <f t="shared" si="293"/>
        <v>1.4857214264815801</v>
      </c>
      <c r="L1838" s="1">
        <f t="shared" si="286"/>
        <v>43768.370323398856</v>
      </c>
      <c r="M1838" s="1">
        <f t="shared" si="287"/>
        <v>4.641160376342806</v>
      </c>
      <c r="O1838" s="12">
        <f t="shared" si="284"/>
        <v>8.6235000000000017</v>
      </c>
      <c r="P1838" s="12">
        <f t="shared" si="288"/>
        <v>5.2835000000000019</v>
      </c>
      <c r="R1838" s="12">
        <v>4.16</v>
      </c>
      <c r="S1838" s="12">
        <f t="shared" si="289"/>
        <v>8.6254619047619059</v>
      </c>
      <c r="T1838" s="24">
        <v>18.030899999999999</v>
      </c>
      <c r="U1838" s="24">
        <f t="shared" si="285"/>
        <v>1.2101000000000006</v>
      </c>
      <c r="V1838" s="10"/>
    </row>
    <row r="1839" spans="1:22" x14ac:dyDescent="0.25">
      <c r="A1839" s="13">
        <v>42422</v>
      </c>
      <c r="B1839" s="14">
        <v>0.43432870370370374</v>
      </c>
      <c r="C1839" s="12">
        <v>0</v>
      </c>
      <c r="D1839" s="12">
        <v>13.2537</v>
      </c>
      <c r="E1839" s="12">
        <v>11.555999999999999</v>
      </c>
      <c r="F1839" s="12">
        <v>1837</v>
      </c>
      <c r="G1839" s="1">
        <f t="shared" si="290"/>
        <v>30.616666666666667</v>
      </c>
      <c r="H1839" s="7">
        <f t="shared" si="291"/>
        <v>1.4859579059221646</v>
      </c>
      <c r="I1839" s="12">
        <v>1837</v>
      </c>
      <c r="J1839" s="1">
        <f t="shared" si="292"/>
        <v>30.616666666666667</v>
      </c>
      <c r="K1839" s="1">
        <f t="shared" si="293"/>
        <v>1.4859579059221646</v>
      </c>
      <c r="L1839" s="1">
        <f t="shared" si="286"/>
        <v>43792.20930505648</v>
      </c>
      <c r="M1839" s="1">
        <f t="shared" si="287"/>
        <v>4.6413968557833902</v>
      </c>
      <c r="O1839" s="12">
        <f t="shared" si="284"/>
        <v>8.6069000000000013</v>
      </c>
      <c r="P1839" s="12">
        <f t="shared" si="288"/>
        <v>5.2669000000000015</v>
      </c>
      <c r="R1839" s="12">
        <v>4.16</v>
      </c>
      <c r="S1839" s="12">
        <f t="shared" si="289"/>
        <v>8.6255142857142886</v>
      </c>
      <c r="T1839" s="24">
        <v>18.031400000000001</v>
      </c>
      <c r="U1839" s="24">
        <f t="shared" si="285"/>
        <v>1.2095999999999982</v>
      </c>
      <c r="V1839" s="10"/>
    </row>
    <row r="1840" spans="1:22" x14ac:dyDescent="0.25">
      <c r="A1840" s="13">
        <v>42422</v>
      </c>
      <c r="B1840" s="14">
        <v>0.43434027777777778</v>
      </c>
      <c r="C1840" s="12">
        <v>0</v>
      </c>
      <c r="D1840" s="12">
        <v>13.215999999999999</v>
      </c>
      <c r="E1840" s="12">
        <v>11.555</v>
      </c>
      <c r="F1840" s="12">
        <v>1838</v>
      </c>
      <c r="G1840" s="1">
        <f t="shared" si="290"/>
        <v>30.633333333333333</v>
      </c>
      <c r="H1840" s="7">
        <f t="shared" si="291"/>
        <v>1.4861942566664488</v>
      </c>
      <c r="I1840" s="12">
        <v>1838</v>
      </c>
      <c r="J1840" s="1">
        <f t="shared" si="292"/>
        <v>30.633333333333333</v>
      </c>
      <c r="K1840" s="1">
        <f t="shared" si="293"/>
        <v>1.4861942566664488</v>
      </c>
      <c r="L1840" s="1">
        <f t="shared" si="286"/>
        <v>43816.048286714104</v>
      </c>
      <c r="M1840" s="1">
        <f t="shared" si="287"/>
        <v>4.6416332065276746</v>
      </c>
      <c r="O1840" s="12">
        <f t="shared" si="284"/>
        <v>8.6446000000000023</v>
      </c>
      <c r="P1840" s="12">
        <f t="shared" si="288"/>
        <v>5.3046000000000024</v>
      </c>
      <c r="R1840" s="12">
        <v>4.16</v>
      </c>
      <c r="S1840" s="12">
        <f t="shared" si="289"/>
        <v>8.6245285714285753</v>
      </c>
      <c r="T1840" s="24">
        <v>18.031400000000001</v>
      </c>
      <c r="U1840" s="24">
        <f t="shared" si="285"/>
        <v>1.2095999999999982</v>
      </c>
      <c r="V1840" s="10"/>
    </row>
    <row r="1841" spans="1:22" x14ac:dyDescent="0.25">
      <c r="A1841" s="13">
        <v>42422</v>
      </c>
      <c r="B1841" s="14">
        <v>0.43435185185185188</v>
      </c>
      <c r="C1841" s="12">
        <v>0</v>
      </c>
      <c r="D1841" s="12">
        <v>13.245799999999999</v>
      </c>
      <c r="E1841" s="12">
        <v>11.555</v>
      </c>
      <c r="F1841" s="12">
        <v>1839</v>
      </c>
      <c r="G1841" s="1">
        <f t="shared" si="290"/>
        <v>30.65</v>
      </c>
      <c r="H1841" s="7">
        <f t="shared" si="291"/>
        <v>1.4864304788544338</v>
      </c>
      <c r="I1841" s="12">
        <v>1839</v>
      </c>
      <c r="J1841" s="1">
        <f t="shared" si="292"/>
        <v>30.65</v>
      </c>
      <c r="K1841" s="1">
        <f t="shared" si="293"/>
        <v>1.4864304788544338</v>
      </c>
      <c r="L1841" s="1">
        <f t="shared" si="286"/>
        <v>43839.887268371727</v>
      </c>
      <c r="M1841" s="1">
        <f t="shared" si="287"/>
        <v>4.6418694287156592</v>
      </c>
      <c r="O1841" s="12">
        <f t="shared" si="284"/>
        <v>8.6148000000000025</v>
      </c>
      <c r="P1841" s="12">
        <f t="shared" si="288"/>
        <v>5.2748000000000026</v>
      </c>
      <c r="R1841" s="12">
        <v>4.16</v>
      </c>
      <c r="S1841" s="12">
        <f t="shared" si="289"/>
        <v>8.6241571428571451</v>
      </c>
      <c r="T1841" s="24">
        <v>18.031300000000002</v>
      </c>
      <c r="U1841" s="24">
        <f t="shared" si="285"/>
        <v>1.209699999999998</v>
      </c>
      <c r="V1841" s="10"/>
    </row>
    <row r="1842" spans="1:22" x14ac:dyDescent="0.25">
      <c r="A1842" s="13">
        <v>42422</v>
      </c>
      <c r="B1842" s="14">
        <v>0.43436342592592592</v>
      </c>
      <c r="C1842" s="12">
        <v>0</v>
      </c>
      <c r="D1842" s="12">
        <v>13.2645</v>
      </c>
      <c r="E1842" s="12">
        <v>11.555</v>
      </c>
      <c r="F1842" s="12">
        <v>1840</v>
      </c>
      <c r="G1842" s="1">
        <f t="shared" si="290"/>
        <v>30.666666666666668</v>
      </c>
      <c r="H1842" s="7">
        <f t="shared" si="291"/>
        <v>1.4866665726258927</v>
      </c>
      <c r="I1842" s="12">
        <v>1840</v>
      </c>
      <c r="J1842" s="1">
        <f t="shared" si="292"/>
        <v>30.666666666666668</v>
      </c>
      <c r="K1842" s="1">
        <f t="shared" si="293"/>
        <v>1.4866665726258927</v>
      </c>
      <c r="L1842" s="1">
        <f t="shared" si="286"/>
        <v>43863.726250029358</v>
      </c>
      <c r="M1842" s="1">
        <f t="shared" si="287"/>
        <v>4.6421055224871184</v>
      </c>
      <c r="O1842" s="12">
        <f t="shared" si="284"/>
        <v>8.5961000000000016</v>
      </c>
      <c r="P1842" s="12">
        <f t="shared" si="288"/>
        <v>5.2561000000000018</v>
      </c>
      <c r="R1842" s="12">
        <v>4.16</v>
      </c>
      <c r="S1842" s="12">
        <f t="shared" si="289"/>
        <v>8.6250619047619068</v>
      </c>
      <c r="T1842" s="24">
        <v>18.0305</v>
      </c>
      <c r="U1842" s="24">
        <f t="shared" si="285"/>
        <v>1.2104999999999997</v>
      </c>
      <c r="V1842" s="10"/>
    </row>
    <row r="1843" spans="1:22" x14ac:dyDescent="0.25">
      <c r="A1843" s="13">
        <v>42422</v>
      </c>
      <c r="B1843" s="14">
        <v>0.43437500000000001</v>
      </c>
      <c r="C1843" s="12">
        <v>0</v>
      </c>
      <c r="D1843" s="12">
        <v>13.2217</v>
      </c>
      <c r="E1843" s="12">
        <v>11.555</v>
      </c>
      <c r="F1843" s="12">
        <v>1841</v>
      </c>
      <c r="G1843" s="1">
        <f t="shared" si="290"/>
        <v>30.683333333333334</v>
      </c>
      <c r="H1843" s="7">
        <f t="shared" si="291"/>
        <v>1.4869025381203711</v>
      </c>
      <c r="I1843" s="12">
        <v>1841</v>
      </c>
      <c r="J1843" s="1">
        <f t="shared" si="292"/>
        <v>30.683333333333334</v>
      </c>
      <c r="K1843" s="1">
        <f t="shared" si="293"/>
        <v>1.4869025381203711</v>
      </c>
      <c r="L1843" s="1">
        <f t="shared" si="286"/>
        <v>43887.565231686982</v>
      </c>
      <c r="M1843" s="1">
        <f t="shared" si="287"/>
        <v>4.6423414879815965</v>
      </c>
      <c r="O1843" s="12">
        <f t="shared" si="284"/>
        <v>8.6389000000000014</v>
      </c>
      <c r="P1843" s="12">
        <f t="shared" si="288"/>
        <v>5.2989000000000015</v>
      </c>
      <c r="R1843" s="12">
        <v>4.16</v>
      </c>
      <c r="S1843" s="12">
        <f t="shared" si="289"/>
        <v>8.6250095238095259</v>
      </c>
      <c r="T1843" s="24">
        <v>18.030799999999999</v>
      </c>
      <c r="U1843" s="24">
        <f t="shared" si="285"/>
        <v>1.2102000000000004</v>
      </c>
      <c r="V1843" s="10"/>
    </row>
    <row r="1844" spans="1:22" x14ac:dyDescent="0.25">
      <c r="A1844" s="13">
        <v>42422</v>
      </c>
      <c r="B1844" s="14">
        <v>0.43438657407407405</v>
      </c>
      <c r="C1844" s="12">
        <v>0</v>
      </c>
      <c r="D1844" s="12">
        <v>13.228</v>
      </c>
      <c r="E1844" s="12">
        <v>11.555999999999999</v>
      </c>
      <c r="F1844" s="12">
        <v>1842</v>
      </c>
      <c r="G1844" s="1">
        <f t="shared" si="290"/>
        <v>30.7</v>
      </c>
      <c r="H1844" s="7">
        <f t="shared" si="291"/>
        <v>1.4871383754771865</v>
      </c>
      <c r="I1844" s="12">
        <v>1842</v>
      </c>
      <c r="J1844" s="1">
        <f t="shared" si="292"/>
        <v>30.7</v>
      </c>
      <c r="K1844" s="1">
        <f t="shared" si="293"/>
        <v>1.4871383754771865</v>
      </c>
      <c r="L1844" s="1">
        <f t="shared" si="286"/>
        <v>43911.404213344606</v>
      </c>
      <c r="M1844" s="1">
        <f t="shared" si="287"/>
        <v>4.6425773253384124</v>
      </c>
      <c r="O1844" s="12">
        <f t="shared" si="284"/>
        <v>8.6326000000000018</v>
      </c>
      <c r="P1844" s="12">
        <f t="shared" si="288"/>
        <v>5.292600000000002</v>
      </c>
      <c r="R1844" s="12">
        <v>4.16</v>
      </c>
      <c r="S1844" s="12">
        <f t="shared" si="289"/>
        <v>8.6257380952380966</v>
      </c>
      <c r="T1844" s="24">
        <v>18.031300000000002</v>
      </c>
      <c r="U1844" s="24">
        <f t="shared" si="285"/>
        <v>1.209699999999998</v>
      </c>
      <c r="V1844" s="10"/>
    </row>
    <row r="1845" spans="1:22" x14ac:dyDescent="0.25">
      <c r="A1845" s="13">
        <v>42422</v>
      </c>
      <c r="B1845" s="14">
        <v>0.4343981481481482</v>
      </c>
      <c r="C1845" s="12">
        <v>0</v>
      </c>
      <c r="D1845" s="12">
        <v>13.2377</v>
      </c>
      <c r="E1845" s="12">
        <v>11.555</v>
      </c>
      <c r="F1845" s="12">
        <v>1843</v>
      </c>
      <c r="G1845" s="1">
        <f t="shared" si="290"/>
        <v>30.716666666666665</v>
      </c>
      <c r="H1845" s="7">
        <f t="shared" si="291"/>
        <v>1.4873740848354302</v>
      </c>
      <c r="I1845" s="12">
        <v>1843</v>
      </c>
      <c r="J1845" s="1">
        <f t="shared" si="292"/>
        <v>30.716666666666665</v>
      </c>
      <c r="K1845" s="1">
        <f t="shared" si="293"/>
        <v>1.4873740848354302</v>
      </c>
      <c r="L1845" s="1">
        <f t="shared" si="286"/>
        <v>43935.243195002229</v>
      </c>
      <c r="M1845" s="1">
        <f t="shared" si="287"/>
        <v>4.6428130346966556</v>
      </c>
      <c r="O1845" s="12">
        <f t="shared" si="284"/>
        <v>8.6229000000000013</v>
      </c>
      <c r="P1845" s="12">
        <f t="shared" si="288"/>
        <v>5.2829000000000015</v>
      </c>
      <c r="R1845" s="12">
        <v>4.16</v>
      </c>
      <c r="S1845" s="12">
        <f t="shared" si="289"/>
        <v>8.6257238095238122</v>
      </c>
      <c r="T1845" s="24">
        <v>18.0307</v>
      </c>
      <c r="U1845" s="24">
        <f t="shared" si="285"/>
        <v>1.2103000000000002</v>
      </c>
      <c r="V1845" s="10"/>
    </row>
    <row r="1846" spans="1:22" x14ac:dyDescent="0.25">
      <c r="A1846" s="13">
        <v>42422</v>
      </c>
      <c r="B1846" s="14">
        <v>0.43440972222222224</v>
      </c>
      <c r="C1846" s="12">
        <v>0</v>
      </c>
      <c r="D1846" s="12">
        <v>13.2216</v>
      </c>
      <c r="E1846" s="12">
        <v>11.555</v>
      </c>
      <c r="F1846" s="12">
        <v>1844</v>
      </c>
      <c r="G1846" s="1">
        <f t="shared" si="290"/>
        <v>30.733333333333334</v>
      </c>
      <c r="H1846" s="7">
        <f t="shared" si="291"/>
        <v>1.4876096663339669</v>
      </c>
      <c r="I1846" s="12">
        <v>1844</v>
      </c>
      <c r="J1846" s="1">
        <f t="shared" si="292"/>
        <v>30.733333333333334</v>
      </c>
      <c r="K1846" s="1">
        <f t="shared" si="293"/>
        <v>1.4876096663339669</v>
      </c>
      <c r="L1846" s="1">
        <f t="shared" si="286"/>
        <v>43959.082176659853</v>
      </c>
      <c r="M1846" s="1">
        <f t="shared" si="287"/>
        <v>4.6430486161951929</v>
      </c>
      <c r="O1846" s="12">
        <f t="shared" si="284"/>
        <v>8.6390000000000011</v>
      </c>
      <c r="P1846" s="12">
        <f t="shared" si="288"/>
        <v>5.2990000000000013</v>
      </c>
      <c r="R1846" s="12">
        <v>4.16</v>
      </c>
      <c r="S1846" s="12">
        <f t="shared" si="289"/>
        <v>8.6243380952380981</v>
      </c>
      <c r="T1846" s="24">
        <v>18.031300000000002</v>
      </c>
      <c r="U1846" s="24">
        <f t="shared" si="285"/>
        <v>1.209699999999998</v>
      </c>
      <c r="V1846" s="10"/>
    </row>
    <row r="1847" spans="1:22" x14ac:dyDescent="0.25">
      <c r="A1847" s="13">
        <v>42422</v>
      </c>
      <c r="B1847" s="14">
        <v>0.43442129629629633</v>
      </c>
      <c r="C1847" s="12">
        <v>0</v>
      </c>
      <c r="D1847" s="12">
        <v>13.2323</v>
      </c>
      <c r="E1847" s="12">
        <v>11.555</v>
      </c>
      <c r="F1847" s="12">
        <v>1845</v>
      </c>
      <c r="G1847" s="1">
        <f t="shared" si="290"/>
        <v>30.75</v>
      </c>
      <c r="H1847" s="7">
        <f t="shared" si="291"/>
        <v>1.4878451201114355</v>
      </c>
      <c r="I1847" s="12">
        <v>1845</v>
      </c>
      <c r="J1847" s="1">
        <f t="shared" si="292"/>
        <v>30.75</v>
      </c>
      <c r="K1847" s="1">
        <f t="shared" si="293"/>
        <v>1.4878451201114355</v>
      </c>
      <c r="L1847" s="1">
        <f t="shared" si="286"/>
        <v>43982.921158317477</v>
      </c>
      <c r="M1847" s="1">
        <f t="shared" si="287"/>
        <v>4.643284069972661</v>
      </c>
      <c r="O1847" s="12">
        <f t="shared" si="284"/>
        <v>8.6283000000000012</v>
      </c>
      <c r="P1847" s="12">
        <f t="shared" si="288"/>
        <v>5.2883000000000013</v>
      </c>
      <c r="R1847" s="12">
        <v>4.16</v>
      </c>
      <c r="S1847" s="12">
        <f t="shared" si="289"/>
        <v>8.6249380952380967</v>
      </c>
      <c r="T1847" s="24">
        <v>18.0319</v>
      </c>
      <c r="U1847" s="24">
        <f t="shared" si="285"/>
        <v>1.2090999999999994</v>
      </c>
      <c r="V1847" s="10"/>
    </row>
    <row r="1848" spans="1:22" x14ac:dyDescent="0.25">
      <c r="A1848" s="13">
        <v>42422</v>
      </c>
      <c r="B1848" s="14">
        <v>0.43443287037037037</v>
      </c>
      <c r="C1848" s="12">
        <v>0</v>
      </c>
      <c r="D1848" s="12">
        <v>13.244899999999999</v>
      </c>
      <c r="E1848" s="12">
        <v>11.555</v>
      </c>
      <c r="F1848" s="12">
        <v>1846</v>
      </c>
      <c r="G1848" s="1">
        <f t="shared" si="290"/>
        <v>30.766666666666666</v>
      </c>
      <c r="H1848" s="7">
        <f t="shared" si="291"/>
        <v>1.4880804463062496</v>
      </c>
      <c r="I1848" s="12">
        <v>1846</v>
      </c>
      <c r="J1848" s="1">
        <f t="shared" si="292"/>
        <v>30.766666666666666</v>
      </c>
      <c r="K1848" s="1">
        <f t="shared" si="293"/>
        <v>1.4880804463062496</v>
      </c>
      <c r="L1848" s="1">
        <f t="shared" si="286"/>
        <v>44006.7601399751</v>
      </c>
      <c r="M1848" s="1">
        <f t="shared" si="287"/>
        <v>4.6435193961674752</v>
      </c>
      <c r="O1848" s="12">
        <f t="shared" si="284"/>
        <v>8.6157000000000021</v>
      </c>
      <c r="P1848" s="12">
        <f t="shared" si="288"/>
        <v>5.2757000000000023</v>
      </c>
      <c r="R1848" s="12">
        <v>4.16</v>
      </c>
      <c r="S1848" s="12">
        <f t="shared" si="289"/>
        <v>8.6241619047619071</v>
      </c>
      <c r="T1848" s="24">
        <v>18.0307</v>
      </c>
      <c r="U1848" s="24">
        <f t="shared" si="285"/>
        <v>1.2103000000000002</v>
      </c>
      <c r="V1848" s="10"/>
    </row>
    <row r="1849" spans="1:22" x14ac:dyDescent="0.25">
      <c r="A1849" s="13">
        <v>42422</v>
      </c>
      <c r="B1849" s="14">
        <v>0.43444444444444441</v>
      </c>
      <c r="C1849" s="12">
        <v>0</v>
      </c>
      <c r="D1849" s="12">
        <v>13.2347</v>
      </c>
      <c r="E1849" s="12">
        <v>11.555</v>
      </c>
      <c r="F1849" s="12">
        <v>1847</v>
      </c>
      <c r="G1849" s="1">
        <f t="shared" si="290"/>
        <v>30.783333333333335</v>
      </c>
      <c r="H1849" s="7">
        <f t="shared" si="291"/>
        <v>1.4883156450565977</v>
      </c>
      <c r="I1849" s="12">
        <v>1847</v>
      </c>
      <c r="J1849" s="1">
        <f t="shared" si="292"/>
        <v>30.783333333333335</v>
      </c>
      <c r="K1849" s="1">
        <f t="shared" si="293"/>
        <v>1.4883156450565977</v>
      </c>
      <c r="L1849" s="1">
        <f t="shared" si="286"/>
        <v>44030.599121632731</v>
      </c>
      <c r="M1849" s="1">
        <f t="shared" si="287"/>
        <v>4.6437545949178238</v>
      </c>
      <c r="O1849" s="12">
        <f t="shared" si="284"/>
        <v>8.6259000000000015</v>
      </c>
      <c r="P1849" s="12">
        <f t="shared" si="288"/>
        <v>5.2859000000000016</v>
      </c>
      <c r="R1849" s="12">
        <v>4.16</v>
      </c>
      <c r="S1849" s="12">
        <f t="shared" si="289"/>
        <v>8.6237714285714304</v>
      </c>
      <c r="T1849" s="24">
        <v>18.031300000000002</v>
      </c>
      <c r="U1849" s="24">
        <f t="shared" si="285"/>
        <v>1.209699999999998</v>
      </c>
      <c r="V1849" s="10"/>
    </row>
    <row r="1850" spans="1:22" x14ac:dyDescent="0.25">
      <c r="A1850" s="13">
        <v>42422</v>
      </c>
      <c r="B1850" s="14">
        <v>0.43445601851851851</v>
      </c>
      <c r="C1850" s="12">
        <v>0</v>
      </c>
      <c r="D1850" s="12">
        <v>13.2494</v>
      </c>
      <c r="E1850" s="12">
        <v>11.555</v>
      </c>
      <c r="F1850" s="12">
        <v>1848</v>
      </c>
      <c r="G1850" s="1">
        <f t="shared" si="290"/>
        <v>30.8</v>
      </c>
      <c r="H1850" s="7">
        <f t="shared" si="291"/>
        <v>1.4885507165004443</v>
      </c>
      <c r="I1850" s="12">
        <v>1848</v>
      </c>
      <c r="J1850" s="1">
        <f t="shared" si="292"/>
        <v>30.8</v>
      </c>
      <c r="K1850" s="1">
        <f t="shared" si="293"/>
        <v>1.4885507165004443</v>
      </c>
      <c r="L1850" s="1">
        <f t="shared" si="286"/>
        <v>44054.438103290355</v>
      </c>
      <c r="M1850" s="1">
        <f t="shared" si="287"/>
        <v>4.6439896663616702</v>
      </c>
      <c r="O1850" s="12">
        <f t="shared" si="284"/>
        <v>8.611200000000002</v>
      </c>
      <c r="P1850" s="12">
        <f t="shared" si="288"/>
        <v>5.2712000000000021</v>
      </c>
      <c r="R1850" s="12">
        <v>4.16</v>
      </c>
      <c r="S1850" s="12">
        <f t="shared" si="289"/>
        <v>8.6248904761904797</v>
      </c>
      <c r="T1850" s="24">
        <v>18.031300000000002</v>
      </c>
      <c r="U1850" s="24">
        <f t="shared" si="285"/>
        <v>1.209699999999998</v>
      </c>
      <c r="V1850" s="10"/>
    </row>
    <row r="1851" spans="1:22" x14ac:dyDescent="0.25">
      <c r="A1851" s="13">
        <v>42422</v>
      </c>
      <c r="B1851" s="14">
        <v>0.43446759259259254</v>
      </c>
      <c r="C1851" s="12">
        <v>0</v>
      </c>
      <c r="D1851" s="12">
        <v>13.2559</v>
      </c>
      <c r="E1851" s="12">
        <v>11.555</v>
      </c>
      <c r="F1851" s="12">
        <v>1849</v>
      </c>
      <c r="G1851" s="1">
        <f t="shared" si="290"/>
        <v>30.816666666666666</v>
      </c>
      <c r="H1851" s="7">
        <f t="shared" si="291"/>
        <v>1.4887856607755294</v>
      </c>
      <c r="I1851" s="12">
        <v>1849</v>
      </c>
      <c r="J1851" s="1">
        <f t="shared" si="292"/>
        <v>30.816666666666666</v>
      </c>
      <c r="K1851" s="1">
        <f t="shared" si="293"/>
        <v>1.4887856607755294</v>
      </c>
      <c r="L1851" s="1">
        <f t="shared" si="286"/>
        <v>44078.277084947978</v>
      </c>
      <c r="M1851" s="1">
        <f t="shared" si="287"/>
        <v>4.6442246106367548</v>
      </c>
      <c r="O1851" s="12">
        <f t="shared" si="284"/>
        <v>8.6047000000000011</v>
      </c>
      <c r="P1851" s="12">
        <f t="shared" si="288"/>
        <v>5.2647000000000013</v>
      </c>
      <c r="R1851" s="12">
        <v>4.16</v>
      </c>
      <c r="S1851" s="12">
        <f t="shared" si="289"/>
        <v>8.6244761904761926</v>
      </c>
      <c r="T1851" s="24">
        <v>18.031300000000002</v>
      </c>
      <c r="U1851" s="24">
        <f t="shared" si="285"/>
        <v>1.209699999999998</v>
      </c>
      <c r="V1851" s="10"/>
    </row>
    <row r="1852" spans="1:22" x14ac:dyDescent="0.25">
      <c r="A1852" s="13">
        <v>42422</v>
      </c>
      <c r="B1852" s="14">
        <v>0.43447916666666669</v>
      </c>
      <c r="C1852" s="12">
        <v>0</v>
      </c>
      <c r="D1852" s="12">
        <v>13.2082</v>
      </c>
      <c r="E1852" s="12">
        <v>11.555999999999999</v>
      </c>
      <c r="F1852" s="12">
        <v>1850</v>
      </c>
      <c r="G1852" s="1">
        <f t="shared" si="290"/>
        <v>30.833333333333332</v>
      </c>
      <c r="H1852" s="7">
        <f t="shared" si="291"/>
        <v>1.4890204780193701</v>
      </c>
      <c r="I1852" s="12">
        <v>1850</v>
      </c>
      <c r="J1852" s="1">
        <f t="shared" si="292"/>
        <v>30.833333333333332</v>
      </c>
      <c r="K1852" s="1">
        <f t="shared" si="293"/>
        <v>1.4890204780193701</v>
      </c>
      <c r="L1852" s="1">
        <f t="shared" si="286"/>
        <v>44102.116066605602</v>
      </c>
      <c r="M1852" s="1">
        <f t="shared" si="287"/>
        <v>4.6444594278805962</v>
      </c>
      <c r="O1852" s="12">
        <f t="shared" si="284"/>
        <v>8.6524000000000019</v>
      </c>
      <c r="P1852" s="12">
        <f t="shared" si="288"/>
        <v>5.312400000000002</v>
      </c>
      <c r="R1852" s="12">
        <v>4.16</v>
      </c>
      <c r="S1852" s="12">
        <f t="shared" si="289"/>
        <v>8.6248333333333349</v>
      </c>
      <c r="T1852" s="24">
        <v>18.0305</v>
      </c>
      <c r="U1852" s="24">
        <f t="shared" si="285"/>
        <v>1.2104999999999997</v>
      </c>
      <c r="V1852" s="10"/>
    </row>
    <row r="1853" spans="1:22" x14ac:dyDescent="0.25">
      <c r="A1853" s="13">
        <v>42422</v>
      </c>
      <c r="B1853" s="14">
        <v>0.43449074074074073</v>
      </c>
      <c r="C1853" s="12">
        <v>0</v>
      </c>
      <c r="D1853" s="12">
        <v>13.245699999999999</v>
      </c>
      <c r="E1853" s="12">
        <v>11.555</v>
      </c>
      <c r="F1853" s="12">
        <v>1851</v>
      </c>
      <c r="G1853" s="1">
        <f t="shared" si="290"/>
        <v>30.85</v>
      </c>
      <c r="H1853" s="7">
        <f t="shared" si="291"/>
        <v>1.4892551683692605</v>
      </c>
      <c r="I1853" s="12">
        <v>1851</v>
      </c>
      <c r="J1853" s="1">
        <f t="shared" si="292"/>
        <v>30.85</v>
      </c>
      <c r="K1853" s="1">
        <f t="shared" si="293"/>
        <v>1.4892551683692605</v>
      </c>
      <c r="L1853" s="1">
        <f t="shared" si="286"/>
        <v>44125.955048263226</v>
      </c>
      <c r="M1853" s="1">
        <f t="shared" si="287"/>
        <v>4.6446941182304862</v>
      </c>
      <c r="O1853" s="12">
        <f t="shared" si="284"/>
        <v>8.6149000000000022</v>
      </c>
      <c r="P1853" s="12">
        <f t="shared" si="288"/>
        <v>5.2749000000000024</v>
      </c>
      <c r="R1853" s="12">
        <v>4.16</v>
      </c>
      <c r="S1853" s="12">
        <f t="shared" si="289"/>
        <v>8.6258904761904773</v>
      </c>
      <c r="T1853" s="24">
        <v>18.0304</v>
      </c>
      <c r="U1853" s="24">
        <f t="shared" si="285"/>
        <v>1.2105999999999995</v>
      </c>
      <c r="V1853" s="10"/>
    </row>
    <row r="1854" spans="1:22" x14ac:dyDescent="0.25">
      <c r="A1854" s="13">
        <v>42422</v>
      </c>
      <c r="B1854" s="14">
        <v>0.43450231481481483</v>
      </c>
      <c r="C1854" s="12">
        <v>0</v>
      </c>
      <c r="D1854" s="12">
        <v>13.241099999999999</v>
      </c>
      <c r="E1854" s="12">
        <v>11.555</v>
      </c>
      <c r="F1854" s="12">
        <v>1852</v>
      </c>
      <c r="G1854" s="1">
        <f t="shared" si="290"/>
        <v>30.866666666666667</v>
      </c>
      <c r="H1854" s="7">
        <f t="shared" si="291"/>
        <v>1.489489731962272</v>
      </c>
      <c r="I1854" s="12">
        <v>1852</v>
      </c>
      <c r="J1854" s="1">
        <f t="shared" si="292"/>
        <v>30.866666666666667</v>
      </c>
      <c r="K1854" s="1">
        <f t="shared" si="293"/>
        <v>1.489489731962272</v>
      </c>
      <c r="L1854" s="1">
        <f t="shared" si="286"/>
        <v>44149.794029920849</v>
      </c>
      <c r="M1854" s="1">
        <f t="shared" si="287"/>
        <v>4.6449286818234974</v>
      </c>
      <c r="O1854" s="12">
        <f t="shared" si="284"/>
        <v>8.6195000000000022</v>
      </c>
      <c r="P1854" s="12">
        <f t="shared" si="288"/>
        <v>5.2795000000000023</v>
      </c>
      <c r="R1854" s="12">
        <v>4.16</v>
      </c>
      <c r="S1854" s="12">
        <f t="shared" si="289"/>
        <v>8.6253571428571458</v>
      </c>
      <c r="T1854" s="24">
        <v>18.030999999999999</v>
      </c>
      <c r="U1854" s="24">
        <f t="shared" si="285"/>
        <v>1.2100000000000009</v>
      </c>
      <c r="V1854" s="10"/>
    </row>
    <row r="1855" spans="1:22" x14ac:dyDescent="0.25">
      <c r="A1855" s="13">
        <v>42422</v>
      </c>
      <c r="B1855" s="14">
        <v>0.43451388888888887</v>
      </c>
      <c r="C1855" s="12">
        <v>0</v>
      </c>
      <c r="D1855" s="12">
        <v>13.2157</v>
      </c>
      <c r="E1855" s="12">
        <v>11.555</v>
      </c>
      <c r="F1855" s="12">
        <v>1853</v>
      </c>
      <c r="G1855" s="1">
        <f t="shared" si="290"/>
        <v>30.883333333333333</v>
      </c>
      <c r="H1855" s="7">
        <f t="shared" si="291"/>
        <v>1.4897241689352538</v>
      </c>
      <c r="I1855" s="12">
        <v>1853</v>
      </c>
      <c r="J1855" s="1">
        <f t="shared" si="292"/>
        <v>30.883333333333333</v>
      </c>
      <c r="K1855" s="1">
        <f t="shared" si="293"/>
        <v>1.4897241689352538</v>
      </c>
      <c r="L1855" s="1">
        <f t="shared" si="286"/>
        <v>44173.633011578473</v>
      </c>
      <c r="M1855" s="1">
        <f t="shared" si="287"/>
        <v>4.6451631187964795</v>
      </c>
      <c r="O1855" s="12">
        <f t="shared" si="284"/>
        <v>8.6449000000000016</v>
      </c>
      <c r="P1855" s="12">
        <f t="shared" si="288"/>
        <v>5.3049000000000017</v>
      </c>
      <c r="R1855" s="12">
        <v>4.16</v>
      </c>
      <c r="S1855" s="12">
        <f t="shared" si="289"/>
        <v>8.625528571428573</v>
      </c>
      <c r="T1855" s="24">
        <v>18.0307</v>
      </c>
      <c r="U1855" s="24">
        <f t="shared" si="285"/>
        <v>1.2103000000000002</v>
      </c>
      <c r="V1855" s="10"/>
    </row>
    <row r="1856" spans="1:22" x14ac:dyDescent="0.25">
      <c r="A1856" s="13">
        <v>42422</v>
      </c>
      <c r="B1856" s="14">
        <v>0.43452546296296296</v>
      </c>
      <c r="C1856" s="12">
        <v>0</v>
      </c>
      <c r="D1856" s="12">
        <v>13.248900000000001</v>
      </c>
      <c r="E1856" s="12">
        <v>11.555</v>
      </c>
      <c r="F1856" s="12">
        <v>1854</v>
      </c>
      <c r="G1856" s="1">
        <f t="shared" si="290"/>
        <v>30.9</v>
      </c>
      <c r="H1856" s="7">
        <f t="shared" si="291"/>
        <v>1.4899584794248346</v>
      </c>
      <c r="I1856" s="12">
        <v>1854</v>
      </c>
      <c r="J1856" s="1">
        <f t="shared" si="292"/>
        <v>30.9</v>
      </c>
      <c r="K1856" s="1">
        <f t="shared" si="293"/>
        <v>1.4899584794248346</v>
      </c>
      <c r="L1856" s="1">
        <f t="shared" si="286"/>
        <v>44197.471993236104</v>
      </c>
      <c r="M1856" s="1">
        <f t="shared" si="287"/>
        <v>4.64539742928606</v>
      </c>
      <c r="O1856" s="12">
        <f t="shared" si="284"/>
        <v>8.6117000000000008</v>
      </c>
      <c r="P1856" s="12">
        <f t="shared" si="288"/>
        <v>5.2717000000000009</v>
      </c>
      <c r="R1856" s="12">
        <v>4.16</v>
      </c>
      <c r="S1856" s="12">
        <f t="shared" si="289"/>
        <v>8.6257571428571431</v>
      </c>
      <c r="T1856" s="24">
        <v>18.032</v>
      </c>
      <c r="U1856" s="24">
        <f t="shared" si="285"/>
        <v>1.2089999999999996</v>
      </c>
      <c r="V1856" s="10"/>
    </row>
    <row r="1857" spans="1:22" x14ac:dyDescent="0.25">
      <c r="A1857" s="13">
        <v>42422</v>
      </c>
      <c r="B1857" s="14">
        <v>0.434537037037037</v>
      </c>
      <c r="C1857" s="12">
        <v>0</v>
      </c>
      <c r="D1857" s="12">
        <v>13.226699999999999</v>
      </c>
      <c r="E1857" s="12">
        <v>11.555</v>
      </c>
      <c r="F1857" s="12">
        <v>1855</v>
      </c>
      <c r="G1857" s="1">
        <f t="shared" si="290"/>
        <v>30.916666666666668</v>
      </c>
      <c r="H1857" s="7">
        <f t="shared" si="291"/>
        <v>1.490192663567421</v>
      </c>
      <c r="I1857" s="12">
        <v>1855</v>
      </c>
      <c r="J1857" s="1">
        <f t="shared" si="292"/>
        <v>30.916666666666668</v>
      </c>
      <c r="K1857" s="1">
        <f t="shared" si="293"/>
        <v>1.490192663567421</v>
      </c>
      <c r="L1857" s="1">
        <f t="shared" si="286"/>
        <v>44221.310974893728</v>
      </c>
      <c r="M1857" s="1">
        <f t="shared" si="287"/>
        <v>4.6456316134286464</v>
      </c>
      <c r="O1857" s="12">
        <f t="shared" si="284"/>
        <v>8.6339000000000024</v>
      </c>
      <c r="P1857" s="12">
        <f t="shared" si="288"/>
        <v>5.2939000000000025</v>
      </c>
      <c r="R1857" s="12">
        <v>4.16</v>
      </c>
      <c r="S1857" s="12">
        <f t="shared" si="289"/>
        <v>8.6254952380952403</v>
      </c>
      <c r="T1857" s="24">
        <v>18.0306</v>
      </c>
      <c r="U1857" s="24">
        <f t="shared" si="285"/>
        <v>1.2103999999999999</v>
      </c>
      <c r="V1857" s="10"/>
    </row>
    <row r="1858" spans="1:22" x14ac:dyDescent="0.25">
      <c r="A1858" s="13">
        <v>42422</v>
      </c>
      <c r="B1858" s="14">
        <v>0.43454861111111115</v>
      </c>
      <c r="C1858" s="12">
        <v>0</v>
      </c>
      <c r="D1858" s="12">
        <v>13.2356</v>
      </c>
      <c r="E1858" s="12">
        <v>11.555</v>
      </c>
      <c r="F1858" s="12">
        <v>1856</v>
      </c>
      <c r="G1858" s="1">
        <f t="shared" si="290"/>
        <v>30.933333333333334</v>
      </c>
      <c r="H1858" s="7">
        <f t="shared" si="291"/>
        <v>1.4904267214991995</v>
      </c>
      <c r="I1858" s="12">
        <v>1856</v>
      </c>
      <c r="J1858" s="1">
        <f t="shared" si="292"/>
        <v>30.933333333333334</v>
      </c>
      <c r="K1858" s="1">
        <f t="shared" si="293"/>
        <v>1.4904267214991995</v>
      </c>
      <c r="L1858" s="1">
        <f t="shared" si="286"/>
        <v>44245.149956551351</v>
      </c>
      <c r="M1858" s="1">
        <f t="shared" si="287"/>
        <v>4.6458656713604256</v>
      </c>
      <c r="O1858" s="12">
        <f t="shared" si="284"/>
        <v>8.6250000000000018</v>
      </c>
      <c r="P1858" s="12">
        <f t="shared" si="288"/>
        <v>5.2850000000000019</v>
      </c>
      <c r="R1858" s="12">
        <v>4.16</v>
      </c>
      <c r="S1858" s="12">
        <f t="shared" si="289"/>
        <v>8.6259904761904789</v>
      </c>
      <c r="T1858" s="24">
        <v>18.031199999999998</v>
      </c>
      <c r="U1858" s="24">
        <f t="shared" si="285"/>
        <v>1.2098000000000013</v>
      </c>
      <c r="V1858" s="10"/>
    </row>
    <row r="1859" spans="1:22" x14ac:dyDescent="0.25">
      <c r="A1859" s="13">
        <v>42422</v>
      </c>
      <c r="B1859" s="14">
        <v>0.43456018518518519</v>
      </c>
      <c r="C1859" s="12">
        <v>0</v>
      </c>
      <c r="D1859" s="12">
        <v>13.2453</v>
      </c>
      <c r="E1859" s="12">
        <v>11.555</v>
      </c>
      <c r="F1859" s="12">
        <v>1857</v>
      </c>
      <c r="G1859" s="1">
        <f t="shared" si="290"/>
        <v>30.95</v>
      </c>
      <c r="H1859" s="7">
        <f t="shared" si="291"/>
        <v>1.4906606533561368</v>
      </c>
      <c r="I1859" s="12">
        <v>1857</v>
      </c>
      <c r="J1859" s="1">
        <f t="shared" si="292"/>
        <v>30.95</v>
      </c>
      <c r="K1859" s="1">
        <f t="shared" si="293"/>
        <v>1.4906606533561368</v>
      </c>
      <c r="L1859" s="1">
        <f t="shared" si="286"/>
        <v>44268.988938208975</v>
      </c>
      <c r="M1859" s="1">
        <f t="shared" si="287"/>
        <v>4.6460996032173627</v>
      </c>
      <c r="O1859" s="12">
        <f t="shared" ref="O1859:O1924" si="294">$N$2+$D$2-D1859</f>
        <v>8.6153000000000013</v>
      </c>
      <c r="P1859" s="12">
        <f t="shared" si="288"/>
        <v>5.2753000000000014</v>
      </c>
      <c r="R1859" s="12">
        <v>4.16</v>
      </c>
      <c r="S1859" s="12">
        <f t="shared" si="289"/>
        <v>8.6264952380952398</v>
      </c>
      <c r="T1859" s="24">
        <v>18.0307</v>
      </c>
      <c r="U1859" s="24">
        <f t="shared" ref="U1859:U1922" si="295">(1.2+$T$2)-T1859</f>
        <v>1.2103000000000002</v>
      </c>
      <c r="V1859" s="10"/>
    </row>
    <row r="1860" spans="1:22" x14ac:dyDescent="0.25">
      <c r="A1860" s="13">
        <v>42422</v>
      </c>
      <c r="B1860" s="14">
        <v>0.43457175925925928</v>
      </c>
      <c r="C1860" s="12">
        <v>0</v>
      </c>
      <c r="D1860" s="12">
        <v>13.2302</v>
      </c>
      <c r="E1860" s="12">
        <v>11.555</v>
      </c>
      <c r="F1860" s="12">
        <v>1858</v>
      </c>
      <c r="G1860" s="1">
        <f t="shared" si="290"/>
        <v>30.966666666666665</v>
      </c>
      <c r="H1860" s="7">
        <f t="shared" si="291"/>
        <v>1.4908944592739792</v>
      </c>
      <c r="I1860" s="12">
        <v>1858</v>
      </c>
      <c r="J1860" s="1">
        <f t="shared" si="292"/>
        <v>30.966666666666665</v>
      </c>
      <c r="K1860" s="1">
        <f t="shared" si="293"/>
        <v>1.4908944592739792</v>
      </c>
      <c r="L1860" s="1">
        <f t="shared" ref="L1860:L1876" si="296">($AB$14*I1860)/($AB$19*$AB$22^2)</f>
        <v>44292.827919866599</v>
      </c>
      <c r="M1860" s="1">
        <f t="shared" ref="M1860:M1876" si="297">LOG10(L1860)</f>
        <v>4.6463334091352051</v>
      </c>
      <c r="O1860" s="12">
        <f t="shared" si="294"/>
        <v>8.6304000000000016</v>
      </c>
      <c r="P1860" s="12">
        <f t="shared" si="288"/>
        <v>5.2904000000000018</v>
      </c>
      <c r="R1860" s="12">
        <v>4.16</v>
      </c>
      <c r="S1860" s="12">
        <f t="shared" si="289"/>
        <v>8.6264142857142883</v>
      </c>
      <c r="T1860" s="24">
        <v>18.0306</v>
      </c>
      <c r="U1860" s="24">
        <f t="shared" si="295"/>
        <v>1.2103999999999999</v>
      </c>
      <c r="V1860" s="10"/>
    </row>
    <row r="1861" spans="1:22" x14ac:dyDescent="0.25">
      <c r="A1861" s="13">
        <v>42422</v>
      </c>
      <c r="B1861" s="14">
        <v>0.43458333333333332</v>
      </c>
      <c r="C1861" s="12">
        <v>0</v>
      </c>
      <c r="D1861" s="12">
        <v>13.2247</v>
      </c>
      <c r="E1861" s="12">
        <v>11.555</v>
      </c>
      <c r="F1861" s="12">
        <v>1859</v>
      </c>
      <c r="G1861" s="1">
        <f t="shared" si="290"/>
        <v>30.983333333333334</v>
      </c>
      <c r="H1861" s="7">
        <f t="shared" si="291"/>
        <v>1.4911281393882549</v>
      </c>
      <c r="I1861" s="12">
        <v>1859</v>
      </c>
      <c r="J1861" s="1">
        <f t="shared" si="292"/>
        <v>30.983333333333334</v>
      </c>
      <c r="K1861" s="1">
        <f t="shared" si="293"/>
        <v>1.4911281393882549</v>
      </c>
      <c r="L1861" s="1">
        <f t="shared" si="296"/>
        <v>44316.666901524222</v>
      </c>
      <c r="M1861" s="1">
        <f t="shared" si="297"/>
        <v>4.6465670892494808</v>
      </c>
      <c r="O1861" s="12">
        <f t="shared" si="294"/>
        <v>8.6359000000000012</v>
      </c>
      <c r="P1861" s="12">
        <f t="shared" ref="P1861:P1926" si="298">O1861-$O$2</f>
        <v>5.2959000000000014</v>
      </c>
      <c r="R1861" s="12">
        <v>4.16</v>
      </c>
      <c r="S1861" s="12">
        <f t="shared" si="289"/>
        <v>8.6266714285714308</v>
      </c>
      <c r="T1861" s="24">
        <v>18.031600000000001</v>
      </c>
      <c r="U1861" s="24">
        <f t="shared" si="295"/>
        <v>1.2093999999999987</v>
      </c>
      <c r="V1861" s="10"/>
    </row>
    <row r="1862" spans="1:22" x14ac:dyDescent="0.25">
      <c r="A1862" s="13">
        <v>42422</v>
      </c>
      <c r="B1862" s="14">
        <v>0.43459490740740742</v>
      </c>
      <c r="C1862" s="12">
        <v>0</v>
      </c>
      <c r="D1862" s="12">
        <v>13.238300000000001</v>
      </c>
      <c r="E1862" s="12">
        <v>11.555</v>
      </c>
      <c r="F1862" s="12">
        <v>1860</v>
      </c>
      <c r="G1862" s="1">
        <f t="shared" si="290"/>
        <v>31</v>
      </c>
      <c r="H1862" s="7">
        <f t="shared" si="291"/>
        <v>1.4913616938342726</v>
      </c>
      <c r="I1862" s="12">
        <v>1860</v>
      </c>
      <c r="J1862" s="1">
        <f t="shared" si="292"/>
        <v>31</v>
      </c>
      <c r="K1862" s="1">
        <f t="shared" si="293"/>
        <v>1.4913616938342726</v>
      </c>
      <c r="L1862" s="1">
        <f t="shared" si="296"/>
        <v>44340.505883181846</v>
      </c>
      <c r="M1862" s="1">
        <f t="shared" si="297"/>
        <v>4.6468006436954985</v>
      </c>
      <c r="O1862" s="12">
        <f t="shared" si="294"/>
        <v>8.622300000000001</v>
      </c>
      <c r="P1862" s="12">
        <f t="shared" si="298"/>
        <v>5.2823000000000011</v>
      </c>
      <c r="R1862" s="12">
        <v>4.16</v>
      </c>
      <c r="S1862" s="12">
        <f t="shared" si="289"/>
        <v>8.6281761904761929</v>
      </c>
      <c r="T1862" s="24">
        <v>18.030999999999999</v>
      </c>
      <c r="U1862" s="24">
        <f t="shared" si="295"/>
        <v>1.2100000000000009</v>
      </c>
      <c r="V1862" s="10"/>
    </row>
    <row r="1863" spans="1:22" x14ac:dyDescent="0.25">
      <c r="A1863" s="13">
        <v>42422</v>
      </c>
      <c r="B1863" s="14">
        <v>0.43460648148148145</v>
      </c>
      <c r="C1863" s="12">
        <v>0</v>
      </c>
      <c r="D1863" s="12">
        <v>13.2423</v>
      </c>
      <c r="E1863" s="12">
        <v>11.555</v>
      </c>
      <c r="F1863" s="12">
        <v>1861</v>
      </c>
      <c r="G1863" s="1">
        <f t="shared" si="290"/>
        <v>31.016666666666666</v>
      </c>
      <c r="H1863" s="7">
        <f t="shared" si="291"/>
        <v>1.4915951227471234</v>
      </c>
      <c r="I1863" s="12">
        <v>1861</v>
      </c>
      <c r="J1863" s="1">
        <f t="shared" si="292"/>
        <v>31.016666666666666</v>
      </c>
      <c r="K1863" s="1">
        <f t="shared" si="293"/>
        <v>1.4915951227471234</v>
      </c>
      <c r="L1863" s="1">
        <f t="shared" si="296"/>
        <v>44364.344864839477</v>
      </c>
      <c r="M1863" s="1">
        <f t="shared" si="297"/>
        <v>4.6470340726083492</v>
      </c>
      <c r="O1863" s="12">
        <f t="shared" si="294"/>
        <v>8.6183000000000014</v>
      </c>
      <c r="P1863" s="12">
        <f t="shared" si="298"/>
        <v>5.2783000000000015</v>
      </c>
      <c r="R1863" s="12">
        <v>4.16</v>
      </c>
      <c r="S1863" s="12">
        <f t="shared" si="289"/>
        <v>8.6276142857142908</v>
      </c>
      <c r="T1863" s="24">
        <v>18.030999999999999</v>
      </c>
      <c r="U1863" s="24">
        <f t="shared" si="295"/>
        <v>1.2100000000000009</v>
      </c>
      <c r="V1863" s="10"/>
    </row>
    <row r="1864" spans="1:22" x14ac:dyDescent="0.25">
      <c r="A1864" s="13">
        <v>42422</v>
      </c>
      <c r="B1864" s="14">
        <v>0.4346180555555556</v>
      </c>
      <c r="C1864" s="12">
        <v>0</v>
      </c>
      <c r="D1864" s="12">
        <v>13.232900000000001</v>
      </c>
      <c r="E1864" s="12">
        <v>11.555</v>
      </c>
      <c r="F1864" s="12">
        <v>1862</v>
      </c>
      <c r="G1864" s="1">
        <f t="shared" si="290"/>
        <v>31.033333333333335</v>
      </c>
      <c r="H1864" s="7">
        <f t="shared" si="291"/>
        <v>1.4918284262616801</v>
      </c>
      <c r="I1864" s="12">
        <v>1862</v>
      </c>
      <c r="J1864" s="1">
        <f t="shared" si="292"/>
        <v>31.033333333333335</v>
      </c>
      <c r="K1864" s="1">
        <f t="shared" si="293"/>
        <v>1.4918284262616801</v>
      </c>
      <c r="L1864" s="1">
        <f t="shared" si="296"/>
        <v>44388.183846497101</v>
      </c>
      <c r="M1864" s="1">
        <f t="shared" si="297"/>
        <v>4.6472673761229055</v>
      </c>
      <c r="O1864" s="12">
        <f t="shared" si="294"/>
        <v>8.6277000000000008</v>
      </c>
      <c r="P1864" s="12">
        <f t="shared" si="298"/>
        <v>5.287700000000001</v>
      </c>
      <c r="R1864" s="12">
        <v>4.16</v>
      </c>
      <c r="S1864" s="12">
        <f t="shared" si="289"/>
        <v>8.6279380952380986</v>
      </c>
      <c r="T1864" s="24">
        <v>18.031099999999999</v>
      </c>
      <c r="U1864" s="24">
        <f t="shared" si="295"/>
        <v>1.2099000000000011</v>
      </c>
      <c r="V1864" s="10"/>
    </row>
    <row r="1865" spans="1:22" x14ac:dyDescent="0.25">
      <c r="A1865" s="13">
        <v>42422</v>
      </c>
      <c r="B1865" s="14">
        <v>0.43462962962962964</v>
      </c>
      <c r="C1865" s="12">
        <v>0</v>
      </c>
      <c r="D1865" s="12">
        <v>13.224399999999999</v>
      </c>
      <c r="E1865" s="12">
        <v>11.554</v>
      </c>
      <c r="F1865" s="12">
        <v>1863</v>
      </c>
      <c r="G1865" s="1">
        <f t="shared" si="290"/>
        <v>31.05</v>
      </c>
      <c r="H1865" s="7">
        <f t="shared" si="291"/>
        <v>1.4920616045125989</v>
      </c>
      <c r="I1865" s="12">
        <v>1863</v>
      </c>
      <c r="J1865" s="1">
        <f t="shared" si="292"/>
        <v>31.05</v>
      </c>
      <c r="K1865" s="1">
        <f t="shared" si="293"/>
        <v>1.4920616045125989</v>
      </c>
      <c r="L1865" s="1">
        <f t="shared" si="296"/>
        <v>44412.022828154724</v>
      </c>
      <c r="M1865" s="1">
        <f t="shared" si="297"/>
        <v>4.647500554373825</v>
      </c>
      <c r="O1865" s="12">
        <f t="shared" si="294"/>
        <v>8.6362000000000023</v>
      </c>
      <c r="P1865" s="12">
        <f t="shared" si="298"/>
        <v>5.2962000000000025</v>
      </c>
      <c r="R1865" s="12">
        <v>4.16</v>
      </c>
      <c r="S1865" s="12">
        <f t="shared" si="289"/>
        <v>8.6282047619047635</v>
      </c>
      <c r="T1865" s="24">
        <v>18.031300000000002</v>
      </c>
      <c r="U1865" s="24">
        <f t="shared" si="295"/>
        <v>1.209699999999998</v>
      </c>
      <c r="V1865" s="10"/>
    </row>
    <row r="1866" spans="1:22" x14ac:dyDescent="0.25">
      <c r="A1866" s="13">
        <v>42422</v>
      </c>
      <c r="B1866" s="14">
        <v>0.43464120370370374</v>
      </c>
      <c r="C1866" s="12">
        <v>0</v>
      </c>
      <c r="D1866" s="12">
        <v>13.232900000000001</v>
      </c>
      <c r="E1866" s="12">
        <v>11.555</v>
      </c>
      <c r="F1866" s="12">
        <v>1864</v>
      </c>
      <c r="G1866" s="1">
        <f t="shared" si="290"/>
        <v>31.066666666666666</v>
      </c>
      <c r="H1866" s="7">
        <f t="shared" si="291"/>
        <v>1.492294657634319</v>
      </c>
      <c r="I1866" s="12">
        <v>1864</v>
      </c>
      <c r="J1866" s="1">
        <f t="shared" si="292"/>
        <v>31.066666666666666</v>
      </c>
      <c r="K1866" s="1">
        <f t="shared" si="293"/>
        <v>1.492294657634319</v>
      </c>
      <c r="L1866" s="1">
        <f t="shared" si="296"/>
        <v>44435.861809812348</v>
      </c>
      <c r="M1866" s="1">
        <f t="shared" si="297"/>
        <v>4.6477336074955442</v>
      </c>
      <c r="O1866" s="12">
        <f t="shared" si="294"/>
        <v>8.6277000000000008</v>
      </c>
      <c r="P1866" s="12">
        <f t="shared" si="298"/>
        <v>5.287700000000001</v>
      </c>
      <c r="R1866" s="12">
        <v>4.16</v>
      </c>
      <c r="T1866" s="24">
        <v>18.031099999999999</v>
      </c>
      <c r="U1866" s="24">
        <f t="shared" si="295"/>
        <v>1.2099000000000011</v>
      </c>
      <c r="V1866" s="10"/>
    </row>
    <row r="1867" spans="1:22" x14ac:dyDescent="0.25">
      <c r="A1867" s="13">
        <v>42422</v>
      </c>
      <c r="B1867" s="14">
        <v>0.43465277777777778</v>
      </c>
      <c r="C1867" s="12">
        <v>0</v>
      </c>
      <c r="D1867" s="12">
        <v>13.2271</v>
      </c>
      <c r="E1867" s="12">
        <v>11.554</v>
      </c>
      <c r="F1867" s="12">
        <v>1865</v>
      </c>
      <c r="G1867" s="1">
        <f t="shared" si="290"/>
        <v>31.083333333333332</v>
      </c>
      <c r="H1867" s="7">
        <f t="shared" si="291"/>
        <v>1.4925275857610627</v>
      </c>
      <c r="I1867" s="12">
        <v>1865</v>
      </c>
      <c r="J1867" s="1">
        <f t="shared" si="292"/>
        <v>31.083333333333332</v>
      </c>
      <c r="K1867" s="1">
        <f t="shared" si="293"/>
        <v>1.4925275857610627</v>
      </c>
      <c r="L1867" s="1">
        <f t="shared" si="296"/>
        <v>44459.700791469972</v>
      </c>
      <c r="M1867" s="1">
        <f t="shared" si="297"/>
        <v>4.6479665356222881</v>
      </c>
      <c r="O1867" s="12">
        <f t="shared" si="294"/>
        <v>8.6335000000000015</v>
      </c>
      <c r="P1867" s="12">
        <f t="shared" si="298"/>
        <v>5.2935000000000016</v>
      </c>
      <c r="R1867" s="12">
        <v>4.16</v>
      </c>
      <c r="T1867" s="24">
        <v>18.031300000000002</v>
      </c>
      <c r="U1867" s="24">
        <f t="shared" si="295"/>
        <v>1.209699999999998</v>
      </c>
      <c r="V1867" s="10"/>
    </row>
    <row r="1868" spans="1:22" x14ac:dyDescent="0.25">
      <c r="A1868" s="13">
        <v>42422</v>
      </c>
      <c r="B1868" s="14">
        <v>0.43466435185185182</v>
      </c>
      <c r="C1868" s="12">
        <v>0</v>
      </c>
      <c r="D1868" s="12">
        <v>13.2219</v>
      </c>
      <c r="E1868" s="12">
        <v>11.555</v>
      </c>
      <c r="F1868" s="12">
        <v>1866</v>
      </c>
      <c r="G1868" s="1">
        <f t="shared" si="290"/>
        <v>31.1</v>
      </c>
      <c r="H1868" s="7">
        <f t="shared" si="291"/>
        <v>1.4927603890268375</v>
      </c>
      <c r="I1868" s="12">
        <v>1866</v>
      </c>
      <c r="J1868" s="1">
        <f t="shared" si="292"/>
        <v>31.1</v>
      </c>
      <c r="K1868" s="1">
        <f t="shared" si="293"/>
        <v>1.4927603890268375</v>
      </c>
      <c r="L1868" s="1">
        <f t="shared" si="296"/>
        <v>44483.539773127595</v>
      </c>
      <c r="M1868" s="1">
        <f t="shared" si="297"/>
        <v>4.6481993388880634</v>
      </c>
      <c r="O1868" s="12">
        <f t="shared" si="294"/>
        <v>8.6387000000000018</v>
      </c>
      <c r="P1868" s="12">
        <f t="shared" si="298"/>
        <v>5.298700000000002</v>
      </c>
      <c r="R1868" s="12">
        <v>4.16</v>
      </c>
      <c r="T1868" s="24">
        <v>18.0307</v>
      </c>
      <c r="U1868" s="24">
        <f t="shared" si="295"/>
        <v>1.2103000000000002</v>
      </c>
      <c r="V1868" s="10"/>
    </row>
    <row r="1869" spans="1:22" x14ac:dyDescent="0.25">
      <c r="A1869" s="13">
        <v>42422</v>
      </c>
      <c r="B1869" s="14">
        <v>0.43467592592592591</v>
      </c>
      <c r="C1869" s="12">
        <v>0</v>
      </c>
      <c r="D1869" s="12">
        <v>13.234299999999999</v>
      </c>
      <c r="E1869" s="12">
        <v>11.555</v>
      </c>
      <c r="F1869" s="12">
        <v>1867</v>
      </c>
      <c r="G1869" s="1">
        <f t="shared" si="290"/>
        <v>31.116666666666667</v>
      </c>
      <c r="H1869" s="7">
        <f t="shared" si="291"/>
        <v>1.4929930675654346</v>
      </c>
      <c r="I1869" s="12">
        <v>1867</v>
      </c>
      <c r="J1869" s="1">
        <f t="shared" si="292"/>
        <v>31.116666666666667</v>
      </c>
      <c r="K1869" s="1">
        <f t="shared" si="293"/>
        <v>1.4929930675654346</v>
      </c>
      <c r="L1869" s="1">
        <f t="shared" si="296"/>
        <v>44507.378754785219</v>
      </c>
      <c r="M1869" s="1">
        <f t="shared" si="297"/>
        <v>4.6484320174266607</v>
      </c>
      <c r="O1869" s="12">
        <f t="shared" si="294"/>
        <v>8.6263000000000023</v>
      </c>
      <c r="P1869" s="12">
        <f t="shared" si="298"/>
        <v>5.2863000000000024</v>
      </c>
      <c r="R1869" s="12">
        <v>4.16</v>
      </c>
      <c r="T1869" s="24">
        <v>18.031400000000001</v>
      </c>
      <c r="U1869" s="24">
        <f t="shared" si="295"/>
        <v>1.2095999999999982</v>
      </c>
      <c r="V1869" s="10"/>
    </row>
    <row r="1870" spans="1:22" x14ac:dyDescent="0.25">
      <c r="A1870" s="13">
        <v>42422</v>
      </c>
      <c r="B1870" s="14">
        <v>0.43468749999999995</v>
      </c>
      <c r="C1870" s="12">
        <v>0</v>
      </c>
      <c r="D1870" s="12">
        <v>13.2364</v>
      </c>
      <c r="E1870" s="12">
        <v>11.555</v>
      </c>
      <c r="F1870" s="12">
        <v>1868</v>
      </c>
      <c r="G1870" s="1">
        <f t="shared" si="290"/>
        <v>31.133333333333333</v>
      </c>
      <c r="H1870" s="7">
        <f t="shared" si="291"/>
        <v>1.4932256215104309</v>
      </c>
      <c r="I1870" s="12">
        <v>1868</v>
      </c>
      <c r="J1870" s="1">
        <f t="shared" si="292"/>
        <v>31.133333333333333</v>
      </c>
      <c r="K1870" s="1">
        <f t="shared" si="293"/>
        <v>1.4932256215104309</v>
      </c>
      <c r="L1870" s="1">
        <f t="shared" si="296"/>
        <v>44531.21773644285</v>
      </c>
      <c r="M1870" s="1">
        <f t="shared" si="297"/>
        <v>4.6486645713716568</v>
      </c>
      <c r="O1870" s="12">
        <f t="shared" si="294"/>
        <v>8.6242000000000019</v>
      </c>
      <c r="P1870" s="12">
        <f t="shared" si="298"/>
        <v>5.284200000000002</v>
      </c>
      <c r="R1870" s="12">
        <v>4.16</v>
      </c>
      <c r="T1870" s="24">
        <v>18.0303</v>
      </c>
      <c r="U1870" s="24">
        <f t="shared" si="295"/>
        <v>1.2106999999999992</v>
      </c>
      <c r="V1870" s="10"/>
    </row>
    <row r="1871" spans="1:22" x14ac:dyDescent="0.25">
      <c r="A1871" s="13">
        <v>42422</v>
      </c>
      <c r="B1871" s="14">
        <v>0.4346990740740741</v>
      </c>
      <c r="C1871" s="12">
        <v>0</v>
      </c>
      <c r="D1871" s="12">
        <v>13.244</v>
      </c>
      <c r="E1871" s="12">
        <v>11.555</v>
      </c>
      <c r="F1871" s="12">
        <v>1869</v>
      </c>
      <c r="G1871" s="1">
        <f t="shared" si="290"/>
        <v>31.15</v>
      </c>
      <c r="H1871" s="7">
        <f t="shared" si="291"/>
        <v>1.4934580509951885</v>
      </c>
      <c r="I1871" s="12">
        <v>1869</v>
      </c>
      <c r="J1871" s="1">
        <f t="shared" si="292"/>
        <v>31.15</v>
      </c>
      <c r="K1871" s="1">
        <f t="shared" si="293"/>
        <v>1.4934580509951885</v>
      </c>
      <c r="L1871" s="1">
        <f t="shared" si="296"/>
        <v>44555.056718100466</v>
      </c>
      <c r="M1871" s="1">
        <f t="shared" si="297"/>
        <v>4.6488970008564143</v>
      </c>
      <c r="O1871" s="12">
        <f t="shared" si="294"/>
        <v>8.6166000000000018</v>
      </c>
      <c r="P1871" s="12">
        <f t="shared" si="298"/>
        <v>5.276600000000002</v>
      </c>
      <c r="R1871" s="12">
        <v>4.16</v>
      </c>
      <c r="T1871" s="24">
        <v>18.030899999999999</v>
      </c>
      <c r="U1871" s="24">
        <f t="shared" si="295"/>
        <v>1.2101000000000006</v>
      </c>
      <c r="V1871" s="10"/>
    </row>
    <row r="1872" spans="1:22" x14ac:dyDescent="0.25">
      <c r="A1872" s="13">
        <v>42422</v>
      </c>
      <c r="B1872" s="14">
        <v>0.43471064814814814</v>
      </c>
      <c r="C1872" s="12">
        <v>0</v>
      </c>
      <c r="D1872" s="12">
        <v>13.224299999999999</v>
      </c>
      <c r="E1872" s="12">
        <v>11.554</v>
      </c>
      <c r="F1872" s="12">
        <v>1870</v>
      </c>
      <c r="G1872" s="1">
        <f t="shared" si="290"/>
        <v>31.166666666666668</v>
      </c>
      <c r="H1872" s="7">
        <f t="shared" si="291"/>
        <v>1.4936903561528554</v>
      </c>
      <c r="I1872" s="12">
        <v>1870</v>
      </c>
      <c r="J1872" s="1">
        <f t="shared" si="292"/>
        <v>31.166666666666668</v>
      </c>
      <c r="K1872" s="1">
        <f t="shared" si="293"/>
        <v>1.4936903561528554</v>
      </c>
      <c r="L1872" s="1">
        <f t="shared" si="296"/>
        <v>44578.895699758097</v>
      </c>
      <c r="M1872" s="1">
        <f t="shared" si="297"/>
        <v>4.649129306014081</v>
      </c>
      <c r="O1872" s="12">
        <f t="shared" si="294"/>
        <v>8.6363000000000021</v>
      </c>
      <c r="P1872" s="12">
        <f t="shared" si="298"/>
        <v>5.2963000000000022</v>
      </c>
      <c r="R1872" s="12">
        <v>4.16</v>
      </c>
      <c r="T1872" s="24">
        <v>18.031600000000001</v>
      </c>
      <c r="U1872" s="24">
        <f t="shared" si="295"/>
        <v>1.2093999999999987</v>
      </c>
      <c r="V1872" s="10"/>
    </row>
    <row r="1873" spans="1:22" x14ac:dyDescent="0.25">
      <c r="A1873" s="13">
        <v>42422</v>
      </c>
      <c r="B1873" s="14">
        <v>0.43472222222222223</v>
      </c>
      <c r="C1873" s="12">
        <v>0</v>
      </c>
      <c r="D1873" s="12">
        <v>13.22</v>
      </c>
      <c r="E1873" s="12">
        <v>11.555</v>
      </c>
      <c r="F1873" s="12">
        <v>1871</v>
      </c>
      <c r="G1873" s="1">
        <f t="shared" si="290"/>
        <v>31.183333333333334</v>
      </c>
      <c r="H1873" s="7">
        <f t="shared" si="291"/>
        <v>1.4939225371163662</v>
      </c>
      <c r="I1873" s="12">
        <v>1871</v>
      </c>
      <c r="J1873" s="1">
        <f t="shared" si="292"/>
        <v>31.183333333333334</v>
      </c>
      <c r="K1873" s="1">
        <f t="shared" si="293"/>
        <v>1.4939225371163662</v>
      </c>
      <c r="L1873" s="1">
        <f t="shared" si="296"/>
        <v>44602.734681415721</v>
      </c>
      <c r="M1873" s="1">
        <f t="shared" si="297"/>
        <v>4.6493614869775923</v>
      </c>
      <c r="O1873" s="12">
        <f t="shared" si="294"/>
        <v>8.6406000000000009</v>
      </c>
      <c r="P1873" s="12">
        <f t="shared" si="298"/>
        <v>5.3006000000000011</v>
      </c>
      <c r="R1873" s="12">
        <v>4.16</v>
      </c>
      <c r="T1873" s="24">
        <v>18.030899999999999</v>
      </c>
      <c r="U1873" s="24">
        <f t="shared" si="295"/>
        <v>1.2101000000000006</v>
      </c>
      <c r="V1873" s="10"/>
    </row>
    <row r="1874" spans="1:22" x14ac:dyDescent="0.25">
      <c r="A1874" s="13">
        <v>42422</v>
      </c>
      <c r="B1874" s="14">
        <v>0.43473379629629627</v>
      </c>
      <c r="C1874" s="12">
        <v>0</v>
      </c>
      <c r="D1874" s="12">
        <v>13.238899999999999</v>
      </c>
      <c r="E1874" s="12">
        <v>11.554</v>
      </c>
      <c r="F1874" s="12">
        <v>1872</v>
      </c>
      <c r="G1874" s="1">
        <f t="shared" si="290"/>
        <v>31.2</v>
      </c>
      <c r="H1874" s="7">
        <f t="shared" si="291"/>
        <v>1.4941545940184429</v>
      </c>
      <c r="I1874" s="12">
        <v>1872</v>
      </c>
      <c r="J1874" s="1">
        <f t="shared" si="292"/>
        <v>31.2</v>
      </c>
      <c r="K1874" s="1">
        <f t="shared" si="293"/>
        <v>1.4941545940184429</v>
      </c>
      <c r="L1874" s="1">
        <f t="shared" si="296"/>
        <v>44626.573663073345</v>
      </c>
      <c r="M1874" s="1">
        <f t="shared" si="297"/>
        <v>4.6495935438796687</v>
      </c>
      <c r="O1874" s="12">
        <f t="shared" si="294"/>
        <v>8.6217000000000024</v>
      </c>
      <c r="P1874" s="12">
        <f t="shared" si="298"/>
        <v>5.2817000000000025</v>
      </c>
      <c r="R1874" s="12">
        <v>4.16</v>
      </c>
      <c r="T1874" s="24">
        <v>18.031500000000001</v>
      </c>
      <c r="U1874" s="24">
        <f t="shared" si="295"/>
        <v>1.2094999999999985</v>
      </c>
      <c r="V1874" s="10"/>
    </row>
    <row r="1875" spans="1:22" x14ac:dyDescent="0.25">
      <c r="A1875" s="13">
        <v>42422</v>
      </c>
      <c r="B1875" s="14">
        <v>0.43474537037037037</v>
      </c>
      <c r="C1875" s="12">
        <v>0</v>
      </c>
      <c r="D1875" s="12">
        <v>13.2355</v>
      </c>
      <c r="E1875" s="12">
        <v>11.555</v>
      </c>
      <c r="F1875" s="12">
        <v>1873</v>
      </c>
      <c r="G1875" s="1">
        <f t="shared" si="290"/>
        <v>31.216666666666665</v>
      </c>
      <c r="H1875" s="7">
        <f t="shared" si="291"/>
        <v>1.4943865269915937</v>
      </c>
      <c r="I1875" s="12">
        <v>1873</v>
      </c>
      <c r="J1875" s="1">
        <f t="shared" si="292"/>
        <v>31.216666666666665</v>
      </c>
      <c r="K1875" s="1">
        <f t="shared" si="293"/>
        <v>1.4943865269915937</v>
      </c>
      <c r="L1875" s="1">
        <f t="shared" si="296"/>
        <v>44650.412644730968</v>
      </c>
      <c r="M1875" s="1">
        <f t="shared" si="297"/>
        <v>4.6498254768528193</v>
      </c>
      <c r="O1875" s="12">
        <f t="shared" si="294"/>
        <v>8.6251000000000015</v>
      </c>
      <c r="P1875" s="12">
        <f t="shared" si="298"/>
        <v>5.2851000000000017</v>
      </c>
      <c r="R1875" s="12">
        <v>4.16</v>
      </c>
      <c r="T1875" s="24">
        <v>18.031300000000002</v>
      </c>
      <c r="U1875" s="24">
        <f t="shared" si="295"/>
        <v>1.209699999999998</v>
      </c>
      <c r="V1875" s="10"/>
    </row>
    <row r="1876" spans="1:22" x14ac:dyDescent="0.25">
      <c r="A1876" s="13">
        <v>42422</v>
      </c>
      <c r="B1876" s="14">
        <v>0.4347569444444444</v>
      </c>
      <c r="C1876" s="12">
        <v>0</v>
      </c>
      <c r="D1876" s="12">
        <v>13.2178</v>
      </c>
      <c r="E1876" s="12">
        <v>11.554</v>
      </c>
      <c r="F1876" s="12">
        <v>1874</v>
      </c>
      <c r="G1876" s="1">
        <f t="shared" ref="G1876:G1941" si="299">F1876/60</f>
        <v>31.233333333333334</v>
      </c>
      <c r="H1876" s="7">
        <f t="shared" si="291"/>
        <v>1.4946183361681158</v>
      </c>
      <c r="I1876" s="12">
        <v>1874</v>
      </c>
      <c r="J1876" s="1">
        <f t="shared" si="292"/>
        <v>31.233333333333334</v>
      </c>
      <c r="K1876" s="1">
        <f t="shared" si="293"/>
        <v>1.4946183361681158</v>
      </c>
      <c r="L1876" s="1">
        <f t="shared" si="296"/>
        <v>44674.251626388592</v>
      </c>
      <c r="M1876" s="1">
        <f t="shared" si="297"/>
        <v>4.650057286029341</v>
      </c>
      <c r="O1876" s="12">
        <f t="shared" si="294"/>
        <v>8.6428000000000011</v>
      </c>
      <c r="P1876" s="12">
        <f t="shared" si="298"/>
        <v>5.3028000000000013</v>
      </c>
      <c r="R1876" s="12">
        <v>4.16</v>
      </c>
      <c r="T1876" s="24">
        <v>18.031600000000001</v>
      </c>
      <c r="U1876" s="24">
        <f t="shared" si="295"/>
        <v>1.2093999999999987</v>
      </c>
      <c r="V1876" s="10"/>
    </row>
    <row r="1877" spans="1:22" s="4" customFormat="1" x14ac:dyDescent="0.25">
      <c r="A1877" s="2"/>
      <c r="B1877" s="3"/>
      <c r="F1877" s="4">
        <v>1875</v>
      </c>
      <c r="G1877" s="5">
        <f t="shared" si="299"/>
        <v>31.25</v>
      </c>
      <c r="H1877" s="5"/>
      <c r="J1877" s="5"/>
      <c r="K1877" s="5"/>
      <c r="L1877" s="5"/>
      <c r="M1877" s="5"/>
      <c r="R1877" s="4">
        <v>0</v>
      </c>
    </row>
    <row r="1878" spans="1:22" s="6" customFormat="1" x14ac:dyDescent="0.25">
      <c r="A1878" s="15"/>
      <c r="B1878" s="16"/>
      <c r="G1878" s="7"/>
      <c r="H1878" s="7"/>
      <c r="I1878" s="6">
        <v>0</v>
      </c>
      <c r="J1878" s="1">
        <f t="shared" si="292"/>
        <v>0</v>
      </c>
      <c r="K1878" s="7"/>
      <c r="L1878" s="1"/>
      <c r="M1878" s="1"/>
      <c r="N1878" s="6">
        <v>8.6170000000000009</v>
      </c>
      <c r="O1878" s="6">
        <v>8.6428000000000011</v>
      </c>
      <c r="P1878" s="12">
        <f t="shared" si="298"/>
        <v>5.3028000000000013</v>
      </c>
      <c r="Q1878" s="12"/>
      <c r="R1878" s="6">
        <v>0</v>
      </c>
      <c r="T1878" s="24"/>
      <c r="U1878" s="24"/>
    </row>
    <row r="1879" spans="1:22" x14ac:dyDescent="0.25">
      <c r="A1879" s="13">
        <v>42422</v>
      </c>
      <c r="B1879" s="14">
        <v>0.43476851851851855</v>
      </c>
      <c r="C1879" s="12">
        <v>0</v>
      </c>
      <c r="D1879" s="12">
        <v>13.3232</v>
      </c>
      <c r="E1879" s="12">
        <v>11.554</v>
      </c>
      <c r="F1879" s="12">
        <v>1875</v>
      </c>
      <c r="G1879" s="1">
        <f t="shared" si="299"/>
        <v>31.25</v>
      </c>
      <c r="H1879" s="7">
        <f t="shared" si="291"/>
        <v>1.494850021680094</v>
      </c>
      <c r="I1879" s="12">
        <v>1</v>
      </c>
      <c r="J1879" s="1">
        <f t="shared" si="292"/>
        <v>1.6666666666666666E-2</v>
      </c>
      <c r="K1879" s="1">
        <f t="shared" si="293"/>
        <v>-1.7781512503836436</v>
      </c>
      <c r="L1879" s="1"/>
      <c r="M1879" s="1"/>
      <c r="O1879" s="12">
        <f t="shared" si="294"/>
        <v>8.5374000000000017</v>
      </c>
      <c r="P1879" s="12">
        <f t="shared" si="298"/>
        <v>5.1974000000000018</v>
      </c>
      <c r="R1879" s="6">
        <v>0</v>
      </c>
      <c r="S1879" s="6"/>
      <c r="T1879" s="24">
        <v>18.031199999999998</v>
      </c>
      <c r="U1879" s="24">
        <f t="shared" si="295"/>
        <v>1.2098000000000013</v>
      </c>
      <c r="V1879" s="10"/>
    </row>
    <row r="1880" spans="1:22" x14ac:dyDescent="0.25">
      <c r="A1880" s="13">
        <v>42422</v>
      </c>
      <c r="B1880" s="14">
        <v>0.43478009259259259</v>
      </c>
      <c r="C1880" s="12">
        <v>0</v>
      </c>
      <c r="D1880" s="12">
        <v>13.4253</v>
      </c>
      <c r="E1880" s="12">
        <v>11.554</v>
      </c>
      <c r="F1880" s="12">
        <v>1876</v>
      </c>
      <c r="G1880" s="1">
        <f t="shared" si="299"/>
        <v>31.266666666666666</v>
      </c>
      <c r="H1880" s="7">
        <f t="shared" si="291"/>
        <v>1.495081583659402</v>
      </c>
      <c r="I1880" s="12">
        <v>2</v>
      </c>
      <c r="J1880" s="1">
        <f t="shared" si="292"/>
        <v>3.3333333333333333E-2</v>
      </c>
      <c r="K1880" s="1">
        <f t="shared" si="293"/>
        <v>-1.4771212547196624</v>
      </c>
      <c r="L1880" s="1"/>
      <c r="M1880" s="1"/>
      <c r="O1880" s="12">
        <f t="shared" si="294"/>
        <v>8.4353000000000016</v>
      </c>
      <c r="P1880" s="12">
        <f t="shared" si="298"/>
        <v>5.0953000000000017</v>
      </c>
      <c r="R1880" s="6">
        <v>0</v>
      </c>
      <c r="S1880" s="6"/>
      <c r="T1880" s="24">
        <v>18.030799999999999</v>
      </c>
      <c r="U1880" s="24">
        <f t="shared" si="295"/>
        <v>1.2102000000000004</v>
      </c>
      <c r="V1880" s="10"/>
    </row>
    <row r="1881" spans="1:22" x14ac:dyDescent="0.25">
      <c r="A1881" s="13">
        <v>42422</v>
      </c>
      <c r="B1881" s="14">
        <v>0.43479166666666669</v>
      </c>
      <c r="C1881" s="12">
        <v>0</v>
      </c>
      <c r="D1881" s="12">
        <v>13.551399999999999</v>
      </c>
      <c r="E1881" s="12">
        <v>11.554</v>
      </c>
      <c r="F1881" s="12">
        <v>1877</v>
      </c>
      <c r="G1881" s="1">
        <f t="shared" si="299"/>
        <v>31.283333333333335</v>
      </c>
      <c r="H1881" s="7">
        <f t="shared" si="291"/>
        <v>1.4953130222377027</v>
      </c>
      <c r="I1881" s="6">
        <v>3</v>
      </c>
      <c r="J1881" s="1">
        <f t="shared" si="292"/>
        <v>0.05</v>
      </c>
      <c r="K1881" s="1">
        <f t="shared" si="293"/>
        <v>-1.3010299956639813</v>
      </c>
      <c r="L1881" s="1"/>
      <c r="M1881" s="1"/>
      <c r="O1881" s="12">
        <f t="shared" si="294"/>
        <v>8.3092000000000024</v>
      </c>
      <c r="P1881" s="12">
        <f t="shared" si="298"/>
        <v>4.9692000000000025</v>
      </c>
      <c r="R1881" s="6">
        <v>0</v>
      </c>
      <c r="S1881" s="6"/>
      <c r="T1881" s="24">
        <v>18.031500000000001</v>
      </c>
      <c r="U1881" s="24">
        <f t="shared" si="295"/>
        <v>1.2094999999999985</v>
      </c>
      <c r="V1881" s="10"/>
    </row>
    <row r="1882" spans="1:22" x14ac:dyDescent="0.25">
      <c r="A1882" s="13">
        <v>42422</v>
      </c>
      <c r="B1882" s="14">
        <v>0.43480324074074073</v>
      </c>
      <c r="C1882" s="12">
        <v>0</v>
      </c>
      <c r="D1882" s="12">
        <v>13.6295</v>
      </c>
      <c r="E1882" s="12">
        <v>11.554</v>
      </c>
      <c r="F1882" s="12">
        <v>1878</v>
      </c>
      <c r="G1882" s="1">
        <f t="shared" si="299"/>
        <v>31.3</v>
      </c>
      <c r="H1882" s="7">
        <f t="shared" si="291"/>
        <v>1.4955443375464486</v>
      </c>
      <c r="I1882" s="12">
        <v>4</v>
      </c>
      <c r="J1882" s="1">
        <f t="shared" si="292"/>
        <v>6.6666666666666666E-2</v>
      </c>
      <c r="K1882" s="1">
        <f t="shared" si="293"/>
        <v>-1.1760912590556813</v>
      </c>
      <c r="L1882" s="1"/>
      <c r="M1882" s="1"/>
      <c r="O1882" s="12">
        <f t="shared" si="294"/>
        <v>8.2311000000000014</v>
      </c>
      <c r="P1882" s="12">
        <f t="shared" si="298"/>
        <v>4.8911000000000016</v>
      </c>
      <c r="R1882" s="6">
        <v>0</v>
      </c>
      <c r="S1882" s="6"/>
      <c r="T1882" s="24">
        <v>18.031099999999999</v>
      </c>
      <c r="U1882" s="24">
        <f t="shared" si="295"/>
        <v>1.2099000000000011</v>
      </c>
      <c r="V1882" s="10"/>
    </row>
    <row r="1883" spans="1:22" x14ac:dyDescent="0.25">
      <c r="A1883" s="13">
        <v>42422</v>
      </c>
      <c r="B1883" s="14">
        <v>0.43481481481481482</v>
      </c>
      <c r="C1883" s="12">
        <v>0</v>
      </c>
      <c r="D1883" s="12">
        <v>13.6972</v>
      </c>
      <c r="E1883" s="12">
        <v>11.554</v>
      </c>
      <c r="F1883" s="12">
        <v>1879</v>
      </c>
      <c r="G1883" s="1">
        <f t="shared" si="299"/>
        <v>31.316666666666666</v>
      </c>
      <c r="H1883" s="7">
        <f t="shared" si="291"/>
        <v>1.495775529716882</v>
      </c>
      <c r="I1883" s="12">
        <v>5</v>
      </c>
      <c r="J1883" s="1">
        <f t="shared" si="292"/>
        <v>8.3333333333333329E-2</v>
      </c>
      <c r="K1883" s="1">
        <f t="shared" si="293"/>
        <v>-1.0791812460476249</v>
      </c>
      <c r="L1883" s="1"/>
      <c r="M1883" s="1"/>
      <c r="O1883" s="12">
        <f t="shared" si="294"/>
        <v>8.1634000000000011</v>
      </c>
      <c r="P1883" s="12">
        <f t="shared" si="298"/>
        <v>4.8234000000000012</v>
      </c>
      <c r="R1883" s="6">
        <v>0</v>
      </c>
      <c r="S1883" s="6"/>
      <c r="T1883" s="24">
        <v>18.0305</v>
      </c>
      <c r="U1883" s="24">
        <f t="shared" si="295"/>
        <v>1.2104999999999997</v>
      </c>
      <c r="V1883" s="10"/>
    </row>
    <row r="1884" spans="1:22" x14ac:dyDescent="0.25">
      <c r="A1884" s="13">
        <v>42422</v>
      </c>
      <c r="B1884" s="14">
        <v>0.43482638888888886</v>
      </c>
      <c r="C1884" s="12">
        <v>0</v>
      </c>
      <c r="D1884" s="12">
        <v>13.763500000000001</v>
      </c>
      <c r="E1884" s="12">
        <v>11.555</v>
      </c>
      <c r="F1884" s="12">
        <v>1880</v>
      </c>
      <c r="G1884" s="1">
        <f t="shared" si="299"/>
        <v>31.333333333333332</v>
      </c>
      <c r="H1884" s="7">
        <f t="shared" si="291"/>
        <v>1.4960065988800362</v>
      </c>
      <c r="I1884" s="6">
        <v>6</v>
      </c>
      <c r="J1884" s="1">
        <f t="shared" si="292"/>
        <v>0.1</v>
      </c>
      <c r="K1884" s="1">
        <f t="shared" si="293"/>
        <v>-1</v>
      </c>
      <c r="L1884" s="1"/>
      <c r="M1884" s="1"/>
      <c r="O1884" s="12">
        <f t="shared" si="294"/>
        <v>8.0971000000000011</v>
      </c>
      <c r="P1884" s="12">
        <f t="shared" si="298"/>
        <v>4.7571000000000012</v>
      </c>
      <c r="R1884" s="6">
        <v>0</v>
      </c>
      <c r="S1884" s="6"/>
      <c r="T1884" s="24">
        <v>18.031300000000002</v>
      </c>
      <c r="U1884" s="24">
        <f t="shared" si="295"/>
        <v>1.209699999999998</v>
      </c>
      <c r="V1884" s="10"/>
    </row>
    <row r="1885" spans="1:22" x14ac:dyDescent="0.25">
      <c r="A1885" s="13">
        <v>42422</v>
      </c>
      <c r="B1885" s="14">
        <v>0.43483796296296301</v>
      </c>
      <c r="C1885" s="12">
        <v>0</v>
      </c>
      <c r="D1885" s="12">
        <v>13.8269</v>
      </c>
      <c r="E1885" s="12">
        <v>11.554</v>
      </c>
      <c r="F1885" s="12">
        <v>1881</v>
      </c>
      <c r="G1885" s="1">
        <f t="shared" si="299"/>
        <v>31.35</v>
      </c>
      <c r="H1885" s="7">
        <f t="shared" si="291"/>
        <v>1.4962375451667353</v>
      </c>
      <c r="I1885" s="12">
        <v>7</v>
      </c>
      <c r="J1885" s="1">
        <f t="shared" si="292"/>
        <v>0.11666666666666667</v>
      </c>
      <c r="K1885" s="1">
        <f t="shared" si="293"/>
        <v>-0.93305321036938682</v>
      </c>
      <c r="L1885" s="1"/>
      <c r="M1885" s="1"/>
      <c r="O1885" s="12">
        <f t="shared" si="294"/>
        <v>8.0337000000000014</v>
      </c>
      <c r="P1885" s="12">
        <f t="shared" si="298"/>
        <v>4.6937000000000015</v>
      </c>
      <c r="R1885" s="6">
        <v>0</v>
      </c>
      <c r="S1885" s="6"/>
      <c r="T1885" s="24">
        <v>18.030799999999999</v>
      </c>
      <c r="U1885" s="24">
        <f t="shared" si="295"/>
        <v>1.2102000000000004</v>
      </c>
      <c r="V1885" s="10"/>
    </row>
    <row r="1886" spans="1:22" x14ac:dyDescent="0.25">
      <c r="A1886" s="13">
        <v>42422</v>
      </c>
      <c r="B1886" s="14">
        <v>0.43484953703703705</v>
      </c>
      <c r="C1886" s="12">
        <v>0</v>
      </c>
      <c r="D1886" s="12">
        <v>13.890499999999999</v>
      </c>
      <c r="E1886" s="12">
        <v>11.555</v>
      </c>
      <c r="F1886" s="12">
        <v>1882</v>
      </c>
      <c r="G1886" s="1">
        <f t="shared" si="299"/>
        <v>31.366666666666667</v>
      </c>
      <c r="H1886" s="7">
        <f t="shared" si="291"/>
        <v>1.4964683687075946</v>
      </c>
      <c r="I1886" s="12">
        <v>8</v>
      </c>
      <c r="J1886" s="1">
        <f t="shared" si="292"/>
        <v>0.13333333333333333</v>
      </c>
      <c r="K1886" s="1">
        <f t="shared" si="293"/>
        <v>-0.87506126339170009</v>
      </c>
      <c r="L1886" s="1"/>
      <c r="M1886" s="1"/>
      <c r="O1886" s="12">
        <f t="shared" si="294"/>
        <v>7.9701000000000022</v>
      </c>
      <c r="P1886" s="12">
        <f t="shared" si="298"/>
        <v>4.6301000000000023</v>
      </c>
      <c r="R1886" s="6">
        <v>0</v>
      </c>
      <c r="S1886" s="6"/>
      <c r="T1886" s="24">
        <v>18.031700000000001</v>
      </c>
      <c r="U1886" s="24">
        <f t="shared" si="295"/>
        <v>1.2092999999999989</v>
      </c>
      <c r="V1886" s="10"/>
    </row>
    <row r="1887" spans="1:22" x14ac:dyDescent="0.25">
      <c r="A1887" s="13">
        <v>42422</v>
      </c>
      <c r="B1887" s="14">
        <v>0.43486111111111114</v>
      </c>
      <c r="C1887" s="12">
        <v>0</v>
      </c>
      <c r="D1887" s="12">
        <v>13.9564</v>
      </c>
      <c r="E1887" s="12">
        <v>11.554</v>
      </c>
      <c r="F1887" s="12">
        <v>1883</v>
      </c>
      <c r="G1887" s="1">
        <f t="shared" si="299"/>
        <v>31.383333333333333</v>
      </c>
      <c r="H1887" s="7">
        <f t="shared" si="291"/>
        <v>1.4966990696330211</v>
      </c>
      <c r="I1887" s="6">
        <v>9</v>
      </c>
      <c r="J1887" s="1">
        <f t="shared" si="292"/>
        <v>0.15</v>
      </c>
      <c r="K1887" s="1">
        <f t="shared" si="293"/>
        <v>-0.82390874094431876</v>
      </c>
      <c r="L1887" s="1"/>
      <c r="M1887" s="1"/>
      <c r="O1887" s="12">
        <f t="shared" si="294"/>
        <v>7.9042000000000012</v>
      </c>
      <c r="P1887" s="12">
        <f t="shared" si="298"/>
        <v>4.5642000000000014</v>
      </c>
      <c r="R1887" s="6">
        <v>0</v>
      </c>
      <c r="S1887" s="6"/>
      <c r="T1887" s="24">
        <v>18.031099999999999</v>
      </c>
      <c r="U1887" s="24">
        <f t="shared" si="295"/>
        <v>1.2099000000000011</v>
      </c>
      <c r="V1887" s="10"/>
    </row>
    <row r="1888" spans="1:22" x14ac:dyDescent="0.25">
      <c r="A1888" s="13">
        <v>42422</v>
      </c>
      <c r="B1888" s="14">
        <v>0.43487268518518518</v>
      </c>
      <c r="C1888" s="12">
        <v>0</v>
      </c>
      <c r="D1888" s="12">
        <v>14.0223</v>
      </c>
      <c r="E1888" s="12">
        <v>11.554</v>
      </c>
      <c r="F1888" s="12">
        <v>1884</v>
      </c>
      <c r="G1888" s="1">
        <f t="shared" si="299"/>
        <v>31.4</v>
      </c>
      <c r="H1888" s="7">
        <f t="shared" si="291"/>
        <v>1.4969296480732148</v>
      </c>
      <c r="I1888" s="12">
        <v>10</v>
      </c>
      <c r="J1888" s="1">
        <f t="shared" si="292"/>
        <v>0.16666666666666666</v>
      </c>
      <c r="K1888" s="1">
        <f t="shared" si="293"/>
        <v>-0.77815125038364363</v>
      </c>
      <c r="L1888" s="1"/>
      <c r="M1888" s="1"/>
      <c r="O1888" s="12">
        <f t="shared" si="294"/>
        <v>7.838300000000002</v>
      </c>
      <c r="P1888" s="12">
        <f t="shared" si="298"/>
        <v>4.4983000000000022</v>
      </c>
      <c r="Q1888" s="12">
        <f>SUM(P1878:P1898)/21</f>
        <v>4.5191142857142879</v>
      </c>
      <c r="R1888" s="6">
        <v>0</v>
      </c>
      <c r="S1888" s="6"/>
      <c r="T1888" s="24">
        <v>18.032299999999999</v>
      </c>
      <c r="U1888" s="24">
        <f t="shared" si="295"/>
        <v>1.2087000000000003</v>
      </c>
      <c r="V1888" s="10"/>
    </row>
    <row r="1889" spans="1:22" x14ac:dyDescent="0.25">
      <c r="A1889" s="13">
        <v>42422</v>
      </c>
      <c r="B1889" s="14">
        <v>0.43488425925925928</v>
      </c>
      <c r="C1889" s="12">
        <v>0</v>
      </c>
      <c r="D1889" s="12">
        <v>14.0855</v>
      </c>
      <c r="E1889" s="12">
        <v>11.555</v>
      </c>
      <c r="F1889" s="12">
        <v>1885</v>
      </c>
      <c r="G1889" s="1">
        <f t="shared" si="299"/>
        <v>31.416666666666668</v>
      </c>
      <c r="H1889" s="7">
        <f t="shared" si="291"/>
        <v>1.4971601041581681</v>
      </c>
      <c r="I1889" s="12">
        <v>11</v>
      </c>
      <c r="J1889" s="1">
        <f t="shared" si="292"/>
        <v>0.18333333333333332</v>
      </c>
      <c r="K1889" s="1">
        <f t="shared" si="293"/>
        <v>-0.7367585652254186</v>
      </c>
      <c r="L1889" s="1"/>
      <c r="M1889" s="1"/>
      <c r="O1889" s="12">
        <f t="shared" si="294"/>
        <v>7.7751000000000019</v>
      </c>
      <c r="P1889" s="12">
        <f t="shared" si="298"/>
        <v>4.435100000000002</v>
      </c>
      <c r="Q1889" s="12">
        <f t="shared" ref="Q1889:Q1952" si="300">SUM(P1879:P1899)/21</f>
        <v>4.4467571428571446</v>
      </c>
      <c r="R1889" s="6">
        <v>0</v>
      </c>
      <c r="S1889" s="6"/>
      <c r="T1889" s="24">
        <v>18.031300000000002</v>
      </c>
      <c r="U1889" s="24">
        <f t="shared" si="295"/>
        <v>1.209699999999998</v>
      </c>
      <c r="V1889" s="10"/>
    </row>
    <row r="1890" spans="1:22" x14ac:dyDescent="0.25">
      <c r="A1890" s="13">
        <v>42422</v>
      </c>
      <c r="B1890" s="14">
        <v>0.43489583333333331</v>
      </c>
      <c r="C1890" s="12">
        <v>0</v>
      </c>
      <c r="D1890" s="12">
        <v>14.1488</v>
      </c>
      <c r="E1890" s="12">
        <v>11.554</v>
      </c>
      <c r="F1890" s="12">
        <v>1886</v>
      </c>
      <c r="G1890" s="1">
        <f t="shared" si="299"/>
        <v>31.433333333333334</v>
      </c>
      <c r="H1890" s="7">
        <f t="shared" si="291"/>
        <v>1.4973904380176659</v>
      </c>
      <c r="I1890" s="6">
        <v>12</v>
      </c>
      <c r="J1890" s="1">
        <f t="shared" si="292"/>
        <v>0.2</v>
      </c>
      <c r="K1890" s="1">
        <f t="shared" si="293"/>
        <v>-0.69897000433601875</v>
      </c>
      <c r="L1890" s="1"/>
      <c r="M1890" s="1"/>
      <c r="O1890" s="12">
        <f t="shared" si="294"/>
        <v>7.711800000000002</v>
      </c>
      <c r="P1890" s="12">
        <f t="shared" si="298"/>
        <v>4.3718000000000021</v>
      </c>
      <c r="Q1890" s="12">
        <f t="shared" si="300"/>
        <v>4.3761285714285734</v>
      </c>
      <c r="R1890" s="6">
        <v>0</v>
      </c>
      <c r="S1890" s="6"/>
      <c r="T1890" s="24">
        <v>18.031099999999999</v>
      </c>
      <c r="U1890" s="24">
        <f t="shared" si="295"/>
        <v>1.2099000000000011</v>
      </c>
      <c r="V1890" s="10"/>
    </row>
    <row r="1891" spans="1:22" x14ac:dyDescent="0.25">
      <c r="A1891" s="13">
        <v>42422</v>
      </c>
      <c r="B1891" s="14">
        <v>0.43490740740740735</v>
      </c>
      <c r="C1891" s="12">
        <v>0</v>
      </c>
      <c r="D1891" s="12">
        <v>14.213800000000001</v>
      </c>
      <c r="E1891" s="12">
        <v>11.554</v>
      </c>
      <c r="F1891" s="12">
        <v>1887</v>
      </c>
      <c r="G1891" s="1">
        <f t="shared" si="299"/>
        <v>31.45</v>
      </c>
      <c r="H1891" s="7">
        <f t="shared" si="291"/>
        <v>1.4976206497812876</v>
      </c>
      <c r="I1891" s="12">
        <v>13</v>
      </c>
      <c r="J1891" s="1">
        <f t="shared" si="292"/>
        <v>0.21666666666666667</v>
      </c>
      <c r="K1891" s="1">
        <f t="shared" si="293"/>
        <v>-0.6642078980768068</v>
      </c>
      <c r="L1891" s="1"/>
      <c r="M1891" s="1"/>
      <c r="O1891" s="12">
        <f t="shared" si="294"/>
        <v>7.6468000000000007</v>
      </c>
      <c r="P1891" s="12">
        <f t="shared" si="298"/>
        <v>4.3068000000000008</v>
      </c>
      <c r="Q1891" s="12">
        <f t="shared" si="300"/>
        <v>4.3073142857142885</v>
      </c>
      <c r="R1891" s="6">
        <v>0</v>
      </c>
      <c r="S1891" s="6"/>
      <c r="T1891" s="24">
        <v>18.030999999999999</v>
      </c>
      <c r="U1891" s="24">
        <f t="shared" si="295"/>
        <v>1.2100000000000009</v>
      </c>
      <c r="V1891" s="10"/>
    </row>
    <row r="1892" spans="1:22" x14ac:dyDescent="0.25">
      <c r="A1892" s="13">
        <v>42422</v>
      </c>
      <c r="B1892" s="14">
        <v>0.4349189814814815</v>
      </c>
      <c r="C1892" s="12">
        <v>0</v>
      </c>
      <c r="D1892" s="12">
        <v>14.275499999999999</v>
      </c>
      <c r="E1892" s="12">
        <v>11.554</v>
      </c>
      <c r="F1892" s="12">
        <v>1888</v>
      </c>
      <c r="G1892" s="1">
        <f t="shared" si="299"/>
        <v>31.466666666666665</v>
      </c>
      <c r="H1892" s="7">
        <f t="shared" si="291"/>
        <v>1.4978507395784064</v>
      </c>
      <c r="I1892" s="12">
        <v>14</v>
      </c>
      <c r="J1892" s="1">
        <f t="shared" si="292"/>
        <v>0.23333333333333334</v>
      </c>
      <c r="K1892" s="1">
        <f t="shared" si="293"/>
        <v>-0.63202321470540557</v>
      </c>
      <c r="L1892" s="1"/>
      <c r="M1892" s="1"/>
      <c r="O1892" s="12">
        <f t="shared" si="294"/>
        <v>7.5851000000000024</v>
      </c>
      <c r="P1892" s="12">
        <f t="shared" si="298"/>
        <v>4.2451000000000025</v>
      </c>
      <c r="Q1892" s="12">
        <f t="shared" si="300"/>
        <v>4.241604761904763</v>
      </c>
      <c r="R1892" s="6">
        <v>0</v>
      </c>
      <c r="S1892" s="6"/>
      <c r="T1892" s="24">
        <v>18.031300000000002</v>
      </c>
      <c r="U1892" s="24">
        <f t="shared" si="295"/>
        <v>1.209699999999998</v>
      </c>
      <c r="V1892" s="10"/>
    </row>
    <row r="1893" spans="1:22" x14ac:dyDescent="0.25">
      <c r="A1893" s="13">
        <v>42422</v>
      </c>
      <c r="B1893" s="14">
        <v>0.43493055555555554</v>
      </c>
      <c r="C1893" s="12">
        <v>0</v>
      </c>
      <c r="D1893" s="12">
        <v>14.334</v>
      </c>
      <c r="E1893" s="12">
        <v>11.554</v>
      </c>
      <c r="F1893" s="12">
        <v>1889</v>
      </c>
      <c r="G1893" s="1">
        <f t="shared" si="299"/>
        <v>31.483333333333334</v>
      </c>
      <c r="H1893" s="7">
        <f t="shared" si="291"/>
        <v>1.4980807075381899</v>
      </c>
      <c r="I1893" s="6">
        <v>15</v>
      </c>
      <c r="J1893" s="1">
        <f t="shared" si="292"/>
        <v>0.25</v>
      </c>
      <c r="K1893" s="1">
        <f t="shared" si="293"/>
        <v>-0.6020599913279624</v>
      </c>
      <c r="L1893" s="1"/>
      <c r="M1893" s="1"/>
      <c r="O1893" s="12">
        <f t="shared" si="294"/>
        <v>7.526600000000002</v>
      </c>
      <c r="P1893" s="12">
        <f t="shared" si="298"/>
        <v>4.1866000000000021</v>
      </c>
      <c r="Q1893" s="12">
        <f t="shared" si="300"/>
        <v>4.1769142857142878</v>
      </c>
      <c r="R1893" s="6">
        <v>0</v>
      </c>
      <c r="S1893" s="6"/>
      <c r="T1893" s="24">
        <v>18.031300000000002</v>
      </c>
      <c r="U1893" s="24">
        <f t="shared" si="295"/>
        <v>1.209699999999998</v>
      </c>
      <c r="V1893" s="10"/>
    </row>
    <row r="1894" spans="1:22" x14ac:dyDescent="0.25">
      <c r="A1894" s="13">
        <v>42422</v>
      </c>
      <c r="B1894" s="14">
        <v>0.43494212962962964</v>
      </c>
      <c r="C1894" s="12">
        <v>0</v>
      </c>
      <c r="D1894" s="12">
        <v>14.401</v>
      </c>
      <c r="E1894" s="12">
        <v>11.554</v>
      </c>
      <c r="F1894" s="12">
        <v>1890</v>
      </c>
      <c r="G1894" s="1">
        <f t="shared" si="299"/>
        <v>31.5</v>
      </c>
      <c r="H1894" s="7">
        <f t="shared" ref="H1894:H1957" si="301">LOG10(G1894)</f>
        <v>1.4983105537896004</v>
      </c>
      <c r="I1894" s="12">
        <v>16</v>
      </c>
      <c r="J1894" s="1">
        <f t="shared" si="292"/>
        <v>0.26666666666666666</v>
      </c>
      <c r="K1894" s="1">
        <f t="shared" si="293"/>
        <v>-0.57403126772771884</v>
      </c>
      <c r="L1894" s="1"/>
      <c r="M1894" s="1"/>
      <c r="O1894" s="12">
        <f t="shared" si="294"/>
        <v>7.4596000000000018</v>
      </c>
      <c r="P1894" s="12">
        <f t="shared" si="298"/>
        <v>4.1196000000000019</v>
      </c>
      <c r="Q1894" s="12">
        <f t="shared" si="300"/>
        <v>4.1126285714285737</v>
      </c>
      <c r="R1894" s="6">
        <v>0</v>
      </c>
      <c r="S1894" s="6"/>
      <c r="T1894" s="24">
        <v>18.031400000000001</v>
      </c>
      <c r="U1894" s="24">
        <f t="shared" si="295"/>
        <v>1.2095999999999982</v>
      </c>
      <c r="V1894" s="10"/>
    </row>
    <row r="1895" spans="1:22" x14ac:dyDescent="0.25">
      <c r="A1895" s="13">
        <v>42422</v>
      </c>
      <c r="B1895" s="14">
        <v>0.43495370370370368</v>
      </c>
      <c r="C1895" s="12">
        <v>0</v>
      </c>
      <c r="D1895" s="12">
        <v>14.469099999999999</v>
      </c>
      <c r="E1895" s="12">
        <v>11.554</v>
      </c>
      <c r="F1895" s="12">
        <v>1891</v>
      </c>
      <c r="G1895" s="1">
        <f t="shared" si="299"/>
        <v>31.516666666666666</v>
      </c>
      <c r="H1895" s="7">
        <f t="shared" si="301"/>
        <v>1.4985402784613961</v>
      </c>
      <c r="I1895" s="12">
        <v>17</v>
      </c>
      <c r="J1895" s="1">
        <f t="shared" si="292"/>
        <v>0.28333333333333333</v>
      </c>
      <c r="K1895" s="1">
        <f t="shared" si="293"/>
        <v>-0.54770232900536975</v>
      </c>
      <c r="L1895" s="1"/>
      <c r="M1895" s="1"/>
      <c r="O1895" s="12">
        <f t="shared" si="294"/>
        <v>7.3915000000000024</v>
      </c>
      <c r="P1895" s="12">
        <f t="shared" si="298"/>
        <v>4.0515000000000025</v>
      </c>
      <c r="Q1895" s="12">
        <f t="shared" si="300"/>
        <v>4.0488571428571447</v>
      </c>
      <c r="R1895" s="6">
        <v>0</v>
      </c>
      <c r="S1895" s="6"/>
      <c r="T1895" s="24">
        <v>18.031199999999998</v>
      </c>
      <c r="U1895" s="24">
        <f t="shared" si="295"/>
        <v>1.2098000000000013</v>
      </c>
      <c r="V1895" s="10"/>
    </row>
    <row r="1896" spans="1:22" x14ac:dyDescent="0.25">
      <c r="A1896" s="13">
        <v>42422</v>
      </c>
      <c r="B1896" s="14">
        <v>0.43496527777777777</v>
      </c>
      <c r="C1896" s="12">
        <v>0</v>
      </c>
      <c r="D1896" s="12">
        <v>14.535500000000001</v>
      </c>
      <c r="E1896" s="12">
        <v>11.554</v>
      </c>
      <c r="F1896" s="12">
        <v>1892</v>
      </c>
      <c r="G1896" s="1">
        <f t="shared" si="299"/>
        <v>31.533333333333335</v>
      </c>
      <c r="H1896" s="7">
        <f t="shared" si="301"/>
        <v>1.4987698816821304</v>
      </c>
      <c r="I1896" s="6">
        <v>18</v>
      </c>
      <c r="J1896" s="1">
        <f t="shared" si="292"/>
        <v>0.3</v>
      </c>
      <c r="K1896" s="1">
        <f t="shared" si="293"/>
        <v>-0.52287874528033762</v>
      </c>
      <c r="L1896" s="1"/>
      <c r="M1896" s="1"/>
      <c r="O1896" s="12">
        <f t="shared" si="294"/>
        <v>7.3251000000000008</v>
      </c>
      <c r="P1896" s="12">
        <f t="shared" si="298"/>
        <v>3.985100000000001</v>
      </c>
      <c r="Q1896" s="12">
        <f t="shared" si="300"/>
        <v>3.9854714285714303</v>
      </c>
      <c r="R1896" s="6">
        <v>0</v>
      </c>
      <c r="S1896" s="6"/>
      <c r="T1896" s="24">
        <v>18.031400000000001</v>
      </c>
      <c r="U1896" s="24">
        <f t="shared" si="295"/>
        <v>1.2095999999999982</v>
      </c>
      <c r="V1896" s="10"/>
    </row>
    <row r="1897" spans="1:22" x14ac:dyDescent="0.25">
      <c r="A1897" s="13">
        <v>42422</v>
      </c>
      <c r="B1897" s="14">
        <v>0.43497685185185181</v>
      </c>
      <c r="C1897" s="12">
        <v>0</v>
      </c>
      <c r="D1897" s="12">
        <v>14.600099999999999</v>
      </c>
      <c r="E1897" s="12">
        <v>11.554</v>
      </c>
      <c r="F1897" s="12">
        <v>1893</v>
      </c>
      <c r="G1897" s="1">
        <f t="shared" si="299"/>
        <v>31.55</v>
      </c>
      <c r="H1897" s="7">
        <f t="shared" si="301"/>
        <v>1.4989993635801531</v>
      </c>
      <c r="I1897" s="12">
        <v>19</v>
      </c>
      <c r="J1897" s="1">
        <f t="shared" ref="J1897:J1960" si="302">I1897/60</f>
        <v>0.31666666666666665</v>
      </c>
      <c r="K1897" s="1">
        <f t="shared" ref="K1897:K1960" si="303">LOG10(J1897)</f>
        <v>-0.49939764943081472</v>
      </c>
      <c r="L1897" s="1"/>
      <c r="M1897" s="1"/>
      <c r="O1897" s="12">
        <f t="shared" si="294"/>
        <v>7.2605000000000022</v>
      </c>
      <c r="P1897" s="12">
        <f t="shared" si="298"/>
        <v>3.9205000000000023</v>
      </c>
      <c r="Q1897" s="12">
        <f t="shared" si="300"/>
        <v>3.9225714285714304</v>
      </c>
      <c r="R1897" s="6">
        <v>0</v>
      </c>
      <c r="S1897" s="6"/>
      <c r="T1897" s="24">
        <v>18.030799999999999</v>
      </c>
      <c r="U1897" s="24">
        <f t="shared" si="295"/>
        <v>1.2102000000000004</v>
      </c>
      <c r="V1897" s="10"/>
    </row>
    <row r="1898" spans="1:22" x14ac:dyDescent="0.25">
      <c r="A1898" s="13">
        <v>42422</v>
      </c>
      <c r="B1898" s="14">
        <v>0.43498842592592596</v>
      </c>
      <c r="C1898" s="12">
        <v>0</v>
      </c>
      <c r="D1898" s="12">
        <v>14.6639</v>
      </c>
      <c r="E1898" s="12">
        <v>11.554</v>
      </c>
      <c r="F1898" s="12">
        <v>1894</v>
      </c>
      <c r="G1898" s="1">
        <f t="shared" si="299"/>
        <v>31.566666666666666</v>
      </c>
      <c r="H1898" s="7">
        <f t="shared" si="301"/>
        <v>1.4992287242836109</v>
      </c>
      <c r="I1898" s="12">
        <v>20</v>
      </c>
      <c r="J1898" s="1">
        <f t="shared" si="302"/>
        <v>0.33333333333333331</v>
      </c>
      <c r="K1898" s="1">
        <f t="shared" si="303"/>
        <v>-0.47712125471966244</v>
      </c>
      <c r="L1898" s="1"/>
      <c r="M1898" s="1"/>
      <c r="O1898" s="12">
        <f t="shared" si="294"/>
        <v>7.1967000000000017</v>
      </c>
      <c r="P1898" s="12">
        <f t="shared" si="298"/>
        <v>3.8567000000000018</v>
      </c>
      <c r="Q1898" s="12">
        <f t="shared" si="300"/>
        <v>3.8603523809523828</v>
      </c>
      <c r="R1898" s="6">
        <v>0</v>
      </c>
      <c r="S1898" s="6"/>
      <c r="T1898" s="24">
        <v>18.030799999999999</v>
      </c>
      <c r="U1898" s="24">
        <f t="shared" si="295"/>
        <v>1.2102000000000004</v>
      </c>
      <c r="V1898" s="10"/>
    </row>
    <row r="1899" spans="1:22" x14ac:dyDescent="0.25">
      <c r="A1899" s="13">
        <v>42422</v>
      </c>
      <c r="B1899" s="14">
        <v>0.435</v>
      </c>
      <c r="C1899" s="12">
        <v>0</v>
      </c>
      <c r="D1899" s="12">
        <v>14.737299999999999</v>
      </c>
      <c r="E1899" s="12">
        <v>11.553000000000001</v>
      </c>
      <c r="F1899" s="12">
        <v>1895</v>
      </c>
      <c r="G1899" s="1">
        <f t="shared" si="299"/>
        <v>31.583333333333332</v>
      </c>
      <c r="H1899" s="7">
        <f t="shared" si="301"/>
        <v>1.4994579639204475</v>
      </c>
      <c r="I1899" s="6">
        <v>21</v>
      </c>
      <c r="J1899" s="1">
        <f t="shared" si="302"/>
        <v>0.35</v>
      </c>
      <c r="K1899" s="1">
        <f t="shared" si="303"/>
        <v>-0.45593195564972439</v>
      </c>
      <c r="L1899" s="1"/>
      <c r="M1899" s="1"/>
      <c r="O1899" s="12">
        <f t="shared" si="294"/>
        <v>7.1233000000000022</v>
      </c>
      <c r="P1899" s="12">
        <f t="shared" si="298"/>
        <v>3.7833000000000023</v>
      </c>
      <c r="Q1899" s="12">
        <f t="shared" si="300"/>
        <v>3.7987142857142882</v>
      </c>
      <c r="R1899" s="6">
        <v>0</v>
      </c>
      <c r="S1899" s="6"/>
      <c r="T1899" s="24">
        <v>18.029900000000001</v>
      </c>
      <c r="U1899" s="24">
        <f t="shared" si="295"/>
        <v>1.2110999999999983</v>
      </c>
      <c r="V1899" s="10"/>
    </row>
    <row r="1900" spans="1:22" x14ac:dyDescent="0.25">
      <c r="A1900" s="13">
        <v>42422</v>
      </c>
      <c r="B1900" s="14">
        <v>0.43501157407407409</v>
      </c>
      <c r="C1900" s="12">
        <v>0</v>
      </c>
      <c r="D1900" s="12">
        <v>14.8064</v>
      </c>
      <c r="E1900" s="12">
        <v>11.553000000000001</v>
      </c>
      <c r="F1900" s="12">
        <v>1896</v>
      </c>
      <c r="G1900" s="1">
        <f t="shared" si="299"/>
        <v>31.6</v>
      </c>
      <c r="H1900" s="7">
        <f t="shared" si="301"/>
        <v>1.4996870826184039</v>
      </c>
      <c r="I1900" s="12">
        <v>22</v>
      </c>
      <c r="J1900" s="1">
        <f t="shared" si="302"/>
        <v>0.36666666666666664</v>
      </c>
      <c r="K1900" s="1">
        <f t="shared" si="303"/>
        <v>-0.43572856956143741</v>
      </c>
      <c r="L1900" s="1"/>
      <c r="M1900" s="1"/>
      <c r="O1900" s="12">
        <f t="shared" si="294"/>
        <v>7.0542000000000016</v>
      </c>
      <c r="P1900" s="12">
        <f t="shared" si="298"/>
        <v>3.7142000000000017</v>
      </c>
      <c r="Q1900" s="12">
        <f t="shared" si="300"/>
        <v>3.7377047619047645</v>
      </c>
      <c r="R1900" s="6">
        <v>0</v>
      </c>
      <c r="S1900" s="6"/>
      <c r="T1900" s="24">
        <v>18.030999999999999</v>
      </c>
      <c r="U1900" s="24">
        <f t="shared" si="295"/>
        <v>1.2100000000000009</v>
      </c>
      <c r="V1900" s="10"/>
    </row>
    <row r="1901" spans="1:22" x14ac:dyDescent="0.25">
      <c r="A1901" s="13">
        <v>42422</v>
      </c>
      <c r="B1901" s="14">
        <v>0.43502314814814813</v>
      </c>
      <c r="C1901" s="12">
        <v>0</v>
      </c>
      <c r="D1901" s="12">
        <v>14.8704</v>
      </c>
      <c r="E1901" s="12">
        <v>11.552</v>
      </c>
      <c r="F1901" s="12">
        <v>1897</v>
      </c>
      <c r="G1901" s="1">
        <f t="shared" si="299"/>
        <v>31.616666666666667</v>
      </c>
      <c r="H1901" s="7">
        <f t="shared" si="301"/>
        <v>1.4999160805050189</v>
      </c>
      <c r="I1901" s="12">
        <v>23</v>
      </c>
      <c r="J1901" s="1">
        <f t="shared" si="302"/>
        <v>0.38333333333333336</v>
      </c>
      <c r="K1901" s="1">
        <f t="shared" si="303"/>
        <v>-0.41642341436605074</v>
      </c>
      <c r="L1901" s="1"/>
      <c r="M1901" s="1"/>
      <c r="O1901" s="12">
        <f t="shared" si="294"/>
        <v>6.9902000000000015</v>
      </c>
      <c r="P1901" s="12">
        <f t="shared" si="298"/>
        <v>3.6502000000000017</v>
      </c>
      <c r="Q1901" s="12">
        <f t="shared" si="300"/>
        <v>3.6773333333333356</v>
      </c>
      <c r="R1901" s="6">
        <v>0</v>
      </c>
      <c r="S1901" s="6"/>
      <c r="T1901" s="24">
        <v>18.030999999999999</v>
      </c>
      <c r="U1901" s="24">
        <f t="shared" si="295"/>
        <v>1.2100000000000009</v>
      </c>
      <c r="V1901" s="10"/>
    </row>
    <row r="1902" spans="1:22" x14ac:dyDescent="0.25">
      <c r="A1902" s="13">
        <v>42422</v>
      </c>
      <c r="B1902" s="14">
        <v>0.43503472222222223</v>
      </c>
      <c r="C1902" s="12">
        <v>0</v>
      </c>
      <c r="D1902" s="12">
        <v>14.9313</v>
      </c>
      <c r="E1902" s="12">
        <v>11.552</v>
      </c>
      <c r="F1902" s="12">
        <v>1898</v>
      </c>
      <c r="G1902" s="1">
        <f t="shared" si="299"/>
        <v>31.633333333333333</v>
      </c>
      <c r="H1902" s="7">
        <f t="shared" si="301"/>
        <v>1.5001449577076302</v>
      </c>
      <c r="I1902" s="6">
        <v>24</v>
      </c>
      <c r="J1902" s="1">
        <f t="shared" si="302"/>
        <v>0.4</v>
      </c>
      <c r="K1902" s="1">
        <f t="shared" si="303"/>
        <v>-0.3979400086720376</v>
      </c>
      <c r="L1902" s="1"/>
      <c r="M1902" s="1"/>
      <c r="O1902" s="12">
        <f t="shared" si="294"/>
        <v>6.9293000000000013</v>
      </c>
      <c r="P1902" s="12">
        <f t="shared" si="298"/>
        <v>3.5893000000000015</v>
      </c>
      <c r="Q1902" s="12">
        <f t="shared" si="300"/>
        <v>3.617680952380955</v>
      </c>
      <c r="R1902" s="6">
        <v>0</v>
      </c>
      <c r="S1902" s="6"/>
      <c r="T1902" s="24">
        <v>18.031400000000001</v>
      </c>
      <c r="U1902" s="24">
        <f t="shared" si="295"/>
        <v>1.2095999999999982</v>
      </c>
      <c r="V1902" s="10"/>
    </row>
    <row r="1903" spans="1:22" x14ac:dyDescent="0.25">
      <c r="A1903" s="13">
        <v>42422</v>
      </c>
      <c r="B1903" s="14">
        <v>0.43504629629629626</v>
      </c>
      <c r="C1903" s="12">
        <v>0</v>
      </c>
      <c r="D1903" s="12">
        <v>14.988</v>
      </c>
      <c r="E1903" s="12">
        <v>11.552</v>
      </c>
      <c r="F1903" s="12">
        <v>1899</v>
      </c>
      <c r="G1903" s="1">
        <f t="shared" si="299"/>
        <v>31.65</v>
      </c>
      <c r="H1903" s="7">
        <f t="shared" si="301"/>
        <v>1.500373714353374</v>
      </c>
      <c r="I1903" s="12">
        <v>25</v>
      </c>
      <c r="J1903" s="1">
        <f t="shared" si="302"/>
        <v>0.41666666666666669</v>
      </c>
      <c r="K1903" s="1">
        <f t="shared" si="303"/>
        <v>-0.38021124171160603</v>
      </c>
      <c r="L1903" s="1"/>
      <c r="M1903" s="1"/>
      <c r="O1903" s="12">
        <f t="shared" si="294"/>
        <v>6.872600000000002</v>
      </c>
      <c r="P1903" s="12">
        <f t="shared" si="298"/>
        <v>3.5326000000000022</v>
      </c>
      <c r="Q1903" s="12">
        <f t="shared" si="300"/>
        <v>3.5586190476190502</v>
      </c>
      <c r="R1903" s="6">
        <v>0</v>
      </c>
      <c r="S1903" s="6"/>
      <c r="T1903" s="24">
        <v>18.031600000000001</v>
      </c>
      <c r="U1903" s="24">
        <f t="shared" si="295"/>
        <v>1.2093999999999987</v>
      </c>
      <c r="V1903" s="10"/>
    </row>
    <row r="1904" spans="1:22" x14ac:dyDescent="0.25">
      <c r="A1904" s="13">
        <v>42422</v>
      </c>
      <c r="B1904" s="14">
        <v>0.43505787037037041</v>
      </c>
      <c r="C1904" s="12">
        <v>0</v>
      </c>
      <c r="D1904" s="12">
        <v>15.0472</v>
      </c>
      <c r="E1904" s="12">
        <v>11.551</v>
      </c>
      <c r="F1904" s="12">
        <v>1900</v>
      </c>
      <c r="G1904" s="1">
        <f t="shared" si="299"/>
        <v>31.666666666666668</v>
      </c>
      <c r="H1904" s="7">
        <f t="shared" si="301"/>
        <v>1.5006023505691855</v>
      </c>
      <c r="I1904" s="12">
        <v>26</v>
      </c>
      <c r="J1904" s="1">
        <f t="shared" si="302"/>
        <v>0.43333333333333335</v>
      </c>
      <c r="K1904" s="1">
        <f t="shared" si="303"/>
        <v>-0.36317790241282566</v>
      </c>
      <c r="L1904" s="1"/>
      <c r="M1904" s="1"/>
      <c r="O1904" s="12">
        <f t="shared" si="294"/>
        <v>6.8134000000000015</v>
      </c>
      <c r="P1904" s="12">
        <f t="shared" si="298"/>
        <v>3.4734000000000016</v>
      </c>
      <c r="Q1904" s="12">
        <f t="shared" si="300"/>
        <v>3.5001523809523833</v>
      </c>
      <c r="R1904" s="6">
        <v>0</v>
      </c>
      <c r="S1904" s="6"/>
      <c r="T1904" s="24">
        <v>18.031099999999999</v>
      </c>
      <c r="U1904" s="24">
        <f t="shared" si="295"/>
        <v>1.2099000000000011</v>
      </c>
      <c r="V1904" s="10"/>
    </row>
    <row r="1905" spans="1:22" x14ac:dyDescent="0.25">
      <c r="A1905" s="13">
        <v>42422</v>
      </c>
      <c r="B1905" s="14">
        <v>0.43506944444444445</v>
      </c>
      <c r="C1905" s="12">
        <v>0</v>
      </c>
      <c r="D1905" s="12">
        <v>15.1027</v>
      </c>
      <c r="E1905" s="12">
        <v>11.551</v>
      </c>
      <c r="F1905" s="12">
        <v>1901</v>
      </c>
      <c r="G1905" s="1">
        <f t="shared" si="299"/>
        <v>31.683333333333334</v>
      </c>
      <c r="H1905" s="7">
        <f t="shared" si="301"/>
        <v>1.5008308664817995</v>
      </c>
      <c r="I1905" s="6">
        <v>27</v>
      </c>
      <c r="J1905" s="1">
        <f t="shared" si="302"/>
        <v>0.45</v>
      </c>
      <c r="K1905" s="1">
        <f t="shared" si="303"/>
        <v>-0.34678748622465633</v>
      </c>
      <c r="L1905" s="1"/>
      <c r="M1905" s="1"/>
      <c r="O1905" s="12">
        <f t="shared" si="294"/>
        <v>6.7579000000000011</v>
      </c>
      <c r="P1905" s="12">
        <f t="shared" si="298"/>
        <v>3.4179000000000013</v>
      </c>
      <c r="Q1905" s="12">
        <f t="shared" si="300"/>
        <v>3.4425857142857161</v>
      </c>
      <c r="R1905" s="6">
        <v>0</v>
      </c>
      <c r="S1905" s="6"/>
      <c r="T1905" s="24">
        <v>18.031199999999998</v>
      </c>
      <c r="U1905" s="24">
        <f t="shared" si="295"/>
        <v>1.2098000000000013</v>
      </c>
      <c r="V1905" s="10"/>
    </row>
    <row r="1906" spans="1:22" x14ac:dyDescent="0.25">
      <c r="A1906" s="13">
        <v>42422</v>
      </c>
      <c r="B1906" s="14">
        <v>0.43508101851851855</v>
      </c>
      <c r="C1906" s="12">
        <v>0</v>
      </c>
      <c r="D1906" s="12">
        <v>15.157999999999999</v>
      </c>
      <c r="E1906" s="12">
        <v>11.551</v>
      </c>
      <c r="F1906" s="12">
        <v>1902</v>
      </c>
      <c r="G1906" s="1">
        <f t="shared" si="299"/>
        <v>31.7</v>
      </c>
      <c r="H1906" s="7">
        <f t="shared" si="301"/>
        <v>1.5010592622177514</v>
      </c>
      <c r="I1906" s="12">
        <v>28</v>
      </c>
      <c r="J1906" s="1">
        <f t="shared" si="302"/>
        <v>0.46666666666666667</v>
      </c>
      <c r="K1906" s="1">
        <f t="shared" si="303"/>
        <v>-0.33099321904142442</v>
      </c>
      <c r="L1906" s="1"/>
      <c r="M1906" s="1"/>
      <c r="O1906" s="12">
        <f t="shared" si="294"/>
        <v>6.7026000000000021</v>
      </c>
      <c r="P1906" s="12">
        <f t="shared" si="298"/>
        <v>3.3626000000000023</v>
      </c>
      <c r="Q1906" s="12">
        <f t="shared" si="300"/>
        <v>3.3860761904761922</v>
      </c>
      <c r="R1906" s="6">
        <v>0</v>
      </c>
      <c r="S1906" s="6"/>
      <c r="T1906" s="24">
        <v>18.030200000000001</v>
      </c>
      <c r="U1906" s="24">
        <f t="shared" si="295"/>
        <v>1.210799999999999</v>
      </c>
      <c r="V1906" s="10"/>
    </row>
    <row r="1907" spans="1:22" x14ac:dyDescent="0.25">
      <c r="A1907" s="13">
        <v>42422</v>
      </c>
      <c r="B1907" s="14">
        <v>0.43509259259259259</v>
      </c>
      <c r="C1907" s="12">
        <v>0</v>
      </c>
      <c r="D1907" s="12">
        <v>15.211399999999999</v>
      </c>
      <c r="E1907" s="12">
        <v>11.551</v>
      </c>
      <c r="F1907" s="12">
        <v>1903</v>
      </c>
      <c r="G1907" s="1">
        <f t="shared" si="299"/>
        <v>31.716666666666665</v>
      </c>
      <c r="H1907" s="7">
        <f t="shared" si="301"/>
        <v>1.5012875379033768</v>
      </c>
      <c r="I1907" s="12">
        <v>29</v>
      </c>
      <c r="J1907" s="1">
        <f t="shared" si="302"/>
        <v>0.48333333333333334</v>
      </c>
      <c r="K1907" s="1">
        <f t="shared" si="303"/>
        <v>-0.31575325248468755</v>
      </c>
      <c r="L1907" s="1"/>
      <c r="M1907" s="1"/>
      <c r="O1907" s="12">
        <f t="shared" si="294"/>
        <v>6.6492000000000022</v>
      </c>
      <c r="P1907" s="12">
        <f t="shared" si="298"/>
        <v>3.3092000000000024</v>
      </c>
      <c r="Q1907" s="12">
        <f t="shared" si="300"/>
        <v>3.32917142857143</v>
      </c>
      <c r="R1907" s="6">
        <v>0</v>
      </c>
      <c r="S1907" s="6"/>
      <c r="T1907" s="24">
        <v>18.031300000000002</v>
      </c>
      <c r="U1907" s="24">
        <f t="shared" si="295"/>
        <v>1.209699999999998</v>
      </c>
      <c r="V1907" s="10"/>
    </row>
    <row r="1908" spans="1:22" x14ac:dyDescent="0.25">
      <c r="A1908" s="13">
        <v>42422</v>
      </c>
      <c r="B1908" s="14">
        <v>0.43510416666666668</v>
      </c>
      <c r="C1908" s="12">
        <v>0</v>
      </c>
      <c r="D1908" s="12">
        <v>15.263</v>
      </c>
      <c r="E1908" s="12">
        <v>11.548999999999999</v>
      </c>
      <c r="F1908" s="12">
        <v>1904</v>
      </c>
      <c r="G1908" s="1">
        <f t="shared" si="299"/>
        <v>31.733333333333334</v>
      </c>
      <c r="H1908" s="7">
        <f t="shared" si="301"/>
        <v>1.501515693664812</v>
      </c>
      <c r="I1908" s="6">
        <v>30</v>
      </c>
      <c r="J1908" s="1">
        <f t="shared" si="302"/>
        <v>0.5</v>
      </c>
      <c r="K1908" s="1">
        <f t="shared" si="303"/>
        <v>-0.3010299956639812</v>
      </c>
      <c r="L1908" s="1"/>
      <c r="M1908" s="1"/>
      <c r="N1908">
        <v>6.6</v>
      </c>
      <c r="O1908" s="12">
        <f t="shared" si="294"/>
        <v>6.5976000000000017</v>
      </c>
      <c r="P1908" s="12">
        <f t="shared" si="298"/>
        <v>3.2576000000000018</v>
      </c>
      <c r="Q1908" s="12">
        <f t="shared" si="300"/>
        <v>3.2734904761904771</v>
      </c>
      <c r="R1908" s="6">
        <v>0</v>
      </c>
      <c r="S1908" s="6"/>
      <c r="T1908" s="24">
        <v>18.030999999999999</v>
      </c>
      <c r="U1908" s="24">
        <f t="shared" si="295"/>
        <v>1.2100000000000009</v>
      </c>
      <c r="V1908" s="10"/>
    </row>
    <row r="1909" spans="1:22" x14ac:dyDescent="0.25">
      <c r="A1909" s="13">
        <v>42422</v>
      </c>
      <c r="B1909" s="14">
        <v>0.43511574074074072</v>
      </c>
      <c r="C1909" s="12">
        <v>0</v>
      </c>
      <c r="D1909" s="12">
        <v>15.316700000000001</v>
      </c>
      <c r="E1909" s="12">
        <v>11.548999999999999</v>
      </c>
      <c r="F1909" s="12">
        <v>1905</v>
      </c>
      <c r="G1909" s="1">
        <f t="shared" si="299"/>
        <v>31.75</v>
      </c>
      <c r="H1909" s="7">
        <f t="shared" si="301"/>
        <v>1.5017437296279945</v>
      </c>
      <c r="I1909" s="12">
        <v>31</v>
      </c>
      <c r="J1909" s="1">
        <f t="shared" si="302"/>
        <v>0.51666666666666672</v>
      </c>
      <c r="K1909" s="1">
        <f t="shared" si="303"/>
        <v>-0.28678955654937088</v>
      </c>
      <c r="L1909" s="1"/>
      <c r="M1909" s="1"/>
      <c r="O1909" s="12">
        <f t="shared" si="294"/>
        <v>6.5439000000000007</v>
      </c>
      <c r="P1909" s="12">
        <f t="shared" si="298"/>
        <v>3.2039000000000009</v>
      </c>
      <c r="Q1909" s="12">
        <f t="shared" si="300"/>
        <v>3.2189238095238113</v>
      </c>
      <c r="R1909" s="6">
        <v>0</v>
      </c>
      <c r="S1909" s="6"/>
      <c r="T1909" s="24">
        <v>18.031500000000001</v>
      </c>
      <c r="U1909" s="24">
        <f t="shared" si="295"/>
        <v>1.2094999999999985</v>
      </c>
      <c r="V1909" s="10"/>
    </row>
    <row r="1910" spans="1:22" x14ac:dyDescent="0.25">
      <c r="A1910" s="13">
        <v>42422</v>
      </c>
      <c r="B1910" s="14">
        <v>0.43512731481481487</v>
      </c>
      <c r="C1910" s="12">
        <v>0</v>
      </c>
      <c r="D1910" s="12">
        <v>15.3667</v>
      </c>
      <c r="E1910" s="12">
        <v>11.548</v>
      </c>
      <c r="F1910" s="12">
        <v>1906</v>
      </c>
      <c r="G1910" s="1">
        <f t="shared" si="299"/>
        <v>31.766666666666666</v>
      </c>
      <c r="H1910" s="7">
        <f t="shared" si="301"/>
        <v>1.5019716459186641</v>
      </c>
      <c r="I1910" s="12">
        <v>32</v>
      </c>
      <c r="J1910" s="1">
        <f t="shared" si="302"/>
        <v>0.53333333333333333</v>
      </c>
      <c r="K1910" s="1">
        <f t="shared" si="303"/>
        <v>-0.27300127206373764</v>
      </c>
      <c r="L1910" s="1"/>
      <c r="M1910" s="1"/>
      <c r="O1910" s="12">
        <f t="shared" si="294"/>
        <v>6.4939000000000018</v>
      </c>
      <c r="P1910" s="12">
        <f t="shared" si="298"/>
        <v>3.1539000000000019</v>
      </c>
      <c r="Q1910" s="12">
        <f t="shared" si="300"/>
        <v>3.1658000000000017</v>
      </c>
      <c r="R1910" s="6">
        <v>0</v>
      </c>
      <c r="S1910" s="6"/>
      <c r="T1910" s="24">
        <v>18.032399999999999</v>
      </c>
      <c r="U1910" s="24">
        <f t="shared" si="295"/>
        <v>1.2086000000000006</v>
      </c>
      <c r="V1910" s="10"/>
    </row>
    <row r="1911" spans="1:22" x14ac:dyDescent="0.25">
      <c r="A1911" s="13">
        <v>42422</v>
      </c>
      <c r="B1911" s="14">
        <v>0.43513888888888891</v>
      </c>
      <c r="C1911" s="12">
        <v>0</v>
      </c>
      <c r="D1911" s="12">
        <v>15.416600000000001</v>
      </c>
      <c r="E1911" s="12">
        <v>11.548</v>
      </c>
      <c r="F1911" s="12">
        <v>1907</v>
      </c>
      <c r="G1911" s="1">
        <f t="shared" si="299"/>
        <v>31.783333333333335</v>
      </c>
      <c r="H1911" s="7">
        <f t="shared" si="301"/>
        <v>1.5021994426623619</v>
      </c>
      <c r="I1911" s="6">
        <v>33</v>
      </c>
      <c r="J1911" s="1">
        <f t="shared" si="302"/>
        <v>0.55000000000000004</v>
      </c>
      <c r="K1911" s="1">
        <f t="shared" si="303"/>
        <v>-0.25963731050575611</v>
      </c>
      <c r="L1911" s="1"/>
      <c r="M1911" s="1"/>
      <c r="O1911" s="12">
        <f t="shared" si="294"/>
        <v>6.4440000000000008</v>
      </c>
      <c r="P1911" s="12">
        <f t="shared" si="298"/>
        <v>3.104000000000001</v>
      </c>
      <c r="Q1911" s="12">
        <f t="shared" si="300"/>
        <v>3.1140476190476214</v>
      </c>
      <c r="R1911" s="6">
        <v>0</v>
      </c>
      <c r="S1911" s="6"/>
      <c r="T1911" s="24">
        <v>18.031300000000002</v>
      </c>
      <c r="U1911" s="24">
        <f t="shared" si="295"/>
        <v>1.209699999999998</v>
      </c>
      <c r="V1911" s="10"/>
    </row>
    <row r="1912" spans="1:22" x14ac:dyDescent="0.25">
      <c r="A1912" s="13">
        <v>42422</v>
      </c>
      <c r="B1912" s="14">
        <v>0.43515046296296295</v>
      </c>
      <c r="C1912" s="12">
        <v>0</v>
      </c>
      <c r="D1912" s="12">
        <v>15.4665</v>
      </c>
      <c r="E1912" s="12">
        <v>11.547000000000001</v>
      </c>
      <c r="F1912" s="12">
        <v>1908</v>
      </c>
      <c r="G1912" s="1">
        <f t="shared" si="299"/>
        <v>31.8</v>
      </c>
      <c r="H1912" s="7">
        <f t="shared" si="301"/>
        <v>1.5024271199844328</v>
      </c>
      <c r="I1912" s="12">
        <v>34</v>
      </c>
      <c r="J1912" s="1">
        <f t="shared" si="302"/>
        <v>0.56666666666666665</v>
      </c>
      <c r="K1912" s="1">
        <f t="shared" si="303"/>
        <v>-0.24667233334138852</v>
      </c>
      <c r="L1912" s="1"/>
      <c r="M1912" s="1"/>
      <c r="O1912" s="12">
        <f t="shared" si="294"/>
        <v>6.3941000000000017</v>
      </c>
      <c r="P1912" s="12">
        <f t="shared" si="298"/>
        <v>3.0541000000000018</v>
      </c>
      <c r="Q1912" s="12">
        <f t="shared" si="300"/>
        <v>3.0633857142857166</v>
      </c>
      <c r="R1912" s="6">
        <v>0</v>
      </c>
      <c r="S1912" s="6"/>
      <c r="T1912" s="24">
        <v>18.031099999999999</v>
      </c>
      <c r="U1912" s="24">
        <f t="shared" si="295"/>
        <v>1.2099000000000011</v>
      </c>
      <c r="V1912" s="10"/>
    </row>
    <row r="1913" spans="1:22" x14ac:dyDescent="0.25">
      <c r="A1913" s="13">
        <v>42422</v>
      </c>
      <c r="B1913" s="14">
        <v>0.43516203703703704</v>
      </c>
      <c r="C1913" s="12">
        <v>0</v>
      </c>
      <c r="D1913" s="12">
        <v>15.5158</v>
      </c>
      <c r="E1913" s="12">
        <v>11.545999999999999</v>
      </c>
      <c r="F1913" s="12">
        <v>1909</v>
      </c>
      <c r="G1913" s="1">
        <f t="shared" si="299"/>
        <v>31.816666666666666</v>
      </c>
      <c r="H1913" s="7">
        <f t="shared" si="301"/>
        <v>1.5026546780100232</v>
      </c>
      <c r="I1913" s="12">
        <v>35</v>
      </c>
      <c r="J1913" s="1">
        <f t="shared" si="302"/>
        <v>0.58333333333333337</v>
      </c>
      <c r="K1913" s="1">
        <f t="shared" si="303"/>
        <v>-0.23408320603336796</v>
      </c>
      <c r="L1913" s="1"/>
      <c r="M1913" s="1"/>
      <c r="O1913" s="12">
        <f t="shared" si="294"/>
        <v>6.3448000000000011</v>
      </c>
      <c r="P1913" s="12">
        <f t="shared" si="298"/>
        <v>3.0048000000000012</v>
      </c>
      <c r="Q1913" s="12">
        <f t="shared" si="300"/>
        <v>3.0137190476190501</v>
      </c>
      <c r="R1913" s="6">
        <v>0</v>
      </c>
      <c r="S1913" s="6"/>
      <c r="T1913" s="24">
        <v>18.032299999999999</v>
      </c>
      <c r="U1913" s="24">
        <f t="shared" si="295"/>
        <v>1.2087000000000003</v>
      </c>
      <c r="V1913" s="10"/>
    </row>
    <row r="1914" spans="1:22" x14ac:dyDescent="0.25">
      <c r="A1914" s="13">
        <v>42422</v>
      </c>
      <c r="B1914" s="14">
        <v>0.43517361111111108</v>
      </c>
      <c r="C1914" s="12">
        <v>0</v>
      </c>
      <c r="D1914" s="12">
        <v>15.5618</v>
      </c>
      <c r="E1914" s="12">
        <v>11.545</v>
      </c>
      <c r="F1914" s="12">
        <v>1910</v>
      </c>
      <c r="G1914" s="1">
        <f t="shared" si="299"/>
        <v>31.833333333333332</v>
      </c>
      <c r="H1914" s="7">
        <f t="shared" si="301"/>
        <v>1.5028821168640838</v>
      </c>
      <c r="I1914" s="6">
        <v>36</v>
      </c>
      <c r="J1914" s="1">
        <f t="shared" si="302"/>
        <v>0.6</v>
      </c>
      <c r="K1914" s="1">
        <f t="shared" si="303"/>
        <v>-0.22184874961635639</v>
      </c>
      <c r="L1914" s="1"/>
      <c r="M1914" s="1"/>
      <c r="O1914" s="12">
        <f t="shared" si="294"/>
        <v>6.2988000000000017</v>
      </c>
      <c r="P1914" s="12">
        <f t="shared" si="298"/>
        <v>2.9588000000000019</v>
      </c>
      <c r="Q1914" s="12">
        <f t="shared" si="300"/>
        <v>2.9648190476190499</v>
      </c>
      <c r="R1914" s="6">
        <v>0</v>
      </c>
      <c r="S1914" s="6"/>
      <c r="T1914" s="24">
        <v>18.0318</v>
      </c>
      <c r="U1914" s="24">
        <f t="shared" si="295"/>
        <v>1.2091999999999992</v>
      </c>
      <c r="V1914" s="10"/>
    </row>
    <row r="1915" spans="1:22" x14ac:dyDescent="0.25">
      <c r="A1915" s="13">
        <v>42422</v>
      </c>
      <c r="B1915" s="14">
        <v>0.43518518518518517</v>
      </c>
      <c r="C1915" s="12">
        <v>0</v>
      </c>
      <c r="D1915" s="12">
        <v>15.6099</v>
      </c>
      <c r="E1915" s="12">
        <v>11.545</v>
      </c>
      <c r="F1915" s="12">
        <v>1911</v>
      </c>
      <c r="G1915" s="1">
        <f t="shared" si="299"/>
        <v>31.85</v>
      </c>
      <c r="H1915" s="7">
        <f t="shared" si="301"/>
        <v>1.5031094366713693</v>
      </c>
      <c r="I1915" s="12">
        <v>37</v>
      </c>
      <c r="J1915" s="1">
        <f t="shared" si="302"/>
        <v>0.6166666666666667</v>
      </c>
      <c r="K1915" s="1">
        <f t="shared" si="303"/>
        <v>-0.20994952631664862</v>
      </c>
      <c r="L1915" s="1"/>
      <c r="M1915" s="1"/>
      <c r="O1915" s="12">
        <f t="shared" si="294"/>
        <v>6.2507000000000019</v>
      </c>
      <c r="P1915" s="12">
        <f t="shared" si="298"/>
        <v>2.9107000000000021</v>
      </c>
      <c r="Q1915" s="12">
        <f t="shared" si="300"/>
        <v>2.9168571428571446</v>
      </c>
      <c r="R1915" s="6">
        <v>0</v>
      </c>
      <c r="S1915" s="6"/>
      <c r="T1915" s="24">
        <v>18.0322</v>
      </c>
      <c r="U1915" s="24">
        <f t="shared" si="295"/>
        <v>1.2088000000000001</v>
      </c>
      <c r="V1915" s="10"/>
    </row>
    <row r="1916" spans="1:22" x14ac:dyDescent="0.25">
      <c r="A1916" s="13">
        <v>42422</v>
      </c>
      <c r="B1916" s="14">
        <v>0.43519675925925921</v>
      </c>
      <c r="C1916" s="12">
        <v>0</v>
      </c>
      <c r="D1916" s="12">
        <v>15.655799999999999</v>
      </c>
      <c r="E1916" s="12">
        <v>11.542999999999999</v>
      </c>
      <c r="F1916" s="12">
        <v>1912</v>
      </c>
      <c r="G1916" s="1">
        <f t="shared" si="299"/>
        <v>31.866666666666667</v>
      </c>
      <c r="H1916" s="7">
        <f t="shared" si="301"/>
        <v>1.5033366375564376</v>
      </c>
      <c r="I1916" s="12">
        <v>38</v>
      </c>
      <c r="J1916" s="1">
        <f t="shared" si="302"/>
        <v>0.6333333333333333</v>
      </c>
      <c r="K1916" s="1">
        <f t="shared" si="303"/>
        <v>-0.19836765376683349</v>
      </c>
      <c r="L1916" s="1"/>
      <c r="M1916" s="1"/>
      <c r="O1916" s="12">
        <f t="shared" si="294"/>
        <v>6.2048000000000023</v>
      </c>
      <c r="P1916" s="12">
        <f t="shared" si="298"/>
        <v>2.8648000000000025</v>
      </c>
      <c r="Q1916" s="12">
        <f t="shared" si="300"/>
        <v>2.8696333333333355</v>
      </c>
      <c r="R1916" s="6">
        <v>0</v>
      </c>
      <c r="S1916" s="6"/>
      <c r="T1916" s="24">
        <v>18.030799999999999</v>
      </c>
      <c r="U1916" s="24">
        <f t="shared" si="295"/>
        <v>1.2102000000000004</v>
      </c>
      <c r="V1916" s="10"/>
    </row>
    <row r="1917" spans="1:22" x14ac:dyDescent="0.25">
      <c r="A1917" s="13">
        <v>42422</v>
      </c>
      <c r="B1917" s="14">
        <v>0.43520833333333336</v>
      </c>
      <c r="C1917" s="12">
        <v>0</v>
      </c>
      <c r="D1917" s="12">
        <v>15.730499999999999</v>
      </c>
      <c r="E1917" s="12">
        <v>11.544</v>
      </c>
      <c r="F1917" s="12">
        <v>1913</v>
      </c>
      <c r="G1917" s="1">
        <f t="shared" si="299"/>
        <v>31.883333333333333</v>
      </c>
      <c r="H1917" s="7">
        <f t="shared" si="301"/>
        <v>1.5035637196436522</v>
      </c>
      <c r="I1917" s="6">
        <v>39</v>
      </c>
      <c r="J1917" s="1">
        <f t="shared" si="302"/>
        <v>0.65</v>
      </c>
      <c r="K1917" s="1">
        <f t="shared" si="303"/>
        <v>-0.18708664335714442</v>
      </c>
      <c r="L1917" s="1"/>
      <c r="M1917" s="1"/>
      <c r="O1917" s="12">
        <f t="shared" si="294"/>
        <v>6.1301000000000023</v>
      </c>
      <c r="P1917" s="12">
        <f t="shared" si="298"/>
        <v>2.7901000000000025</v>
      </c>
      <c r="Q1917" s="12">
        <f t="shared" si="300"/>
        <v>2.8232000000000017</v>
      </c>
      <c r="R1917" s="6">
        <v>0</v>
      </c>
      <c r="S1917" s="6"/>
      <c r="T1917" s="24">
        <v>18.0318</v>
      </c>
      <c r="U1917" s="24">
        <f t="shared" si="295"/>
        <v>1.2091999999999992</v>
      </c>
      <c r="V1917" s="10"/>
    </row>
    <row r="1918" spans="1:22" x14ac:dyDescent="0.25">
      <c r="A1918" s="13">
        <v>42422</v>
      </c>
      <c r="B1918" s="14">
        <v>0.4352199074074074</v>
      </c>
      <c r="C1918" s="12">
        <v>0</v>
      </c>
      <c r="D1918" s="12">
        <v>15.769399999999999</v>
      </c>
      <c r="E1918" s="12">
        <v>11.542999999999999</v>
      </c>
      <c r="F1918" s="12">
        <v>1914</v>
      </c>
      <c r="G1918" s="1">
        <f t="shared" si="299"/>
        <v>31.9</v>
      </c>
      <c r="H1918" s="7">
        <f t="shared" si="301"/>
        <v>1.503790683057181</v>
      </c>
      <c r="I1918" s="12">
        <v>40</v>
      </c>
      <c r="J1918" s="1">
        <f t="shared" si="302"/>
        <v>0.66666666666666663</v>
      </c>
      <c r="K1918" s="1">
        <f t="shared" si="303"/>
        <v>-0.17609125905568127</v>
      </c>
      <c r="L1918" s="1"/>
      <c r="M1918" s="1"/>
      <c r="O1918" s="12">
        <f t="shared" si="294"/>
        <v>6.0912000000000024</v>
      </c>
      <c r="P1918" s="12">
        <f t="shared" si="298"/>
        <v>2.7512000000000025</v>
      </c>
      <c r="Q1918" s="12">
        <f t="shared" si="300"/>
        <v>2.7774809523809538</v>
      </c>
      <c r="R1918" s="6">
        <v>0</v>
      </c>
      <c r="S1918" s="6"/>
      <c r="T1918" s="24">
        <v>18.031700000000001</v>
      </c>
      <c r="U1918" s="24">
        <f t="shared" si="295"/>
        <v>1.2092999999999989</v>
      </c>
      <c r="V1918" s="10"/>
    </row>
    <row r="1919" spans="1:22" x14ac:dyDescent="0.25">
      <c r="A1919" s="13">
        <v>42422</v>
      </c>
      <c r="B1919" s="14">
        <v>0.4352314814814815</v>
      </c>
      <c r="C1919" s="12">
        <v>0</v>
      </c>
      <c r="D1919" s="12">
        <v>15.809799999999999</v>
      </c>
      <c r="E1919" s="12">
        <v>11.542</v>
      </c>
      <c r="F1919" s="12">
        <v>1915</v>
      </c>
      <c r="G1919" s="1">
        <f t="shared" si="299"/>
        <v>31.916666666666668</v>
      </c>
      <c r="H1919" s="7">
        <f t="shared" si="301"/>
        <v>1.504017527920998</v>
      </c>
      <c r="I1919" s="12">
        <v>41</v>
      </c>
      <c r="J1919" s="1">
        <f t="shared" si="302"/>
        <v>0.68333333333333335</v>
      </c>
      <c r="K1919" s="1">
        <f t="shared" si="303"/>
        <v>-0.16536739366390812</v>
      </c>
      <c r="L1919" s="1"/>
      <c r="M1919" s="1"/>
      <c r="O1919" s="12">
        <f t="shared" si="294"/>
        <v>6.0508000000000024</v>
      </c>
      <c r="P1919" s="12">
        <f t="shared" si="298"/>
        <v>2.7108000000000025</v>
      </c>
      <c r="Q1919" s="12">
        <f t="shared" si="300"/>
        <v>2.73237142857143</v>
      </c>
      <c r="R1919" s="6">
        <v>0</v>
      </c>
      <c r="S1919" s="6"/>
      <c r="T1919" s="24">
        <v>18.031199999999998</v>
      </c>
      <c r="U1919" s="24">
        <f t="shared" si="295"/>
        <v>1.2098000000000013</v>
      </c>
      <c r="V1919" s="10"/>
    </row>
    <row r="1920" spans="1:22" x14ac:dyDescent="0.25">
      <c r="A1920" s="13">
        <v>42422</v>
      </c>
      <c r="B1920" s="14">
        <v>0.43524305555555554</v>
      </c>
      <c r="C1920" s="12">
        <v>0</v>
      </c>
      <c r="D1920" s="12">
        <v>15.8529</v>
      </c>
      <c r="E1920" s="12">
        <v>11.541</v>
      </c>
      <c r="F1920" s="12">
        <v>1916</v>
      </c>
      <c r="G1920" s="1">
        <f t="shared" si="299"/>
        <v>31.933333333333334</v>
      </c>
      <c r="H1920" s="7">
        <f t="shared" si="301"/>
        <v>1.5042442543588819</v>
      </c>
      <c r="I1920" s="6">
        <v>42</v>
      </c>
      <c r="J1920" s="1">
        <f t="shared" si="302"/>
        <v>0.7</v>
      </c>
      <c r="K1920" s="1">
        <f t="shared" si="303"/>
        <v>-0.15490195998574319</v>
      </c>
      <c r="L1920" s="1"/>
      <c r="M1920" s="1"/>
      <c r="O1920" s="12">
        <f t="shared" si="294"/>
        <v>6.0077000000000016</v>
      </c>
      <c r="P1920" s="12">
        <f t="shared" si="298"/>
        <v>2.6677000000000017</v>
      </c>
      <c r="Q1920" s="12">
        <f t="shared" si="300"/>
        <v>2.6880523809523824</v>
      </c>
      <c r="R1920" s="6">
        <v>0</v>
      </c>
      <c r="S1920" s="6"/>
      <c r="T1920" s="24">
        <v>18.031700000000001</v>
      </c>
      <c r="U1920" s="24">
        <f t="shared" si="295"/>
        <v>1.2092999999999989</v>
      </c>
      <c r="V1920" s="10"/>
    </row>
    <row r="1921" spans="1:22" x14ac:dyDescent="0.25">
      <c r="A1921" s="13">
        <v>42422</v>
      </c>
      <c r="B1921" s="14">
        <v>0.43525462962962963</v>
      </c>
      <c r="C1921" s="12">
        <v>0</v>
      </c>
      <c r="D1921" s="12">
        <v>15.8932</v>
      </c>
      <c r="E1921" s="12">
        <v>11.54</v>
      </c>
      <c r="F1921" s="12">
        <v>1917</v>
      </c>
      <c r="G1921" s="1">
        <f t="shared" si="299"/>
        <v>31.95</v>
      </c>
      <c r="H1921" s="7">
        <f t="shared" si="301"/>
        <v>1.504470862494419</v>
      </c>
      <c r="I1921" s="12">
        <v>43</v>
      </c>
      <c r="J1921" s="1">
        <f t="shared" si="302"/>
        <v>0.71666666666666667</v>
      </c>
      <c r="K1921" s="1">
        <f t="shared" si="303"/>
        <v>-0.1446827948040571</v>
      </c>
      <c r="L1921" s="1"/>
      <c r="M1921" s="1"/>
      <c r="O1921" s="12">
        <f t="shared" si="294"/>
        <v>5.9674000000000014</v>
      </c>
      <c r="P1921" s="12">
        <f t="shared" si="298"/>
        <v>2.6274000000000015</v>
      </c>
      <c r="Q1921" s="12">
        <f t="shared" si="300"/>
        <v>2.6443904761904782</v>
      </c>
      <c r="R1921" s="6">
        <v>0</v>
      </c>
      <c r="S1921" s="6"/>
      <c r="T1921" s="24">
        <v>18.0321</v>
      </c>
      <c r="U1921" s="24">
        <f t="shared" si="295"/>
        <v>1.2088999999999999</v>
      </c>
      <c r="V1921" s="10"/>
    </row>
    <row r="1922" spans="1:22" x14ac:dyDescent="0.25">
      <c r="A1922" s="13">
        <v>42422</v>
      </c>
      <c r="B1922" s="14">
        <v>0.43526620370370367</v>
      </c>
      <c r="C1922" s="12">
        <v>0</v>
      </c>
      <c r="D1922" s="12">
        <v>15.9343</v>
      </c>
      <c r="E1922" s="12">
        <v>11.538</v>
      </c>
      <c r="F1922" s="12">
        <v>1918</v>
      </c>
      <c r="G1922" s="1">
        <f t="shared" si="299"/>
        <v>31.966666666666665</v>
      </c>
      <c r="H1922" s="7">
        <f t="shared" si="301"/>
        <v>1.5046973524510012</v>
      </c>
      <c r="I1922" s="12">
        <v>44</v>
      </c>
      <c r="J1922" s="1">
        <f t="shared" si="302"/>
        <v>0.73333333333333328</v>
      </c>
      <c r="K1922" s="1">
        <f t="shared" si="303"/>
        <v>-0.13469857389745624</v>
      </c>
      <c r="L1922" s="1"/>
      <c r="M1922" s="1"/>
      <c r="O1922" s="12">
        <f t="shared" si="294"/>
        <v>5.9263000000000012</v>
      </c>
      <c r="P1922" s="12">
        <f t="shared" si="298"/>
        <v>2.5863000000000014</v>
      </c>
      <c r="Q1922" s="12">
        <f t="shared" si="300"/>
        <v>2.6013857142857155</v>
      </c>
      <c r="R1922" s="6">
        <v>0</v>
      </c>
      <c r="S1922" s="6"/>
      <c r="T1922" s="24">
        <v>18.032</v>
      </c>
      <c r="U1922" s="24">
        <f t="shared" si="295"/>
        <v>1.2089999999999996</v>
      </c>
      <c r="V1922" s="10"/>
    </row>
    <row r="1923" spans="1:22" x14ac:dyDescent="0.25">
      <c r="A1923" s="13">
        <v>42422</v>
      </c>
      <c r="B1923" s="14">
        <v>0.43527777777777782</v>
      </c>
      <c r="C1923" s="12">
        <v>0</v>
      </c>
      <c r="D1923" s="12">
        <v>15.974299999999999</v>
      </c>
      <c r="E1923" s="12">
        <v>11.538</v>
      </c>
      <c r="F1923" s="12">
        <v>1919</v>
      </c>
      <c r="G1923" s="1">
        <f t="shared" si="299"/>
        <v>31.983333333333334</v>
      </c>
      <c r="H1923" s="7">
        <f t="shared" si="301"/>
        <v>1.5049237243518279</v>
      </c>
      <c r="I1923" s="6">
        <v>45</v>
      </c>
      <c r="J1923" s="1">
        <f t="shared" si="302"/>
        <v>0.75</v>
      </c>
      <c r="K1923" s="1">
        <f t="shared" si="303"/>
        <v>-0.12493873660829995</v>
      </c>
      <c r="L1923" s="1"/>
      <c r="M1923" s="1"/>
      <c r="O1923" s="12">
        <f t="shared" si="294"/>
        <v>5.8863000000000021</v>
      </c>
      <c r="P1923" s="12">
        <f t="shared" si="298"/>
        <v>2.5463000000000022</v>
      </c>
      <c r="Q1923" s="12">
        <f t="shared" si="300"/>
        <v>2.5591047619047638</v>
      </c>
      <c r="R1923" s="6">
        <v>0</v>
      </c>
      <c r="S1923" s="6"/>
      <c r="T1923" s="24">
        <v>18.031300000000002</v>
      </c>
      <c r="U1923" s="24">
        <f t="shared" ref="U1923:U1986" si="304">(1.2+$T$2)-T1923</f>
        <v>1.209699999999998</v>
      </c>
      <c r="V1923" s="10"/>
    </row>
    <row r="1924" spans="1:22" x14ac:dyDescent="0.25">
      <c r="A1924" s="13">
        <v>42422</v>
      </c>
      <c r="B1924" s="14">
        <v>0.43528935185185186</v>
      </c>
      <c r="C1924" s="12">
        <v>0</v>
      </c>
      <c r="D1924" s="12">
        <v>16.014900000000001</v>
      </c>
      <c r="E1924" s="12">
        <v>11.537000000000001</v>
      </c>
      <c r="F1924" s="12">
        <v>1920</v>
      </c>
      <c r="G1924" s="1">
        <f t="shared" si="299"/>
        <v>32</v>
      </c>
      <c r="H1924" s="7">
        <f t="shared" si="301"/>
        <v>1.505149978319906</v>
      </c>
      <c r="I1924" s="12">
        <v>46</v>
      </c>
      <c r="J1924" s="1">
        <f t="shared" si="302"/>
        <v>0.76666666666666672</v>
      </c>
      <c r="K1924" s="1">
        <f t="shared" si="303"/>
        <v>-0.11539341870206953</v>
      </c>
      <c r="L1924" s="1"/>
      <c r="M1924" s="1"/>
      <c r="O1924" s="12">
        <f t="shared" si="294"/>
        <v>5.8457000000000008</v>
      </c>
      <c r="P1924" s="12">
        <f t="shared" si="298"/>
        <v>2.5057000000000009</v>
      </c>
      <c r="Q1924" s="12">
        <f t="shared" si="300"/>
        <v>2.5174857142857157</v>
      </c>
      <c r="R1924" s="6">
        <v>0</v>
      </c>
      <c r="S1924" s="6"/>
      <c r="T1924" s="24">
        <v>18.030899999999999</v>
      </c>
      <c r="U1924" s="24">
        <f t="shared" si="304"/>
        <v>1.2101000000000006</v>
      </c>
      <c r="V1924" s="10"/>
    </row>
    <row r="1925" spans="1:22" x14ac:dyDescent="0.25">
      <c r="A1925" s="13">
        <v>42422</v>
      </c>
      <c r="B1925" s="14">
        <v>0.43530092592592595</v>
      </c>
      <c r="C1925" s="12">
        <v>0</v>
      </c>
      <c r="D1925" s="12">
        <v>16.054400000000001</v>
      </c>
      <c r="E1925" s="12">
        <v>11.536</v>
      </c>
      <c r="F1925" s="12">
        <v>1921</v>
      </c>
      <c r="G1925" s="1">
        <f t="shared" si="299"/>
        <v>32.016666666666666</v>
      </c>
      <c r="H1925" s="7">
        <f t="shared" si="301"/>
        <v>1.50537611447805</v>
      </c>
      <c r="I1925" s="12">
        <v>47</v>
      </c>
      <c r="J1925" s="1">
        <f t="shared" si="302"/>
        <v>0.78333333333333333</v>
      </c>
      <c r="K1925" s="1">
        <f t="shared" si="303"/>
        <v>-0.10605339244792618</v>
      </c>
      <c r="L1925" s="1"/>
      <c r="M1925" s="1"/>
      <c r="O1925" s="12">
        <f t="shared" ref="O1925:O1988" si="305">$N$2+$D$2-D1925</f>
        <v>5.8062000000000005</v>
      </c>
      <c r="P1925" s="12">
        <f t="shared" si="298"/>
        <v>2.4662000000000006</v>
      </c>
      <c r="Q1925" s="12">
        <f t="shared" si="300"/>
        <v>2.4764047619047638</v>
      </c>
      <c r="R1925" s="6">
        <v>0</v>
      </c>
      <c r="S1925" s="6"/>
      <c r="T1925" s="24">
        <v>18.031400000000001</v>
      </c>
      <c r="U1925" s="24">
        <f t="shared" si="304"/>
        <v>1.2095999999999982</v>
      </c>
      <c r="V1925" s="10"/>
    </row>
    <row r="1926" spans="1:22" x14ac:dyDescent="0.25">
      <c r="A1926" s="13">
        <v>42422</v>
      </c>
      <c r="B1926" s="14">
        <v>0.43531249999999999</v>
      </c>
      <c r="C1926" s="12">
        <v>0</v>
      </c>
      <c r="D1926" s="12">
        <v>16.0944</v>
      </c>
      <c r="E1926" s="12">
        <v>11.535</v>
      </c>
      <c r="F1926" s="12">
        <v>1922</v>
      </c>
      <c r="G1926" s="1">
        <f t="shared" si="299"/>
        <v>32.033333333333331</v>
      </c>
      <c r="H1926" s="7">
        <f t="shared" si="301"/>
        <v>1.5056021329488829</v>
      </c>
      <c r="I1926" s="6">
        <v>48</v>
      </c>
      <c r="J1926" s="1">
        <f t="shared" si="302"/>
        <v>0.8</v>
      </c>
      <c r="K1926" s="1">
        <f t="shared" si="303"/>
        <v>-9.6910013008056392E-2</v>
      </c>
      <c r="L1926" s="1"/>
      <c r="M1926" s="1"/>
      <c r="O1926" s="12">
        <f t="shared" si="305"/>
        <v>5.7662000000000013</v>
      </c>
      <c r="P1926" s="12">
        <f t="shared" si="298"/>
        <v>2.4262000000000015</v>
      </c>
      <c r="Q1926" s="12">
        <f t="shared" si="300"/>
        <v>2.4359904761904776</v>
      </c>
      <c r="R1926" s="6">
        <v>0</v>
      </c>
      <c r="S1926" s="6"/>
      <c r="T1926" s="24">
        <v>18.031199999999998</v>
      </c>
      <c r="U1926" s="24">
        <f t="shared" si="304"/>
        <v>1.2098000000000013</v>
      </c>
      <c r="V1926" s="10"/>
    </row>
    <row r="1927" spans="1:22" x14ac:dyDescent="0.25">
      <c r="A1927" s="13">
        <v>42422</v>
      </c>
      <c r="B1927" s="14">
        <v>0.43532407407407409</v>
      </c>
      <c r="C1927" s="12">
        <v>0</v>
      </c>
      <c r="D1927" s="12">
        <v>16.133099999999999</v>
      </c>
      <c r="E1927" s="12">
        <v>11.534000000000001</v>
      </c>
      <c r="F1927" s="12">
        <v>1923</v>
      </c>
      <c r="G1927" s="1">
        <f t="shared" si="299"/>
        <v>32.049999999999997</v>
      </c>
      <c r="H1927" s="7">
        <f t="shared" si="301"/>
        <v>1.5058280338548362</v>
      </c>
      <c r="I1927" s="12">
        <v>49</v>
      </c>
      <c r="J1927" s="1">
        <f t="shared" si="302"/>
        <v>0.81666666666666665</v>
      </c>
      <c r="K1927" s="1">
        <f t="shared" si="303"/>
        <v>-8.795517035512998E-2</v>
      </c>
      <c r="L1927" s="1"/>
      <c r="M1927" s="1"/>
      <c r="O1927" s="12">
        <f t="shared" si="305"/>
        <v>5.7275000000000027</v>
      </c>
      <c r="P1927" s="12">
        <f t="shared" ref="P1927:P1990" si="306">O1927-$O$2</f>
        <v>2.3875000000000028</v>
      </c>
      <c r="Q1927" s="12">
        <f t="shared" si="300"/>
        <v>2.3961952380952392</v>
      </c>
      <c r="R1927" s="6">
        <v>0</v>
      </c>
      <c r="S1927" s="6"/>
      <c r="T1927" s="24">
        <v>18.031300000000002</v>
      </c>
      <c r="U1927" s="24">
        <f t="shared" si="304"/>
        <v>1.209699999999998</v>
      </c>
      <c r="V1927" s="10"/>
    </row>
    <row r="1928" spans="1:22" x14ac:dyDescent="0.25">
      <c r="A1928" s="13">
        <v>42422</v>
      </c>
      <c r="B1928" s="14">
        <v>0.43533564814814812</v>
      </c>
      <c r="C1928" s="12">
        <v>0</v>
      </c>
      <c r="D1928" s="12">
        <v>16.171500000000002</v>
      </c>
      <c r="E1928" s="12">
        <v>11.532</v>
      </c>
      <c r="F1928" s="12">
        <v>1924</v>
      </c>
      <c r="G1928" s="1">
        <f t="shared" si="299"/>
        <v>32.06666666666667</v>
      </c>
      <c r="H1928" s="7">
        <f t="shared" si="301"/>
        <v>1.5060538173181506</v>
      </c>
      <c r="I1928" s="12">
        <v>50</v>
      </c>
      <c r="J1928" s="1">
        <f t="shared" si="302"/>
        <v>0.83333333333333337</v>
      </c>
      <c r="K1928" s="1">
        <f t="shared" si="303"/>
        <v>-7.9181246047624804E-2</v>
      </c>
      <c r="L1928" s="1"/>
      <c r="M1928" s="1"/>
      <c r="O1928" s="12">
        <f t="shared" si="305"/>
        <v>5.6890999999999998</v>
      </c>
      <c r="P1928" s="12">
        <f t="shared" si="306"/>
        <v>2.3491</v>
      </c>
      <c r="Q1928" s="12">
        <f t="shared" si="300"/>
        <v>2.3584142857142871</v>
      </c>
      <c r="R1928" s="6">
        <v>0</v>
      </c>
      <c r="S1928" s="6"/>
      <c r="T1928" s="24">
        <v>18.031300000000002</v>
      </c>
      <c r="U1928" s="24">
        <f t="shared" si="304"/>
        <v>1.209699999999998</v>
      </c>
      <c r="V1928" s="10"/>
    </row>
    <row r="1929" spans="1:22" x14ac:dyDescent="0.25">
      <c r="A1929" s="13">
        <v>42422</v>
      </c>
      <c r="B1929" s="14">
        <v>0.43534722222222227</v>
      </c>
      <c r="C1929" s="12">
        <v>0</v>
      </c>
      <c r="D1929" s="12">
        <v>16.2103</v>
      </c>
      <c r="E1929" s="12">
        <v>11.532</v>
      </c>
      <c r="F1929" s="12">
        <v>1925</v>
      </c>
      <c r="G1929" s="1">
        <f t="shared" si="299"/>
        <v>32.083333333333336</v>
      </c>
      <c r="H1929" s="7">
        <f t="shared" si="301"/>
        <v>1.5062794834608759</v>
      </c>
      <c r="I1929" s="6">
        <v>51</v>
      </c>
      <c r="J1929" s="1">
        <f t="shared" si="302"/>
        <v>0.85</v>
      </c>
      <c r="K1929" s="1">
        <f t="shared" si="303"/>
        <v>-7.0581074285707285E-2</v>
      </c>
      <c r="L1929" s="1"/>
      <c r="M1929" s="1"/>
      <c r="O1929" s="12">
        <f t="shared" si="305"/>
        <v>5.6503000000000014</v>
      </c>
      <c r="P1929" s="12">
        <f t="shared" si="306"/>
        <v>2.3103000000000016</v>
      </c>
      <c r="Q1929" s="12">
        <f t="shared" si="300"/>
        <v>2.3208666666666682</v>
      </c>
      <c r="R1929" s="6">
        <v>0</v>
      </c>
      <c r="S1929" s="6"/>
      <c r="T1929" s="24">
        <v>18.030999999999999</v>
      </c>
      <c r="U1929" s="24">
        <f t="shared" si="304"/>
        <v>1.2100000000000009</v>
      </c>
      <c r="V1929" s="10"/>
    </row>
    <row r="1930" spans="1:22" x14ac:dyDescent="0.25">
      <c r="A1930" s="13">
        <v>42422</v>
      </c>
      <c r="B1930" s="14">
        <v>0.43535879629629631</v>
      </c>
      <c r="C1930" s="12">
        <v>0</v>
      </c>
      <c r="D1930" s="12">
        <v>16.247399999999999</v>
      </c>
      <c r="E1930" s="12">
        <v>11.531000000000001</v>
      </c>
      <c r="F1930" s="12">
        <v>1926</v>
      </c>
      <c r="G1930" s="1">
        <f t="shared" si="299"/>
        <v>32.1</v>
      </c>
      <c r="H1930" s="7">
        <f t="shared" si="301"/>
        <v>1.5065050324048721</v>
      </c>
      <c r="I1930" s="12">
        <v>52</v>
      </c>
      <c r="J1930" s="1">
        <f t="shared" si="302"/>
        <v>0.8666666666666667</v>
      </c>
      <c r="K1930" s="1">
        <f t="shared" si="303"/>
        <v>-6.2147906748844461E-2</v>
      </c>
      <c r="L1930" s="1"/>
      <c r="M1930" s="1"/>
      <c r="O1930" s="12">
        <f t="shared" si="305"/>
        <v>5.6132000000000026</v>
      </c>
      <c r="P1930" s="12">
        <f t="shared" si="306"/>
        <v>2.2732000000000028</v>
      </c>
      <c r="Q1930" s="12">
        <f t="shared" si="300"/>
        <v>2.2837190476190492</v>
      </c>
      <c r="R1930" s="6">
        <v>0</v>
      </c>
      <c r="S1930" s="6"/>
      <c r="T1930" s="24">
        <v>18.031099999999999</v>
      </c>
      <c r="U1930" s="24">
        <f t="shared" si="304"/>
        <v>1.2099000000000011</v>
      </c>
      <c r="V1930" s="10"/>
    </row>
    <row r="1931" spans="1:22" x14ac:dyDescent="0.25">
      <c r="A1931" s="13">
        <v>42422</v>
      </c>
      <c r="B1931" s="14">
        <v>0.43537037037037035</v>
      </c>
      <c r="C1931" s="12">
        <v>0</v>
      </c>
      <c r="D1931" s="12">
        <v>16.2836</v>
      </c>
      <c r="E1931" s="12">
        <v>11.529</v>
      </c>
      <c r="F1931" s="12">
        <v>1927</v>
      </c>
      <c r="G1931" s="1">
        <f t="shared" si="299"/>
        <v>32.116666666666667</v>
      </c>
      <c r="H1931" s="7">
        <f t="shared" si="301"/>
        <v>1.5067304642718093</v>
      </c>
      <c r="I1931" s="12">
        <v>53</v>
      </c>
      <c r="J1931" s="1">
        <f t="shared" si="302"/>
        <v>0.8833333333333333</v>
      </c>
      <c r="K1931" s="1">
        <f t="shared" si="303"/>
        <v>-5.3875380782854601E-2</v>
      </c>
      <c r="L1931" s="1"/>
      <c r="M1931" s="1"/>
      <c r="O1931" s="12">
        <f t="shared" si="305"/>
        <v>5.5770000000000017</v>
      </c>
      <c r="P1931" s="12">
        <f t="shared" si="306"/>
        <v>2.2370000000000019</v>
      </c>
      <c r="Q1931" s="12">
        <f t="shared" si="300"/>
        <v>2.2471428571428591</v>
      </c>
      <c r="R1931" s="6">
        <v>0</v>
      </c>
      <c r="S1931" s="6"/>
      <c r="T1931" s="24">
        <v>18.0322</v>
      </c>
      <c r="U1931" s="24">
        <f t="shared" si="304"/>
        <v>1.2088000000000001</v>
      </c>
      <c r="V1931" s="10"/>
    </row>
    <row r="1932" spans="1:22" x14ac:dyDescent="0.25">
      <c r="A1932" s="13">
        <v>42422</v>
      </c>
      <c r="B1932" s="14">
        <v>0.43538194444444445</v>
      </c>
      <c r="C1932" s="12">
        <v>0</v>
      </c>
      <c r="D1932" s="12">
        <v>16.319700000000001</v>
      </c>
      <c r="E1932" s="12">
        <v>11.528</v>
      </c>
      <c r="F1932" s="12">
        <v>1928</v>
      </c>
      <c r="G1932" s="1">
        <f t="shared" si="299"/>
        <v>32.133333333333333</v>
      </c>
      <c r="H1932" s="7">
        <f t="shared" si="301"/>
        <v>1.5069557791831683</v>
      </c>
      <c r="I1932" s="6">
        <v>54</v>
      </c>
      <c r="J1932" s="1">
        <f t="shared" si="302"/>
        <v>0.9</v>
      </c>
      <c r="K1932" s="1">
        <f t="shared" si="303"/>
        <v>-4.5757490560675115E-2</v>
      </c>
      <c r="L1932" s="1"/>
      <c r="M1932" s="1"/>
      <c r="O1932" s="12">
        <f t="shared" si="305"/>
        <v>5.5409000000000006</v>
      </c>
      <c r="P1932" s="12">
        <f t="shared" si="306"/>
        <v>2.2009000000000007</v>
      </c>
      <c r="Q1932" s="12">
        <f t="shared" si="300"/>
        <v>2.211080952380954</v>
      </c>
      <c r="R1932" s="6">
        <v>0</v>
      </c>
      <c r="S1932" s="6"/>
      <c r="T1932" s="24">
        <v>18.031500000000001</v>
      </c>
      <c r="U1932" s="24">
        <f t="shared" si="304"/>
        <v>1.2094999999999985</v>
      </c>
      <c r="V1932" s="10"/>
    </row>
    <row r="1933" spans="1:22" x14ac:dyDescent="0.25">
      <c r="A1933" s="13">
        <v>42422</v>
      </c>
      <c r="B1933" s="14">
        <v>0.43539351851851849</v>
      </c>
      <c r="C1933" s="12">
        <v>0</v>
      </c>
      <c r="D1933" s="12">
        <v>16.354399999999998</v>
      </c>
      <c r="E1933" s="12">
        <v>11.528</v>
      </c>
      <c r="F1933" s="12">
        <v>1929</v>
      </c>
      <c r="G1933" s="1">
        <f t="shared" si="299"/>
        <v>32.15</v>
      </c>
      <c r="H1933" s="7">
        <f t="shared" si="301"/>
        <v>1.5071809772602409</v>
      </c>
      <c r="I1933" s="12">
        <v>55</v>
      </c>
      <c r="J1933" s="1">
        <f t="shared" si="302"/>
        <v>0.91666666666666663</v>
      </c>
      <c r="K1933" s="1">
        <f t="shared" si="303"/>
        <v>-3.7788560889399803E-2</v>
      </c>
      <c r="L1933" s="1"/>
      <c r="M1933" s="1"/>
      <c r="O1933" s="12">
        <f t="shared" si="305"/>
        <v>5.5062000000000033</v>
      </c>
      <c r="P1933" s="12">
        <f t="shared" si="306"/>
        <v>2.1662000000000035</v>
      </c>
      <c r="Q1933" s="12">
        <f t="shared" si="300"/>
        <v>2.1754238095238114</v>
      </c>
      <c r="R1933" s="6">
        <v>0</v>
      </c>
      <c r="S1933" s="6"/>
      <c r="T1933" s="24">
        <v>18.031700000000001</v>
      </c>
      <c r="U1933" s="24">
        <f t="shared" si="304"/>
        <v>1.2092999999999989</v>
      </c>
      <c r="V1933" s="10"/>
    </row>
    <row r="1934" spans="1:22" x14ac:dyDescent="0.25">
      <c r="A1934" s="13">
        <v>42422</v>
      </c>
      <c r="B1934" s="14">
        <v>0.43540509259259258</v>
      </c>
      <c r="C1934" s="12">
        <v>0</v>
      </c>
      <c r="D1934" s="12">
        <v>16.389800000000001</v>
      </c>
      <c r="E1934" s="12">
        <v>11.526999999999999</v>
      </c>
      <c r="F1934" s="12">
        <v>1930</v>
      </c>
      <c r="G1934" s="1">
        <f t="shared" si="299"/>
        <v>32.166666666666664</v>
      </c>
      <c r="H1934" s="7">
        <f t="shared" si="301"/>
        <v>1.50740605862413</v>
      </c>
      <c r="I1934" s="12">
        <v>56</v>
      </c>
      <c r="J1934" s="1">
        <f t="shared" si="302"/>
        <v>0.93333333333333335</v>
      </c>
      <c r="K1934" s="1">
        <f t="shared" si="303"/>
        <v>-2.9963223377443209E-2</v>
      </c>
      <c r="L1934" s="1"/>
      <c r="M1934" s="1"/>
      <c r="O1934" s="12">
        <f t="shared" si="305"/>
        <v>5.4708000000000006</v>
      </c>
      <c r="P1934" s="12">
        <f t="shared" si="306"/>
        <v>2.1308000000000007</v>
      </c>
      <c r="Q1934" s="12">
        <f t="shared" si="300"/>
        <v>2.1402809523809543</v>
      </c>
      <c r="R1934" s="6">
        <v>0</v>
      </c>
      <c r="S1934" s="6"/>
      <c r="T1934" s="24">
        <v>18.0321</v>
      </c>
      <c r="U1934" s="24">
        <f t="shared" si="304"/>
        <v>1.2088999999999999</v>
      </c>
      <c r="V1934" s="10"/>
    </row>
    <row r="1935" spans="1:22" x14ac:dyDescent="0.25">
      <c r="A1935" s="13">
        <v>42422</v>
      </c>
      <c r="B1935" s="14">
        <v>0.43541666666666662</v>
      </c>
      <c r="C1935" s="12">
        <v>0</v>
      </c>
      <c r="D1935" s="12">
        <v>16.424499999999998</v>
      </c>
      <c r="E1935" s="12">
        <v>11.526</v>
      </c>
      <c r="F1935" s="12">
        <v>1931</v>
      </c>
      <c r="G1935" s="1">
        <f t="shared" si="299"/>
        <v>32.18333333333333</v>
      </c>
      <c r="H1935" s="7">
        <f t="shared" si="301"/>
        <v>1.5076310233957511</v>
      </c>
      <c r="I1935" s="6">
        <v>57</v>
      </c>
      <c r="J1935" s="1">
        <f t="shared" si="302"/>
        <v>0.95</v>
      </c>
      <c r="K1935" s="1">
        <f t="shared" si="303"/>
        <v>-2.2276394711152253E-2</v>
      </c>
      <c r="L1935" s="1"/>
      <c r="M1935" s="1"/>
      <c r="O1935" s="12">
        <f t="shared" si="305"/>
        <v>5.4361000000000033</v>
      </c>
      <c r="P1935" s="12">
        <f t="shared" si="306"/>
        <v>2.0961000000000034</v>
      </c>
      <c r="Q1935" s="12">
        <f t="shared" si="300"/>
        <v>2.1056571428571442</v>
      </c>
      <c r="R1935" s="6">
        <v>0</v>
      </c>
      <c r="S1935" s="6"/>
      <c r="T1935" s="24">
        <v>18.032</v>
      </c>
      <c r="U1935" s="24">
        <f t="shared" si="304"/>
        <v>1.2089999999999996</v>
      </c>
      <c r="V1935" s="10"/>
    </row>
    <row r="1936" spans="1:22" x14ac:dyDescent="0.25">
      <c r="A1936" s="13">
        <v>42422</v>
      </c>
      <c r="B1936" s="14">
        <v>0.43542824074074077</v>
      </c>
      <c r="C1936" s="12">
        <v>0</v>
      </c>
      <c r="D1936" s="12">
        <v>16.458600000000001</v>
      </c>
      <c r="E1936" s="12">
        <v>11.523999999999999</v>
      </c>
      <c r="F1936" s="12">
        <v>1932</v>
      </c>
      <c r="G1936" s="1">
        <f t="shared" si="299"/>
        <v>32.200000000000003</v>
      </c>
      <c r="H1936" s="7">
        <f t="shared" si="301"/>
        <v>1.507855871695831</v>
      </c>
      <c r="I1936" s="12">
        <v>58</v>
      </c>
      <c r="J1936" s="1">
        <f t="shared" si="302"/>
        <v>0.96666666666666667</v>
      </c>
      <c r="K1936" s="1">
        <f t="shared" si="303"/>
        <v>-1.4723256820706347E-2</v>
      </c>
      <c r="L1936" s="1"/>
      <c r="M1936" s="1"/>
      <c r="O1936" s="12">
        <f t="shared" si="305"/>
        <v>5.402000000000001</v>
      </c>
      <c r="P1936" s="12">
        <f t="shared" si="306"/>
        <v>2.0620000000000012</v>
      </c>
      <c r="Q1936" s="12">
        <f t="shared" si="300"/>
        <v>2.0714714285714302</v>
      </c>
      <c r="R1936" s="6">
        <v>0</v>
      </c>
      <c r="S1936" s="6"/>
      <c r="T1936" s="24">
        <v>18.0321</v>
      </c>
      <c r="U1936" s="24">
        <f t="shared" si="304"/>
        <v>1.2088999999999999</v>
      </c>
      <c r="V1936" s="10"/>
    </row>
    <row r="1937" spans="1:22" x14ac:dyDescent="0.25">
      <c r="A1937" s="13">
        <v>42422</v>
      </c>
      <c r="B1937" s="14">
        <v>0.43543981481481481</v>
      </c>
      <c r="C1937" s="12">
        <v>0</v>
      </c>
      <c r="D1937" s="12">
        <v>16.491499999999998</v>
      </c>
      <c r="E1937" s="12">
        <v>11.523</v>
      </c>
      <c r="F1937" s="12">
        <v>1933</v>
      </c>
      <c r="G1937" s="1">
        <f t="shared" si="299"/>
        <v>32.216666666666669</v>
      </c>
      <c r="H1937" s="7">
        <f t="shared" si="301"/>
        <v>1.5080806036449095</v>
      </c>
      <c r="I1937" s="12">
        <v>59</v>
      </c>
      <c r="J1937" s="1">
        <f t="shared" si="302"/>
        <v>0.98333333333333328</v>
      </c>
      <c r="K1937" s="1">
        <f t="shared" si="303"/>
        <v>-7.2992387414994656E-3</v>
      </c>
      <c r="L1937" s="1"/>
      <c r="M1937" s="1"/>
      <c r="O1937" s="12">
        <f t="shared" si="305"/>
        <v>5.3691000000000031</v>
      </c>
      <c r="P1937" s="12">
        <f t="shared" si="306"/>
        <v>2.0291000000000032</v>
      </c>
      <c r="Q1937" s="12">
        <f t="shared" si="300"/>
        <v>2.0378380952380972</v>
      </c>
      <c r="R1937" s="6">
        <v>0</v>
      </c>
      <c r="S1937" s="6"/>
      <c r="T1937" s="24">
        <v>18.032299999999999</v>
      </c>
      <c r="U1937" s="24">
        <f t="shared" si="304"/>
        <v>1.2087000000000003</v>
      </c>
      <c r="V1937" s="10"/>
    </row>
    <row r="1938" spans="1:22" x14ac:dyDescent="0.25">
      <c r="A1938" s="13">
        <v>42422</v>
      </c>
      <c r="B1938" s="14">
        <v>0.4354513888888889</v>
      </c>
      <c r="C1938" s="12">
        <v>0</v>
      </c>
      <c r="D1938" s="12">
        <v>16.523900000000001</v>
      </c>
      <c r="E1938" s="12">
        <v>11.522</v>
      </c>
      <c r="F1938" s="12">
        <v>1934</v>
      </c>
      <c r="G1938" s="1">
        <f t="shared" si="299"/>
        <v>32.233333333333334</v>
      </c>
      <c r="H1938" s="7">
        <f t="shared" si="301"/>
        <v>1.5083052193633393</v>
      </c>
      <c r="I1938" s="6">
        <v>60</v>
      </c>
      <c r="J1938" s="1">
        <f t="shared" si="302"/>
        <v>1</v>
      </c>
      <c r="K1938" s="1">
        <f t="shared" si="303"/>
        <v>0</v>
      </c>
      <c r="L1938" s="1"/>
      <c r="M1938" s="1"/>
      <c r="N1938">
        <v>5.37</v>
      </c>
      <c r="O1938" s="12">
        <f t="shared" si="305"/>
        <v>5.3367000000000004</v>
      </c>
      <c r="P1938" s="12">
        <f t="shared" si="306"/>
        <v>1.9967000000000006</v>
      </c>
      <c r="Q1938" s="12">
        <f t="shared" si="300"/>
        <v>2.0047380952380971</v>
      </c>
      <c r="R1938" s="6">
        <v>0</v>
      </c>
      <c r="S1938" s="6"/>
      <c r="T1938" s="24">
        <v>18.032800000000002</v>
      </c>
      <c r="U1938" s="24">
        <f t="shared" si="304"/>
        <v>1.2081999999999979</v>
      </c>
      <c r="V1938" s="10"/>
    </row>
    <row r="1939" spans="1:22" x14ac:dyDescent="0.25">
      <c r="A1939" s="13">
        <v>42422</v>
      </c>
      <c r="B1939" s="14">
        <v>0.43546296296296294</v>
      </c>
      <c r="C1939" s="12">
        <v>0</v>
      </c>
      <c r="D1939" s="12">
        <v>16.5579</v>
      </c>
      <c r="E1939" s="12">
        <v>11.521000000000001</v>
      </c>
      <c r="F1939" s="12">
        <v>1935</v>
      </c>
      <c r="G1939" s="1">
        <f t="shared" si="299"/>
        <v>32.25</v>
      </c>
      <c r="H1939" s="7">
        <f t="shared" si="301"/>
        <v>1.5085297189712865</v>
      </c>
      <c r="I1939" s="12">
        <v>61</v>
      </c>
      <c r="J1939" s="1">
        <f t="shared" si="302"/>
        <v>1.0166666666666666</v>
      </c>
      <c r="K1939" s="1">
        <f t="shared" si="303"/>
        <v>7.1785846271233758E-3</v>
      </c>
      <c r="L1939" s="1"/>
      <c r="M1939" s="1"/>
      <c r="O1939" s="12">
        <f t="shared" si="305"/>
        <v>5.3027000000000015</v>
      </c>
      <c r="P1939" s="12">
        <f t="shared" si="306"/>
        <v>1.9627000000000017</v>
      </c>
      <c r="Q1939" s="12">
        <f t="shared" si="300"/>
        <v>1.9721571428571443</v>
      </c>
      <c r="R1939" s="6">
        <v>0</v>
      </c>
      <c r="S1939" s="6"/>
      <c r="T1939" s="24">
        <v>18.0322</v>
      </c>
      <c r="U1939" s="24">
        <f t="shared" si="304"/>
        <v>1.2088000000000001</v>
      </c>
      <c r="V1939" s="10"/>
    </row>
    <row r="1940" spans="1:22" x14ac:dyDescent="0.25">
      <c r="A1940" s="13">
        <v>42422</v>
      </c>
      <c r="B1940" s="14">
        <v>0.43547453703703703</v>
      </c>
      <c r="C1940" s="12">
        <v>0</v>
      </c>
      <c r="D1940" s="12">
        <v>16.5899</v>
      </c>
      <c r="E1940" s="12">
        <v>11.52</v>
      </c>
      <c r="F1940" s="12">
        <v>1936</v>
      </c>
      <c r="G1940" s="1">
        <f t="shared" si="299"/>
        <v>32.266666666666666</v>
      </c>
      <c r="H1940" s="7">
        <f t="shared" si="301"/>
        <v>1.5087541025887312</v>
      </c>
      <c r="I1940" s="12">
        <v>62</v>
      </c>
      <c r="J1940" s="1">
        <f t="shared" si="302"/>
        <v>1.0333333333333334</v>
      </c>
      <c r="K1940" s="1">
        <f t="shared" si="303"/>
        <v>1.4240439114610285E-2</v>
      </c>
      <c r="L1940" s="1"/>
      <c r="M1940" s="1"/>
      <c r="O1940" s="12">
        <f t="shared" si="305"/>
        <v>5.2707000000000015</v>
      </c>
      <c r="P1940" s="12">
        <f t="shared" si="306"/>
        <v>1.9307000000000016</v>
      </c>
      <c r="Q1940" s="12">
        <f t="shared" si="300"/>
        <v>1.9401190476190493</v>
      </c>
      <c r="R1940" s="6">
        <v>0</v>
      </c>
      <c r="S1940" s="6"/>
      <c r="T1940" s="24">
        <v>18.032800000000002</v>
      </c>
      <c r="U1940" s="24">
        <f t="shared" si="304"/>
        <v>1.2081999999999979</v>
      </c>
      <c r="V1940" s="10"/>
    </row>
    <row r="1941" spans="1:22" x14ac:dyDescent="0.25">
      <c r="A1941" s="13">
        <v>42422</v>
      </c>
      <c r="B1941" s="14">
        <v>0.43548611111111107</v>
      </c>
      <c r="C1941" s="12">
        <v>0</v>
      </c>
      <c r="D1941" s="12">
        <v>16.620999999999999</v>
      </c>
      <c r="E1941" s="12">
        <v>11.519</v>
      </c>
      <c r="F1941" s="12">
        <v>1937</v>
      </c>
      <c r="G1941" s="1">
        <f t="shared" si="299"/>
        <v>32.283333333333331</v>
      </c>
      <c r="H1941" s="7">
        <f t="shared" si="301"/>
        <v>1.5089783703354671</v>
      </c>
      <c r="I1941" s="6">
        <v>63</v>
      </c>
      <c r="J1941" s="1">
        <f t="shared" si="302"/>
        <v>1.05</v>
      </c>
      <c r="K1941" s="1">
        <f t="shared" si="303"/>
        <v>2.1189299069938092E-2</v>
      </c>
      <c r="L1941" s="1"/>
      <c r="M1941" s="1"/>
      <c r="O1941" s="12">
        <f t="shared" si="305"/>
        <v>5.2396000000000029</v>
      </c>
      <c r="P1941" s="12">
        <f t="shared" si="306"/>
        <v>1.8996000000000031</v>
      </c>
      <c r="Q1941" s="12">
        <f t="shared" si="300"/>
        <v>1.9085666666666692</v>
      </c>
      <c r="R1941" s="6">
        <v>0</v>
      </c>
      <c r="S1941" s="6"/>
      <c r="T1941" s="24">
        <v>18.032599999999999</v>
      </c>
      <c r="U1941" s="24">
        <f t="shared" si="304"/>
        <v>1.208400000000001</v>
      </c>
      <c r="V1941" s="10"/>
    </row>
    <row r="1942" spans="1:22" x14ac:dyDescent="0.25">
      <c r="A1942" s="13">
        <v>42422</v>
      </c>
      <c r="B1942" s="14">
        <v>0.43549768518518522</v>
      </c>
      <c r="C1942" s="12">
        <v>0</v>
      </c>
      <c r="D1942" s="12">
        <v>16.650500000000001</v>
      </c>
      <c r="E1942" s="12">
        <v>11.518000000000001</v>
      </c>
      <c r="F1942" s="12">
        <v>1938</v>
      </c>
      <c r="G1942" s="1">
        <f t="shared" ref="G1942:G2005" si="307">F1942/60</f>
        <v>32.299999999999997</v>
      </c>
      <c r="H1942" s="7">
        <f t="shared" si="301"/>
        <v>1.5092025223311027</v>
      </c>
      <c r="I1942" s="12">
        <v>64</v>
      </c>
      <c r="J1942" s="1">
        <f t="shared" si="302"/>
        <v>1.0666666666666667</v>
      </c>
      <c r="K1942" s="1">
        <f t="shared" si="303"/>
        <v>2.8028723600243534E-2</v>
      </c>
      <c r="L1942" s="1"/>
      <c r="M1942" s="1"/>
      <c r="O1942" s="12">
        <f t="shared" si="305"/>
        <v>5.2101000000000006</v>
      </c>
      <c r="P1942" s="12">
        <f t="shared" si="306"/>
        <v>1.8701000000000008</v>
      </c>
      <c r="Q1942" s="12">
        <f t="shared" si="300"/>
        <v>1.8774809523809546</v>
      </c>
      <c r="R1942" s="6">
        <v>0</v>
      </c>
      <c r="S1942" s="6"/>
      <c r="T1942" s="24">
        <v>18.032599999999999</v>
      </c>
      <c r="U1942" s="24">
        <f t="shared" si="304"/>
        <v>1.208400000000001</v>
      </c>
      <c r="V1942" s="10"/>
    </row>
    <row r="1943" spans="1:22" x14ac:dyDescent="0.25">
      <c r="A1943" s="13">
        <v>42422</v>
      </c>
      <c r="B1943" s="14">
        <v>0.43550925925925926</v>
      </c>
      <c r="C1943" s="12">
        <v>0</v>
      </c>
      <c r="D1943" s="12">
        <v>16.6831</v>
      </c>
      <c r="E1943" s="12">
        <v>11.516999999999999</v>
      </c>
      <c r="F1943" s="12">
        <v>1939</v>
      </c>
      <c r="G1943" s="1">
        <f t="shared" si="307"/>
        <v>32.31666666666667</v>
      </c>
      <c r="H1943" s="7">
        <f t="shared" si="301"/>
        <v>1.5094265586950617</v>
      </c>
      <c r="I1943" s="12">
        <v>65</v>
      </c>
      <c r="J1943" s="1">
        <f t="shared" si="302"/>
        <v>1.0833333333333333</v>
      </c>
      <c r="K1943" s="1">
        <f t="shared" si="303"/>
        <v>3.476210625921191E-2</v>
      </c>
      <c r="L1943" s="1"/>
      <c r="M1943" s="1"/>
      <c r="O1943" s="12">
        <f t="shared" si="305"/>
        <v>5.177500000000002</v>
      </c>
      <c r="P1943" s="12">
        <f t="shared" si="306"/>
        <v>1.8375000000000021</v>
      </c>
      <c r="Q1943" s="12">
        <f t="shared" si="300"/>
        <v>1.8468714285714307</v>
      </c>
      <c r="R1943" s="6">
        <v>0</v>
      </c>
      <c r="S1943" s="6"/>
      <c r="T1943" s="24">
        <v>18.032499999999999</v>
      </c>
      <c r="U1943" s="24">
        <f t="shared" si="304"/>
        <v>1.2085000000000008</v>
      </c>
      <c r="V1943" s="10"/>
    </row>
    <row r="1944" spans="1:22" x14ac:dyDescent="0.25">
      <c r="A1944" s="13">
        <v>42422</v>
      </c>
      <c r="B1944" s="14">
        <v>0.43552083333333336</v>
      </c>
      <c r="C1944" s="12">
        <v>0</v>
      </c>
      <c r="D1944" s="12">
        <v>16.712299999999999</v>
      </c>
      <c r="E1944" s="12">
        <v>11.516</v>
      </c>
      <c r="F1944" s="12">
        <v>1940</v>
      </c>
      <c r="G1944" s="1">
        <f t="shared" si="307"/>
        <v>32.333333333333336</v>
      </c>
      <c r="H1944" s="7">
        <f t="shared" si="301"/>
        <v>1.5096504795465824</v>
      </c>
      <c r="I1944" s="6">
        <v>66</v>
      </c>
      <c r="J1944" s="1">
        <f t="shared" si="302"/>
        <v>1.1000000000000001</v>
      </c>
      <c r="K1944" s="1">
        <f t="shared" si="303"/>
        <v>4.1392685158225077E-2</v>
      </c>
      <c r="L1944" s="1"/>
      <c r="M1944" s="1"/>
      <c r="O1944" s="12">
        <f t="shared" si="305"/>
        <v>5.1483000000000025</v>
      </c>
      <c r="P1944" s="12">
        <f t="shared" si="306"/>
        <v>1.8083000000000027</v>
      </c>
      <c r="Q1944" s="12">
        <f t="shared" si="300"/>
        <v>1.8167380952380972</v>
      </c>
      <c r="R1944" s="6">
        <v>0</v>
      </c>
      <c r="S1944" s="6"/>
      <c r="T1944" s="24">
        <v>18.032299999999999</v>
      </c>
      <c r="U1944" s="24">
        <f t="shared" si="304"/>
        <v>1.2087000000000003</v>
      </c>
      <c r="V1944" s="10"/>
    </row>
    <row r="1945" spans="1:22" x14ac:dyDescent="0.25">
      <c r="A1945" s="13">
        <v>42422</v>
      </c>
      <c r="B1945" s="14">
        <v>0.4355324074074074</v>
      </c>
      <c r="C1945" s="12">
        <v>0</v>
      </c>
      <c r="D1945" s="12">
        <v>16.742000000000001</v>
      </c>
      <c r="E1945" s="12">
        <v>11.515000000000001</v>
      </c>
      <c r="F1945" s="12">
        <v>1941</v>
      </c>
      <c r="G1945" s="1">
        <f t="shared" si="307"/>
        <v>32.35</v>
      </c>
      <c r="H1945" s="7">
        <f t="shared" si="301"/>
        <v>1.5098742850047193</v>
      </c>
      <c r="I1945" s="12">
        <v>67</v>
      </c>
      <c r="J1945" s="1">
        <f t="shared" si="302"/>
        <v>1.1166666666666667</v>
      </c>
      <c r="K1945" s="1">
        <f t="shared" si="303"/>
        <v>4.7923552317182816E-2</v>
      </c>
      <c r="L1945" s="1"/>
      <c r="M1945" s="1"/>
      <c r="O1945" s="12">
        <f t="shared" si="305"/>
        <v>5.1186000000000007</v>
      </c>
      <c r="P1945" s="12">
        <f t="shared" si="306"/>
        <v>1.7786000000000008</v>
      </c>
      <c r="Q1945" s="12">
        <f t="shared" si="300"/>
        <v>1.7870238095238118</v>
      </c>
      <c r="R1945" s="6">
        <v>0</v>
      </c>
      <c r="S1945" s="6"/>
      <c r="T1945" s="24">
        <v>18.032499999999999</v>
      </c>
      <c r="U1945" s="24">
        <f t="shared" si="304"/>
        <v>1.2085000000000008</v>
      </c>
      <c r="V1945" s="10"/>
    </row>
    <row r="1946" spans="1:22" x14ac:dyDescent="0.25">
      <c r="A1946" s="13">
        <v>42422</v>
      </c>
      <c r="B1946" s="14">
        <v>0.43554398148148149</v>
      </c>
      <c r="C1946" s="12">
        <v>0</v>
      </c>
      <c r="D1946" s="12">
        <v>16.772300000000001</v>
      </c>
      <c r="E1946" s="12">
        <v>11.513999999999999</v>
      </c>
      <c r="F1946" s="12">
        <v>1942</v>
      </c>
      <c r="G1946" s="1">
        <f t="shared" si="307"/>
        <v>32.366666666666667</v>
      </c>
      <c r="H1946" s="7">
        <f t="shared" si="301"/>
        <v>1.5100979751883423</v>
      </c>
      <c r="I1946" s="12">
        <v>68</v>
      </c>
      <c r="J1946" s="1">
        <f t="shared" si="302"/>
        <v>1.1333333333333333</v>
      </c>
      <c r="K1946" s="1">
        <f t="shared" si="303"/>
        <v>5.4357662322592676E-2</v>
      </c>
      <c r="L1946" s="1"/>
      <c r="M1946" s="1"/>
      <c r="O1946" s="12">
        <f t="shared" si="305"/>
        <v>5.0883000000000003</v>
      </c>
      <c r="P1946" s="12">
        <f t="shared" si="306"/>
        <v>1.7483000000000004</v>
      </c>
      <c r="Q1946" s="12">
        <f t="shared" si="300"/>
        <v>1.7578095238095259</v>
      </c>
      <c r="R1946" s="6">
        <v>0</v>
      </c>
      <c r="S1946" s="6"/>
      <c r="T1946" s="24">
        <v>18.031400000000001</v>
      </c>
      <c r="U1946" s="24">
        <f t="shared" si="304"/>
        <v>1.2095999999999982</v>
      </c>
      <c r="V1946" s="10"/>
    </row>
    <row r="1947" spans="1:22" x14ac:dyDescent="0.25">
      <c r="A1947" s="13">
        <v>42422</v>
      </c>
      <c r="B1947" s="14">
        <v>0.43555555555555553</v>
      </c>
      <c r="C1947" s="12">
        <v>0</v>
      </c>
      <c r="D1947" s="12">
        <v>16.800699999999999</v>
      </c>
      <c r="E1947" s="12">
        <v>11.513</v>
      </c>
      <c r="F1947" s="12">
        <v>1943</v>
      </c>
      <c r="G1947" s="1">
        <f t="shared" si="307"/>
        <v>32.383333333333333</v>
      </c>
      <c r="H1947" s="7">
        <f t="shared" si="301"/>
        <v>1.5103215502161389</v>
      </c>
      <c r="I1947" s="6">
        <v>69</v>
      </c>
      <c r="J1947" s="1">
        <f t="shared" si="302"/>
        <v>1.1499999999999999</v>
      </c>
      <c r="K1947" s="1">
        <f t="shared" si="303"/>
        <v>6.069784035361165E-2</v>
      </c>
      <c r="L1947" s="1"/>
      <c r="M1947" s="1"/>
      <c r="O1947" s="12">
        <f t="shared" si="305"/>
        <v>5.0599000000000025</v>
      </c>
      <c r="P1947" s="12">
        <f t="shared" si="306"/>
        <v>1.7199000000000026</v>
      </c>
      <c r="Q1947" s="12">
        <f t="shared" si="300"/>
        <v>1.7290666666666688</v>
      </c>
      <c r="R1947" s="6">
        <v>0</v>
      </c>
      <c r="S1947" s="6"/>
      <c r="T1947" s="24">
        <v>18.032299999999999</v>
      </c>
      <c r="U1947" s="24">
        <f t="shared" si="304"/>
        <v>1.2087000000000003</v>
      </c>
      <c r="V1947" s="10"/>
    </row>
    <row r="1948" spans="1:22" x14ac:dyDescent="0.25">
      <c r="A1948" s="13">
        <v>42422</v>
      </c>
      <c r="B1948" s="14">
        <v>0.43556712962962968</v>
      </c>
      <c r="C1948" s="12">
        <v>0</v>
      </c>
      <c r="D1948" s="12">
        <v>16.828199999999999</v>
      </c>
      <c r="E1948" s="12">
        <v>11.510999999999999</v>
      </c>
      <c r="F1948" s="12">
        <v>1944</v>
      </c>
      <c r="G1948" s="1">
        <f t="shared" si="307"/>
        <v>32.4</v>
      </c>
      <c r="H1948" s="7">
        <f t="shared" si="301"/>
        <v>1.510545010206612</v>
      </c>
      <c r="I1948" s="12">
        <v>70</v>
      </c>
      <c r="J1948" s="1">
        <f t="shared" si="302"/>
        <v>1.1666666666666667</v>
      </c>
      <c r="K1948" s="1">
        <f t="shared" si="303"/>
        <v>6.6946789630613221E-2</v>
      </c>
      <c r="L1948" s="1"/>
      <c r="M1948" s="1"/>
      <c r="O1948" s="12">
        <f t="shared" si="305"/>
        <v>5.0324000000000026</v>
      </c>
      <c r="P1948" s="12">
        <f t="shared" si="306"/>
        <v>1.6924000000000028</v>
      </c>
      <c r="Q1948" s="12">
        <f t="shared" si="300"/>
        <v>1.7007333333333348</v>
      </c>
      <c r="R1948" s="6">
        <v>0</v>
      </c>
      <c r="S1948" s="6"/>
      <c r="T1948" s="24">
        <v>18.0319</v>
      </c>
      <c r="U1948" s="24">
        <f t="shared" si="304"/>
        <v>1.2090999999999994</v>
      </c>
      <c r="V1948" s="10"/>
    </row>
    <row r="1949" spans="1:22" x14ac:dyDescent="0.25">
      <c r="A1949" s="13">
        <v>42422</v>
      </c>
      <c r="B1949" s="14">
        <v>0.43557870370370372</v>
      </c>
      <c r="C1949" s="12">
        <v>0</v>
      </c>
      <c r="D1949" s="12">
        <v>16.855699999999999</v>
      </c>
      <c r="E1949" s="12">
        <v>11.510999999999999</v>
      </c>
      <c r="F1949" s="12">
        <v>1945</v>
      </c>
      <c r="G1949" s="1">
        <f t="shared" si="307"/>
        <v>32.416666666666664</v>
      </c>
      <c r="H1949" s="7">
        <f t="shared" si="301"/>
        <v>1.5107683552780828</v>
      </c>
      <c r="I1949" s="12">
        <v>71</v>
      </c>
      <c r="J1949" s="1">
        <f t="shared" si="302"/>
        <v>1.1833333333333333</v>
      </c>
      <c r="K1949" s="1">
        <f t="shared" si="303"/>
        <v>7.3107098335431664E-2</v>
      </c>
      <c r="L1949" s="1"/>
      <c r="M1949" s="1"/>
      <c r="O1949" s="12">
        <f t="shared" si="305"/>
        <v>5.0049000000000028</v>
      </c>
      <c r="P1949" s="12">
        <f t="shared" si="306"/>
        <v>1.6649000000000029</v>
      </c>
      <c r="Q1949" s="12">
        <f t="shared" si="300"/>
        <v>1.6728904761904784</v>
      </c>
      <c r="R1949" s="6">
        <v>0</v>
      </c>
      <c r="S1949" s="6"/>
      <c r="T1949" s="24">
        <v>18.0321</v>
      </c>
      <c r="U1949" s="24">
        <f t="shared" si="304"/>
        <v>1.2088999999999999</v>
      </c>
      <c r="V1949" s="10"/>
    </row>
    <row r="1950" spans="1:22" x14ac:dyDescent="0.25">
      <c r="A1950" s="13">
        <v>42422</v>
      </c>
      <c r="B1950" s="14">
        <v>0.43559027777777781</v>
      </c>
      <c r="C1950" s="12">
        <v>0</v>
      </c>
      <c r="D1950" s="12">
        <v>16.883099999999999</v>
      </c>
      <c r="E1950" s="12">
        <v>11.51</v>
      </c>
      <c r="F1950" s="12">
        <v>1946</v>
      </c>
      <c r="G1950" s="1">
        <f t="shared" si="307"/>
        <v>32.43333333333333</v>
      </c>
      <c r="H1950" s="7">
        <f t="shared" si="301"/>
        <v>1.5109915855486895</v>
      </c>
      <c r="I1950" s="6">
        <v>72</v>
      </c>
      <c r="J1950" s="1">
        <f t="shared" si="302"/>
        <v>1.2</v>
      </c>
      <c r="K1950" s="1">
        <f t="shared" si="303"/>
        <v>7.9181246047624818E-2</v>
      </c>
      <c r="L1950" s="1"/>
      <c r="M1950" s="1"/>
      <c r="O1950" s="12">
        <f t="shared" si="305"/>
        <v>4.9775000000000027</v>
      </c>
      <c r="P1950" s="12">
        <f t="shared" si="306"/>
        <v>1.6375000000000028</v>
      </c>
      <c r="Q1950" s="12">
        <f t="shared" si="300"/>
        <v>1.6455571428571445</v>
      </c>
      <c r="R1950" s="6">
        <v>0</v>
      </c>
      <c r="S1950" s="6"/>
      <c r="T1950" s="24">
        <v>18.032299999999999</v>
      </c>
      <c r="U1950" s="24">
        <f t="shared" si="304"/>
        <v>1.2087000000000003</v>
      </c>
      <c r="V1950" s="10"/>
    </row>
    <row r="1951" spans="1:22" x14ac:dyDescent="0.25">
      <c r="A1951" s="13">
        <v>42422</v>
      </c>
      <c r="B1951" s="14">
        <v>0.43560185185185185</v>
      </c>
      <c r="C1951" s="12">
        <v>0</v>
      </c>
      <c r="D1951" s="12">
        <v>16.91</v>
      </c>
      <c r="E1951" s="12">
        <v>11.507999999999999</v>
      </c>
      <c r="F1951" s="12">
        <v>1947</v>
      </c>
      <c r="G1951" s="1">
        <f t="shared" si="307"/>
        <v>32.450000000000003</v>
      </c>
      <c r="H1951" s="7">
        <f t="shared" si="301"/>
        <v>1.5112147011363881</v>
      </c>
      <c r="I1951" s="12">
        <v>73</v>
      </c>
      <c r="J1951" s="1">
        <f t="shared" si="302"/>
        <v>1.2166666666666666</v>
      </c>
      <c r="K1951" s="1">
        <f t="shared" si="303"/>
        <v>8.5171609736812232E-2</v>
      </c>
      <c r="L1951" s="1"/>
      <c r="M1951" s="1"/>
      <c r="O1951" s="12">
        <f t="shared" si="305"/>
        <v>4.9506000000000014</v>
      </c>
      <c r="P1951" s="12">
        <f t="shared" si="306"/>
        <v>1.6106000000000016</v>
      </c>
      <c r="Q1951" s="12">
        <f t="shared" si="300"/>
        <v>1.6187190476190492</v>
      </c>
      <c r="R1951" s="6">
        <v>0</v>
      </c>
      <c r="S1951" s="6"/>
      <c r="T1951" s="24">
        <v>18.0318</v>
      </c>
      <c r="U1951" s="24">
        <f t="shared" si="304"/>
        <v>1.2091999999999992</v>
      </c>
      <c r="V1951" s="10"/>
    </row>
    <row r="1952" spans="1:22" x14ac:dyDescent="0.25">
      <c r="A1952" s="13">
        <v>42422</v>
      </c>
      <c r="B1952" s="14">
        <v>0.43561342592592595</v>
      </c>
      <c r="C1952" s="12">
        <v>0</v>
      </c>
      <c r="D1952" s="12">
        <v>16.936399999999999</v>
      </c>
      <c r="E1952" s="12">
        <v>11.507</v>
      </c>
      <c r="F1952" s="12">
        <v>1948</v>
      </c>
      <c r="G1952" s="1">
        <f t="shared" si="307"/>
        <v>32.466666666666669</v>
      </c>
      <c r="H1952" s="7">
        <f t="shared" si="301"/>
        <v>1.5114377021589531</v>
      </c>
      <c r="I1952" s="12">
        <v>74</v>
      </c>
      <c r="J1952" s="1">
        <f t="shared" si="302"/>
        <v>1.2333333333333334</v>
      </c>
      <c r="K1952" s="1">
        <f t="shared" si="303"/>
        <v>9.1080469347332577E-2</v>
      </c>
      <c r="L1952" s="1"/>
      <c r="M1952" s="1"/>
      <c r="O1952" s="12">
        <f t="shared" si="305"/>
        <v>4.9242000000000026</v>
      </c>
      <c r="P1952" s="12">
        <f t="shared" si="306"/>
        <v>1.5842000000000027</v>
      </c>
      <c r="Q1952" s="12">
        <f t="shared" si="300"/>
        <v>1.5922714285714303</v>
      </c>
      <c r="R1952" s="6">
        <v>0</v>
      </c>
      <c r="S1952" s="6"/>
      <c r="T1952" s="24">
        <v>18.031500000000001</v>
      </c>
      <c r="U1952" s="24">
        <f t="shared" si="304"/>
        <v>1.2094999999999985</v>
      </c>
      <c r="V1952" s="10"/>
    </row>
    <row r="1953" spans="1:22" x14ac:dyDescent="0.25">
      <c r="A1953" s="13">
        <v>42422</v>
      </c>
      <c r="B1953" s="14">
        <v>0.43562499999999998</v>
      </c>
      <c r="C1953" s="12">
        <v>0</v>
      </c>
      <c r="D1953" s="12">
        <v>16.962499999999999</v>
      </c>
      <c r="E1953" s="12">
        <v>11.506</v>
      </c>
      <c r="F1953" s="12">
        <v>1949</v>
      </c>
      <c r="G1953" s="1">
        <f t="shared" si="307"/>
        <v>32.483333333333334</v>
      </c>
      <c r="H1953" s="7">
        <f t="shared" si="301"/>
        <v>1.5116605887339778</v>
      </c>
      <c r="I1953" s="6">
        <v>75</v>
      </c>
      <c r="J1953" s="1">
        <f t="shared" si="302"/>
        <v>1.25</v>
      </c>
      <c r="K1953" s="1">
        <f t="shared" si="303"/>
        <v>9.691001300805642E-2</v>
      </c>
      <c r="L1953" s="1"/>
      <c r="M1953" s="1"/>
      <c r="O1953" s="12">
        <f t="shared" si="305"/>
        <v>4.898100000000003</v>
      </c>
      <c r="P1953" s="12">
        <f t="shared" si="306"/>
        <v>1.5581000000000031</v>
      </c>
      <c r="Q1953" s="12">
        <f t="shared" ref="Q1953:Q2016" si="308">SUM(P1943:P1963)/21</f>
        <v>1.5661857142857163</v>
      </c>
      <c r="R1953" s="6">
        <v>0</v>
      </c>
      <c r="S1953" s="6"/>
      <c r="T1953" s="24">
        <v>18.0321</v>
      </c>
      <c r="U1953" s="24">
        <f t="shared" si="304"/>
        <v>1.2088999999999999</v>
      </c>
      <c r="V1953" s="10"/>
    </row>
    <row r="1954" spans="1:22" x14ac:dyDescent="0.25">
      <c r="A1954" s="13">
        <v>42422</v>
      </c>
      <c r="B1954" s="14">
        <v>0.43563657407407402</v>
      </c>
      <c r="C1954" s="12">
        <v>0</v>
      </c>
      <c r="D1954" s="12">
        <v>16.987200000000001</v>
      </c>
      <c r="E1954" s="12">
        <v>11.505000000000001</v>
      </c>
      <c r="F1954" s="12">
        <v>1950</v>
      </c>
      <c r="G1954" s="1">
        <f t="shared" si="307"/>
        <v>32.5</v>
      </c>
      <c r="H1954" s="7">
        <f t="shared" si="301"/>
        <v>1.5118833609788744</v>
      </c>
      <c r="I1954" s="12">
        <v>76</v>
      </c>
      <c r="J1954" s="1">
        <f t="shared" si="302"/>
        <v>1.2666666666666666</v>
      </c>
      <c r="K1954" s="1">
        <f t="shared" si="303"/>
        <v>0.10266234189714769</v>
      </c>
      <c r="L1954" s="1"/>
      <c r="M1954" s="1"/>
      <c r="O1954" s="12">
        <f t="shared" si="305"/>
        <v>4.8734000000000002</v>
      </c>
      <c r="P1954" s="12">
        <f t="shared" si="306"/>
        <v>1.5334000000000003</v>
      </c>
      <c r="Q1954" s="12">
        <f t="shared" si="308"/>
        <v>1.5406666666666684</v>
      </c>
      <c r="R1954" s="6">
        <v>0</v>
      </c>
      <c r="S1954" s="6"/>
      <c r="T1954" s="24">
        <v>18.031300000000002</v>
      </c>
      <c r="U1954" s="24">
        <f t="shared" si="304"/>
        <v>1.209699999999998</v>
      </c>
      <c r="V1954" s="10"/>
    </row>
    <row r="1955" spans="1:22" x14ac:dyDescent="0.25">
      <c r="A1955" s="13">
        <v>42422</v>
      </c>
      <c r="B1955" s="14">
        <v>0.43564814814814817</v>
      </c>
      <c r="C1955" s="12">
        <v>0</v>
      </c>
      <c r="D1955" s="12">
        <v>17.0138</v>
      </c>
      <c r="E1955" s="12">
        <v>11.503</v>
      </c>
      <c r="F1955" s="12">
        <v>1951</v>
      </c>
      <c r="G1955" s="1">
        <f t="shared" si="307"/>
        <v>32.516666666666666</v>
      </c>
      <c r="H1955" s="7">
        <f t="shared" si="301"/>
        <v>1.5121060190108744</v>
      </c>
      <c r="I1955" s="12">
        <v>77</v>
      </c>
      <c r="J1955" s="1">
        <f t="shared" si="302"/>
        <v>1.2833333333333334</v>
      </c>
      <c r="K1955" s="1">
        <f t="shared" si="303"/>
        <v>0.10833947478883828</v>
      </c>
      <c r="L1955" s="1"/>
      <c r="M1955" s="1"/>
      <c r="O1955" s="12">
        <f t="shared" si="305"/>
        <v>4.8468000000000018</v>
      </c>
      <c r="P1955" s="12">
        <f t="shared" si="306"/>
        <v>1.5068000000000019</v>
      </c>
      <c r="Q1955" s="12">
        <f t="shared" si="308"/>
        <v>1.5154857142857159</v>
      </c>
      <c r="R1955" s="6">
        <v>0</v>
      </c>
      <c r="S1955" s="6"/>
      <c r="T1955" s="24">
        <v>18.0322</v>
      </c>
      <c r="U1955" s="24">
        <f t="shared" si="304"/>
        <v>1.2088000000000001</v>
      </c>
      <c r="V1955" s="10"/>
    </row>
    <row r="1956" spans="1:22" x14ac:dyDescent="0.25">
      <c r="A1956" s="13">
        <v>42422</v>
      </c>
      <c r="B1956" s="14">
        <v>0.43565972222222221</v>
      </c>
      <c r="C1956" s="12">
        <v>0</v>
      </c>
      <c r="D1956" s="12">
        <v>17.038</v>
      </c>
      <c r="E1956" s="12">
        <v>11.503</v>
      </c>
      <c r="F1956" s="12">
        <v>1952</v>
      </c>
      <c r="G1956" s="1">
        <f t="shared" si="307"/>
        <v>32.533333333333331</v>
      </c>
      <c r="H1956" s="7">
        <f t="shared" si="301"/>
        <v>1.5123285629470293</v>
      </c>
      <c r="I1956" s="6">
        <v>78</v>
      </c>
      <c r="J1956" s="1">
        <f t="shared" si="302"/>
        <v>1.3</v>
      </c>
      <c r="K1956" s="1">
        <f t="shared" si="303"/>
        <v>0.11394335230683679</v>
      </c>
      <c r="L1956" s="1"/>
      <c r="M1956" s="1"/>
      <c r="O1956" s="12">
        <f t="shared" si="305"/>
        <v>4.8226000000000013</v>
      </c>
      <c r="P1956" s="12">
        <f t="shared" si="306"/>
        <v>1.4826000000000015</v>
      </c>
      <c r="Q1956" s="12">
        <f t="shared" si="308"/>
        <v>1.4907571428571447</v>
      </c>
      <c r="R1956" s="6">
        <v>0</v>
      </c>
      <c r="S1956" s="6"/>
      <c r="T1956" s="24">
        <v>18.0321</v>
      </c>
      <c r="U1956" s="24">
        <f t="shared" si="304"/>
        <v>1.2088999999999999</v>
      </c>
      <c r="V1956" s="10"/>
    </row>
    <row r="1957" spans="1:22" x14ac:dyDescent="0.25">
      <c r="A1957" s="13">
        <v>42422</v>
      </c>
      <c r="B1957" s="14">
        <v>0.43567129629629631</v>
      </c>
      <c r="C1957" s="12">
        <v>0</v>
      </c>
      <c r="D1957" s="12">
        <v>17.062200000000001</v>
      </c>
      <c r="E1957" s="12">
        <v>11.502000000000001</v>
      </c>
      <c r="F1957" s="12">
        <v>1953</v>
      </c>
      <c r="G1957" s="1">
        <f t="shared" si="307"/>
        <v>32.549999999999997</v>
      </c>
      <c r="H1957" s="7">
        <f t="shared" si="301"/>
        <v>1.5125509929042107</v>
      </c>
      <c r="I1957" s="12">
        <v>79</v>
      </c>
      <c r="J1957" s="1">
        <f t="shared" si="302"/>
        <v>1.3166666666666667</v>
      </c>
      <c r="K1957" s="1">
        <f t="shared" si="303"/>
        <v>0.11947584090679779</v>
      </c>
      <c r="L1957" s="1"/>
      <c r="M1957" s="1"/>
      <c r="O1957" s="12">
        <f t="shared" si="305"/>
        <v>4.7984000000000009</v>
      </c>
      <c r="P1957" s="12">
        <f t="shared" si="306"/>
        <v>1.458400000000001</v>
      </c>
      <c r="Q1957" s="12">
        <f t="shared" si="308"/>
        <v>1.4665095238095256</v>
      </c>
      <c r="R1957" s="6">
        <v>0</v>
      </c>
      <c r="S1957" s="6"/>
      <c r="T1957" s="24">
        <v>18.030799999999999</v>
      </c>
      <c r="U1957" s="24">
        <f t="shared" si="304"/>
        <v>1.2102000000000004</v>
      </c>
      <c r="V1957" s="10"/>
    </row>
    <row r="1958" spans="1:22" x14ac:dyDescent="0.25">
      <c r="A1958" s="13">
        <v>42422</v>
      </c>
      <c r="B1958" s="14">
        <v>0.43568287037037035</v>
      </c>
      <c r="C1958" s="12">
        <v>0</v>
      </c>
      <c r="D1958" s="12">
        <v>17.086500000000001</v>
      </c>
      <c r="E1958" s="12">
        <v>11.500999999999999</v>
      </c>
      <c r="F1958" s="12">
        <v>1954</v>
      </c>
      <c r="G1958" s="1">
        <f t="shared" si="307"/>
        <v>32.56666666666667</v>
      </c>
      <c r="H1958" s="7">
        <f t="shared" ref="H1958:H2021" si="309">LOG10(G1958)</f>
        <v>1.5127733089991107</v>
      </c>
      <c r="I1958" s="12">
        <v>80</v>
      </c>
      <c r="J1958" s="1">
        <f t="shared" si="302"/>
        <v>1.3333333333333333</v>
      </c>
      <c r="K1958" s="1">
        <f t="shared" si="303"/>
        <v>0.12493873660829993</v>
      </c>
      <c r="L1958" s="1"/>
      <c r="M1958" s="1"/>
      <c r="O1958" s="12">
        <f t="shared" si="305"/>
        <v>4.7741000000000007</v>
      </c>
      <c r="P1958" s="12">
        <f t="shared" si="306"/>
        <v>1.4341000000000008</v>
      </c>
      <c r="Q1958" s="12">
        <f t="shared" si="308"/>
        <v>1.4426571428571446</v>
      </c>
      <c r="R1958" s="6">
        <v>0</v>
      </c>
      <c r="S1958" s="6"/>
      <c r="T1958" s="24">
        <v>18.032399999999999</v>
      </c>
      <c r="U1958" s="24">
        <f t="shared" si="304"/>
        <v>1.2086000000000006</v>
      </c>
      <c r="V1958" s="10"/>
    </row>
    <row r="1959" spans="1:22" x14ac:dyDescent="0.25">
      <c r="A1959" s="13">
        <v>42422</v>
      </c>
      <c r="B1959" s="14">
        <v>0.43569444444444444</v>
      </c>
      <c r="C1959" s="12">
        <v>0</v>
      </c>
      <c r="D1959" s="12">
        <v>17.108599999999999</v>
      </c>
      <c r="E1959" s="12">
        <v>11.499000000000001</v>
      </c>
      <c r="F1959" s="12">
        <v>1955</v>
      </c>
      <c r="G1959" s="1">
        <f t="shared" si="307"/>
        <v>32.583333333333336</v>
      </c>
      <c r="H1959" s="7">
        <f t="shared" si="309"/>
        <v>1.5129955113482421</v>
      </c>
      <c r="I1959" s="6">
        <v>81</v>
      </c>
      <c r="J1959" s="1">
        <f t="shared" si="302"/>
        <v>1.35</v>
      </c>
      <c r="K1959" s="1">
        <f t="shared" si="303"/>
        <v>0.13033376849500614</v>
      </c>
      <c r="L1959" s="1"/>
      <c r="M1959" s="1"/>
      <c r="O1959" s="12">
        <f t="shared" si="305"/>
        <v>4.7520000000000024</v>
      </c>
      <c r="P1959" s="12">
        <f t="shared" si="306"/>
        <v>1.4120000000000026</v>
      </c>
      <c r="Q1959" s="12">
        <f t="shared" si="308"/>
        <v>1.4192476190476206</v>
      </c>
      <c r="R1959" s="6">
        <v>0</v>
      </c>
      <c r="S1959" s="6"/>
      <c r="T1959" s="24">
        <v>18.032599999999999</v>
      </c>
      <c r="U1959" s="24">
        <f t="shared" si="304"/>
        <v>1.208400000000001</v>
      </c>
      <c r="V1959" s="10"/>
    </row>
    <row r="1960" spans="1:22" x14ac:dyDescent="0.25">
      <c r="A1960" s="13">
        <v>42422</v>
      </c>
      <c r="B1960" s="14">
        <v>0.43570601851851848</v>
      </c>
      <c r="C1960" s="12">
        <v>0</v>
      </c>
      <c r="D1960" s="12">
        <v>17.131900000000002</v>
      </c>
      <c r="E1960" s="12">
        <v>11.499000000000001</v>
      </c>
      <c r="F1960" s="12">
        <v>1956</v>
      </c>
      <c r="G1960" s="1">
        <f t="shared" si="307"/>
        <v>32.6</v>
      </c>
      <c r="H1960" s="7">
        <f t="shared" si="309"/>
        <v>1.5132176000679389</v>
      </c>
      <c r="I1960" s="12">
        <v>82</v>
      </c>
      <c r="J1960" s="1">
        <f t="shared" si="302"/>
        <v>1.3666666666666667</v>
      </c>
      <c r="K1960" s="1">
        <f t="shared" si="303"/>
        <v>0.13566260200007307</v>
      </c>
      <c r="L1960" s="1"/>
      <c r="M1960" s="1"/>
      <c r="O1960" s="12">
        <f t="shared" si="305"/>
        <v>4.7286999999999999</v>
      </c>
      <c r="P1960" s="12">
        <f t="shared" si="306"/>
        <v>1.3887</v>
      </c>
      <c r="Q1960" s="12">
        <f t="shared" si="308"/>
        <v>1.3962095238095253</v>
      </c>
      <c r="R1960" s="6">
        <v>0</v>
      </c>
      <c r="S1960" s="6"/>
      <c r="T1960" s="24">
        <v>18.0322</v>
      </c>
      <c r="U1960" s="24">
        <f t="shared" si="304"/>
        <v>1.2088000000000001</v>
      </c>
      <c r="V1960" s="10"/>
    </row>
    <row r="1961" spans="1:22" x14ac:dyDescent="0.25">
      <c r="A1961" s="13">
        <v>42422</v>
      </c>
      <c r="B1961" s="14">
        <v>0.43571759259259263</v>
      </c>
      <c r="C1961" s="12">
        <v>0</v>
      </c>
      <c r="D1961" s="12">
        <v>17.153500000000001</v>
      </c>
      <c r="E1961" s="12">
        <v>11.499000000000001</v>
      </c>
      <c r="F1961" s="12">
        <v>1957</v>
      </c>
      <c r="G1961" s="1">
        <f t="shared" si="307"/>
        <v>32.616666666666667</v>
      </c>
      <c r="H1961" s="7">
        <f t="shared" si="309"/>
        <v>1.5134395752743575</v>
      </c>
      <c r="I1961" s="12">
        <v>83</v>
      </c>
      <c r="J1961" s="1">
        <f t="shared" ref="J1961:J2024" si="310">I1961/60</f>
        <v>1.3833333333333333</v>
      </c>
      <c r="K1961" s="1">
        <f t="shared" ref="K1961:K2024" si="311">LOG10(J1961)</f>
        <v>0.14092684199243027</v>
      </c>
      <c r="L1961" s="1"/>
      <c r="M1961" s="1"/>
      <c r="O1961" s="12">
        <f t="shared" si="305"/>
        <v>4.7071000000000005</v>
      </c>
      <c r="P1961" s="12">
        <f t="shared" si="306"/>
        <v>1.3671000000000006</v>
      </c>
      <c r="Q1961" s="12">
        <f t="shared" si="308"/>
        <v>1.3735761904761918</v>
      </c>
      <c r="R1961" s="6">
        <v>0</v>
      </c>
      <c r="S1961" s="6"/>
      <c r="T1961" s="24">
        <v>18.0321</v>
      </c>
      <c r="U1961" s="24">
        <f t="shared" si="304"/>
        <v>1.2088999999999999</v>
      </c>
      <c r="V1961" s="10"/>
    </row>
    <row r="1962" spans="1:22" x14ac:dyDescent="0.25">
      <c r="A1962" s="13">
        <v>42422</v>
      </c>
      <c r="B1962" s="14">
        <v>0.43572916666666667</v>
      </c>
      <c r="C1962" s="12">
        <v>0</v>
      </c>
      <c r="D1962" s="12">
        <v>17.176400000000001</v>
      </c>
      <c r="E1962" s="12">
        <v>11.497999999999999</v>
      </c>
      <c r="F1962" s="12">
        <v>1958</v>
      </c>
      <c r="G1962" s="1">
        <f t="shared" si="307"/>
        <v>32.633333333333333</v>
      </c>
      <c r="H1962" s="7">
        <f t="shared" si="309"/>
        <v>1.5136614370834753</v>
      </c>
      <c r="I1962" s="6">
        <v>84</v>
      </c>
      <c r="J1962" s="1">
        <f t="shared" si="310"/>
        <v>1.4</v>
      </c>
      <c r="K1962" s="1">
        <f t="shared" si="311"/>
        <v>0.14612803567823801</v>
      </c>
      <c r="L1962" s="1"/>
      <c r="M1962" s="1"/>
      <c r="O1962" s="12">
        <f t="shared" si="305"/>
        <v>4.6842000000000006</v>
      </c>
      <c r="P1962" s="12">
        <f t="shared" si="306"/>
        <v>1.3442000000000007</v>
      </c>
      <c r="Q1962" s="12">
        <f t="shared" si="308"/>
        <v>1.3513952380952394</v>
      </c>
      <c r="R1962" s="6">
        <v>0</v>
      </c>
      <c r="S1962" s="6"/>
      <c r="T1962" s="24">
        <v>18.031600000000001</v>
      </c>
      <c r="U1962" s="24">
        <f t="shared" si="304"/>
        <v>1.2093999999999987</v>
      </c>
      <c r="V1962" s="10"/>
    </row>
    <row r="1963" spans="1:22" x14ac:dyDescent="0.25">
      <c r="A1963" s="13">
        <v>42422</v>
      </c>
      <c r="B1963" s="14">
        <v>0.43574074074074076</v>
      </c>
      <c r="C1963" s="12">
        <v>0</v>
      </c>
      <c r="D1963" s="12">
        <v>17.1983</v>
      </c>
      <c r="E1963" s="12">
        <v>11.496</v>
      </c>
      <c r="F1963" s="12">
        <v>1959</v>
      </c>
      <c r="G1963" s="1">
        <f t="shared" si="307"/>
        <v>32.65</v>
      </c>
      <c r="H1963" s="7">
        <f t="shared" si="309"/>
        <v>1.5138831856110928</v>
      </c>
      <c r="I1963" s="12">
        <v>85</v>
      </c>
      <c r="J1963" s="1">
        <f t="shared" si="310"/>
        <v>1.4166666666666667</v>
      </c>
      <c r="K1963" s="1">
        <f t="shared" si="311"/>
        <v>0.15126767533064914</v>
      </c>
      <c r="L1963" s="1"/>
      <c r="M1963" s="1"/>
      <c r="O1963" s="12">
        <f t="shared" si="305"/>
        <v>4.6623000000000019</v>
      </c>
      <c r="P1963" s="12">
        <f t="shared" si="306"/>
        <v>1.322300000000002</v>
      </c>
      <c r="Q1963" s="12">
        <f t="shared" si="308"/>
        <v>1.3295571428571442</v>
      </c>
      <c r="R1963" s="6">
        <v>0</v>
      </c>
      <c r="S1963" s="6"/>
      <c r="T1963" s="24">
        <v>18.032599999999999</v>
      </c>
      <c r="U1963" s="24">
        <f t="shared" si="304"/>
        <v>1.208400000000001</v>
      </c>
      <c r="V1963" s="10"/>
    </row>
    <row r="1964" spans="1:22" x14ac:dyDescent="0.25">
      <c r="A1964" s="13">
        <v>42422</v>
      </c>
      <c r="B1964" s="14">
        <v>0.4357523148148148</v>
      </c>
      <c r="C1964" s="12">
        <v>0</v>
      </c>
      <c r="D1964" s="12">
        <v>17.219000000000001</v>
      </c>
      <c r="E1964" s="12">
        <v>11.494999999999999</v>
      </c>
      <c r="F1964" s="12">
        <v>1960</v>
      </c>
      <c r="G1964" s="1">
        <f t="shared" si="307"/>
        <v>32.666666666666664</v>
      </c>
      <c r="H1964" s="7">
        <f t="shared" si="309"/>
        <v>1.5141048209728323</v>
      </c>
      <c r="I1964" s="12">
        <v>86</v>
      </c>
      <c r="J1964" s="1">
        <f t="shared" si="310"/>
        <v>1.4333333333333333</v>
      </c>
      <c r="K1964" s="1">
        <f t="shared" si="311"/>
        <v>0.1563472008599241</v>
      </c>
      <c r="L1964" s="1"/>
      <c r="M1964" s="1"/>
      <c r="O1964" s="12">
        <f t="shared" si="305"/>
        <v>4.6416000000000004</v>
      </c>
      <c r="P1964" s="12">
        <f t="shared" si="306"/>
        <v>1.3016000000000005</v>
      </c>
      <c r="Q1964" s="12">
        <f t="shared" si="308"/>
        <v>1.3080952380952393</v>
      </c>
      <c r="R1964" s="6">
        <v>0</v>
      </c>
      <c r="S1964" s="6"/>
      <c r="T1964" s="24">
        <v>18.0335</v>
      </c>
      <c r="U1964" s="24">
        <f t="shared" si="304"/>
        <v>1.2074999999999996</v>
      </c>
      <c r="V1964" s="10"/>
    </row>
    <row r="1965" spans="1:22" x14ac:dyDescent="0.25">
      <c r="A1965" s="13">
        <v>42422</v>
      </c>
      <c r="B1965" s="14">
        <v>0.4357638888888889</v>
      </c>
      <c r="C1965" s="12">
        <v>0</v>
      </c>
      <c r="D1965" s="12">
        <v>17.241099999999999</v>
      </c>
      <c r="E1965" s="12">
        <v>11.494</v>
      </c>
      <c r="F1965" s="12">
        <v>1961</v>
      </c>
      <c r="G1965" s="1">
        <f t="shared" si="307"/>
        <v>32.68333333333333</v>
      </c>
      <c r="H1965" s="7">
        <f t="shared" si="309"/>
        <v>1.5143263432841403</v>
      </c>
      <c r="I1965" s="6">
        <v>87</v>
      </c>
      <c r="J1965" s="1">
        <f t="shared" si="310"/>
        <v>1.45</v>
      </c>
      <c r="K1965" s="1">
        <f t="shared" si="311"/>
        <v>0.16136800223497488</v>
      </c>
      <c r="L1965" s="1"/>
      <c r="M1965" s="1"/>
      <c r="O1965" s="12">
        <f t="shared" si="305"/>
        <v>4.6195000000000022</v>
      </c>
      <c r="P1965" s="12">
        <f t="shared" si="306"/>
        <v>1.2795000000000023</v>
      </c>
      <c r="Q1965" s="12">
        <f t="shared" si="308"/>
        <v>1.2869952380952394</v>
      </c>
      <c r="R1965" s="6">
        <v>0</v>
      </c>
      <c r="S1965" s="6"/>
      <c r="T1965" s="24">
        <v>18.032299999999999</v>
      </c>
      <c r="U1965" s="24">
        <f t="shared" si="304"/>
        <v>1.2087000000000003</v>
      </c>
      <c r="V1965" s="10"/>
    </row>
    <row r="1966" spans="1:22" x14ac:dyDescent="0.25">
      <c r="A1966" s="13">
        <v>42422</v>
      </c>
      <c r="B1966" s="14">
        <v>0.43577546296296293</v>
      </c>
      <c r="C1966" s="12">
        <v>0</v>
      </c>
      <c r="D1966" s="12">
        <v>17.261299999999999</v>
      </c>
      <c r="E1966" s="12">
        <v>11.493</v>
      </c>
      <c r="F1966" s="12">
        <v>1962</v>
      </c>
      <c r="G1966" s="1">
        <f t="shared" si="307"/>
        <v>32.700000000000003</v>
      </c>
      <c r="H1966" s="7">
        <f t="shared" si="309"/>
        <v>1.5145477526602862</v>
      </c>
      <c r="I1966" s="12">
        <v>88</v>
      </c>
      <c r="J1966" s="1">
        <f t="shared" si="310"/>
        <v>1.4666666666666666</v>
      </c>
      <c r="K1966" s="1">
        <f t="shared" si="311"/>
        <v>0.16633142176652496</v>
      </c>
      <c r="L1966" s="1"/>
      <c r="M1966" s="1"/>
      <c r="O1966" s="12">
        <f t="shared" si="305"/>
        <v>4.5993000000000031</v>
      </c>
      <c r="P1966" s="12">
        <f t="shared" si="306"/>
        <v>1.2593000000000032</v>
      </c>
      <c r="Q1966" s="12">
        <f t="shared" si="308"/>
        <v>1.2663190476190489</v>
      </c>
      <c r="R1966" s="6">
        <v>0</v>
      </c>
      <c r="S1966" s="6"/>
      <c r="T1966" s="24">
        <v>18.032699999999998</v>
      </c>
      <c r="U1966" s="24">
        <f t="shared" si="304"/>
        <v>1.2083000000000013</v>
      </c>
      <c r="V1966" s="10"/>
    </row>
    <row r="1967" spans="1:22" x14ac:dyDescent="0.25">
      <c r="A1967" s="13">
        <v>42422</v>
      </c>
      <c r="B1967" s="14">
        <v>0.43578703703703708</v>
      </c>
      <c r="C1967" s="12">
        <v>0</v>
      </c>
      <c r="D1967" s="12">
        <v>17.281500000000001</v>
      </c>
      <c r="E1967" s="12">
        <v>11.492000000000001</v>
      </c>
      <c r="F1967" s="12">
        <v>1963</v>
      </c>
      <c r="G1967" s="1">
        <f t="shared" si="307"/>
        <v>32.716666666666669</v>
      </c>
      <c r="H1967" s="7">
        <f t="shared" si="309"/>
        <v>1.5147690492163626</v>
      </c>
      <c r="I1967" s="12">
        <v>89</v>
      </c>
      <c r="J1967" s="1">
        <f t="shared" si="310"/>
        <v>1.4833333333333334</v>
      </c>
      <c r="K1967" s="1">
        <f t="shared" si="311"/>
        <v>0.17123875626126916</v>
      </c>
      <c r="L1967" s="1"/>
      <c r="M1967" s="1"/>
      <c r="O1967" s="12">
        <f t="shared" si="305"/>
        <v>4.5791000000000004</v>
      </c>
      <c r="P1967" s="12">
        <f t="shared" si="306"/>
        <v>1.2391000000000005</v>
      </c>
      <c r="Q1967" s="12">
        <f t="shared" si="308"/>
        <v>1.2459142857142871</v>
      </c>
      <c r="R1967" s="6">
        <v>0</v>
      </c>
      <c r="S1967" s="6"/>
      <c r="T1967" s="24">
        <v>18.033200000000001</v>
      </c>
      <c r="U1967" s="24">
        <f t="shared" si="304"/>
        <v>1.2077999999999989</v>
      </c>
      <c r="V1967" s="10"/>
    </row>
    <row r="1968" spans="1:22" x14ac:dyDescent="0.25">
      <c r="A1968" s="13">
        <v>42422</v>
      </c>
      <c r="B1968" s="14">
        <v>0.43579861111111112</v>
      </c>
      <c r="C1968" s="12">
        <v>0</v>
      </c>
      <c r="D1968" s="12">
        <v>17.301600000000001</v>
      </c>
      <c r="E1968" s="12">
        <v>11.491</v>
      </c>
      <c r="F1968" s="12">
        <v>1964</v>
      </c>
      <c r="G1968" s="1">
        <f t="shared" si="307"/>
        <v>32.733333333333334</v>
      </c>
      <c r="H1968" s="7">
        <f t="shared" si="309"/>
        <v>1.5149902330672873</v>
      </c>
      <c r="I1968" s="6">
        <v>90</v>
      </c>
      <c r="J1968" s="1">
        <f t="shared" si="310"/>
        <v>1.5</v>
      </c>
      <c r="K1968" s="1">
        <f t="shared" si="311"/>
        <v>0.17609125905568124</v>
      </c>
      <c r="L1968" s="1"/>
      <c r="M1968" s="1"/>
      <c r="N1968">
        <v>4.59</v>
      </c>
      <c r="O1968" s="12">
        <f t="shared" si="305"/>
        <v>4.5590000000000011</v>
      </c>
      <c r="P1968" s="12">
        <f t="shared" si="306"/>
        <v>1.2190000000000012</v>
      </c>
      <c r="Q1968" s="12">
        <f t="shared" si="308"/>
        <v>1.2259476190476204</v>
      </c>
      <c r="R1968" s="6">
        <v>0</v>
      </c>
      <c r="S1968" s="6"/>
      <c r="T1968" s="24">
        <v>18.0336</v>
      </c>
      <c r="U1968" s="24">
        <f t="shared" si="304"/>
        <v>1.2073999999999998</v>
      </c>
      <c r="V1968" s="10"/>
    </row>
    <row r="1969" spans="1:22" x14ac:dyDescent="0.25">
      <c r="A1969" s="13">
        <v>42422</v>
      </c>
      <c r="B1969" s="14">
        <v>0.43581018518518522</v>
      </c>
      <c r="C1969" s="12">
        <v>0</v>
      </c>
      <c r="D1969" s="12">
        <v>17.319800000000001</v>
      </c>
      <c r="E1969" s="12">
        <v>11.49</v>
      </c>
      <c r="F1969" s="12">
        <v>1965</v>
      </c>
      <c r="G1969" s="1">
        <f t="shared" si="307"/>
        <v>32.75</v>
      </c>
      <c r="H1969" s="7">
        <f t="shared" si="309"/>
        <v>1.5152113043278019</v>
      </c>
      <c r="I1969" s="12">
        <v>91</v>
      </c>
      <c r="J1969" s="1">
        <f t="shared" si="310"/>
        <v>1.5166666666666666</v>
      </c>
      <c r="K1969" s="1">
        <f t="shared" si="311"/>
        <v>0.18089014193744996</v>
      </c>
      <c r="L1969" s="1"/>
      <c r="M1969" s="1"/>
      <c r="O1969" s="12">
        <f t="shared" si="305"/>
        <v>4.5408000000000008</v>
      </c>
      <c r="P1969" s="12">
        <f t="shared" si="306"/>
        <v>1.200800000000001</v>
      </c>
      <c r="Q1969" s="12">
        <f t="shared" si="308"/>
        <v>1.2062809523809537</v>
      </c>
      <c r="R1969" s="6">
        <v>0</v>
      </c>
      <c r="S1969" s="6"/>
      <c r="T1969" s="24">
        <v>18.032699999999998</v>
      </c>
      <c r="U1969" s="24">
        <f t="shared" si="304"/>
        <v>1.2083000000000013</v>
      </c>
      <c r="V1969" s="10"/>
    </row>
    <row r="1970" spans="1:22" x14ac:dyDescent="0.25">
      <c r="A1970" s="13">
        <v>42422</v>
      </c>
      <c r="B1970" s="14">
        <v>0.43582175925925926</v>
      </c>
      <c r="C1970" s="12">
        <v>0</v>
      </c>
      <c r="D1970" s="12">
        <v>17.339500000000001</v>
      </c>
      <c r="E1970" s="12">
        <v>11.49</v>
      </c>
      <c r="F1970" s="12">
        <v>1966</v>
      </c>
      <c r="G1970" s="1">
        <f t="shared" si="307"/>
        <v>32.766666666666666</v>
      </c>
      <c r="H1970" s="7">
        <f t="shared" si="309"/>
        <v>1.5154322631124733</v>
      </c>
      <c r="I1970" s="12">
        <v>92</v>
      </c>
      <c r="J1970" s="1">
        <f t="shared" si="310"/>
        <v>1.5333333333333334</v>
      </c>
      <c r="K1970" s="1">
        <f t="shared" si="311"/>
        <v>0.18563657696191166</v>
      </c>
      <c r="L1970" s="1"/>
      <c r="M1970" s="1"/>
      <c r="O1970" s="12">
        <f t="shared" si="305"/>
        <v>4.5211000000000006</v>
      </c>
      <c r="P1970" s="12">
        <f t="shared" si="306"/>
        <v>1.1811000000000007</v>
      </c>
      <c r="Q1970" s="12">
        <f t="shared" si="308"/>
        <v>1.1869476190476203</v>
      </c>
      <c r="R1970" s="6">
        <v>0</v>
      </c>
      <c r="S1970" s="6"/>
      <c r="T1970" s="24">
        <v>18.033100000000001</v>
      </c>
      <c r="U1970" s="24">
        <f t="shared" si="304"/>
        <v>1.2078999999999986</v>
      </c>
      <c r="V1970" s="10"/>
    </row>
    <row r="1971" spans="1:22" x14ac:dyDescent="0.25">
      <c r="A1971" s="13">
        <v>42422</v>
      </c>
      <c r="B1971" s="14">
        <v>0.43583333333333335</v>
      </c>
      <c r="C1971" s="12">
        <v>0</v>
      </c>
      <c r="D1971" s="12">
        <v>17.3584</v>
      </c>
      <c r="E1971" s="12">
        <v>11.488</v>
      </c>
      <c r="F1971" s="12">
        <v>1967</v>
      </c>
      <c r="G1971" s="1">
        <f t="shared" si="307"/>
        <v>32.783333333333331</v>
      </c>
      <c r="H1971" s="7">
        <f t="shared" si="309"/>
        <v>1.5156531095356931</v>
      </c>
      <c r="I1971" s="6">
        <v>93</v>
      </c>
      <c r="J1971" s="1">
        <f t="shared" si="310"/>
        <v>1.55</v>
      </c>
      <c r="K1971" s="1">
        <f t="shared" si="311"/>
        <v>0.1903316981702915</v>
      </c>
      <c r="L1971" s="1"/>
      <c r="M1971" s="1"/>
      <c r="O1971" s="12">
        <f t="shared" si="305"/>
        <v>4.502200000000002</v>
      </c>
      <c r="P1971" s="12">
        <f t="shared" si="306"/>
        <v>1.1622000000000021</v>
      </c>
      <c r="Q1971" s="12">
        <f t="shared" si="308"/>
        <v>1.1679857142857155</v>
      </c>
      <c r="R1971" s="6">
        <v>0</v>
      </c>
      <c r="S1971" s="6"/>
      <c r="T1971" s="24">
        <v>18.0319</v>
      </c>
      <c r="U1971" s="24">
        <f t="shared" si="304"/>
        <v>1.2090999999999994</v>
      </c>
      <c r="V1971" s="10"/>
    </row>
    <row r="1972" spans="1:22" x14ac:dyDescent="0.25">
      <c r="A1972" s="13">
        <v>42422</v>
      </c>
      <c r="B1972" s="14">
        <v>0.43584490740740739</v>
      </c>
      <c r="C1972" s="12">
        <v>0</v>
      </c>
      <c r="D1972" s="12">
        <v>17.375800000000002</v>
      </c>
      <c r="E1972" s="12">
        <v>11.487</v>
      </c>
      <c r="F1972" s="12">
        <v>1968</v>
      </c>
      <c r="G1972" s="1">
        <f t="shared" si="307"/>
        <v>32.799999999999997</v>
      </c>
      <c r="H1972" s="7">
        <f t="shared" si="309"/>
        <v>1.515873843711679</v>
      </c>
      <c r="I1972" s="12">
        <v>94</v>
      </c>
      <c r="J1972" s="1">
        <f t="shared" si="310"/>
        <v>1.5666666666666667</v>
      </c>
      <c r="K1972" s="1">
        <f t="shared" si="311"/>
        <v>0.19497660321605503</v>
      </c>
      <c r="L1972" s="1"/>
      <c r="M1972" s="1"/>
      <c r="O1972" s="12">
        <f t="shared" si="305"/>
        <v>4.4847999999999999</v>
      </c>
      <c r="P1972" s="12">
        <f t="shared" si="306"/>
        <v>1.1448</v>
      </c>
      <c r="Q1972" s="12">
        <f t="shared" si="308"/>
        <v>1.1492285714285728</v>
      </c>
      <c r="R1972" s="6">
        <v>0</v>
      </c>
      <c r="S1972" s="6"/>
      <c r="T1972" s="24">
        <v>18.0336</v>
      </c>
      <c r="U1972" s="24">
        <f t="shared" si="304"/>
        <v>1.2073999999999998</v>
      </c>
      <c r="V1972" s="10"/>
    </row>
    <row r="1973" spans="1:22" x14ac:dyDescent="0.25">
      <c r="A1973" s="13">
        <v>42422</v>
      </c>
      <c r="B1973" s="14">
        <v>0.43585648148148143</v>
      </c>
      <c r="C1973" s="12">
        <v>0</v>
      </c>
      <c r="D1973" s="12">
        <v>17.395</v>
      </c>
      <c r="E1973" s="12">
        <v>11.486000000000001</v>
      </c>
      <c r="F1973" s="12">
        <v>1969</v>
      </c>
      <c r="G1973" s="1">
        <f t="shared" si="307"/>
        <v>32.81666666666667</v>
      </c>
      <c r="H1973" s="7">
        <f t="shared" si="309"/>
        <v>1.5160944657544746</v>
      </c>
      <c r="I1973" s="12">
        <v>95</v>
      </c>
      <c r="J1973" s="1">
        <f t="shared" si="310"/>
        <v>1.5833333333333333</v>
      </c>
      <c r="K1973" s="1">
        <f t="shared" si="311"/>
        <v>0.19957235490520411</v>
      </c>
      <c r="L1973" s="1"/>
      <c r="M1973" s="1"/>
      <c r="O1973" s="12">
        <f t="shared" si="305"/>
        <v>4.465600000000002</v>
      </c>
      <c r="P1973" s="12">
        <f t="shared" si="306"/>
        <v>1.1256000000000022</v>
      </c>
      <c r="Q1973" s="12">
        <f t="shared" si="308"/>
        <v>1.1307904761904777</v>
      </c>
      <c r="R1973" s="6">
        <v>0</v>
      </c>
      <c r="S1973" s="6"/>
      <c r="T1973" s="24">
        <v>18.032800000000002</v>
      </c>
      <c r="U1973" s="24">
        <f t="shared" si="304"/>
        <v>1.2081999999999979</v>
      </c>
      <c r="V1973" s="10"/>
    </row>
    <row r="1974" spans="1:22" x14ac:dyDescent="0.25">
      <c r="A1974" s="13">
        <v>42422</v>
      </c>
      <c r="B1974" s="14">
        <v>0.43586805555555558</v>
      </c>
      <c r="C1974" s="12">
        <v>0</v>
      </c>
      <c r="D1974" s="12">
        <v>17.4132</v>
      </c>
      <c r="E1974" s="12">
        <v>11.486000000000001</v>
      </c>
      <c r="F1974" s="12">
        <v>1970</v>
      </c>
      <c r="G1974" s="1">
        <f t="shared" si="307"/>
        <v>32.833333333333336</v>
      </c>
      <c r="H1974" s="7">
        <f t="shared" si="309"/>
        <v>1.5163149757779493</v>
      </c>
      <c r="I1974" s="6">
        <v>96</v>
      </c>
      <c r="J1974" s="1">
        <f t="shared" si="310"/>
        <v>1.6</v>
      </c>
      <c r="K1974" s="1">
        <f t="shared" si="311"/>
        <v>0.20411998265592479</v>
      </c>
      <c r="L1974" s="1"/>
      <c r="M1974" s="1"/>
      <c r="O1974" s="12">
        <f t="shared" si="305"/>
        <v>4.4474000000000018</v>
      </c>
      <c r="P1974" s="12">
        <f t="shared" si="306"/>
        <v>1.1074000000000019</v>
      </c>
      <c r="Q1974" s="12">
        <f t="shared" si="308"/>
        <v>1.1125904761904775</v>
      </c>
      <c r="R1974" s="6">
        <v>0</v>
      </c>
      <c r="S1974" s="6"/>
      <c r="T1974" s="24">
        <v>18.032699999999998</v>
      </c>
      <c r="U1974" s="24">
        <f t="shared" si="304"/>
        <v>1.2083000000000013</v>
      </c>
      <c r="V1974" s="10"/>
    </row>
    <row r="1975" spans="1:22" x14ac:dyDescent="0.25">
      <c r="A1975" s="13">
        <v>42422</v>
      </c>
      <c r="B1975" s="14">
        <v>0.43587962962962962</v>
      </c>
      <c r="C1975" s="12">
        <v>0</v>
      </c>
      <c r="D1975" s="12">
        <v>17.430299999999999</v>
      </c>
      <c r="E1975" s="12">
        <v>11.484999999999999</v>
      </c>
      <c r="F1975" s="12">
        <v>1971</v>
      </c>
      <c r="G1975" s="1">
        <f t="shared" si="307"/>
        <v>32.85</v>
      </c>
      <c r="H1975" s="7">
        <f t="shared" si="309"/>
        <v>1.5165353738957996</v>
      </c>
      <c r="I1975" s="12">
        <v>97</v>
      </c>
      <c r="J1975" s="1">
        <f t="shared" si="310"/>
        <v>1.6166666666666667</v>
      </c>
      <c r="K1975" s="1">
        <f t="shared" si="311"/>
        <v>0.20862048388260124</v>
      </c>
      <c r="L1975" s="1"/>
      <c r="M1975" s="1"/>
      <c r="O1975" s="12">
        <f t="shared" si="305"/>
        <v>4.4303000000000026</v>
      </c>
      <c r="P1975" s="12">
        <f t="shared" si="306"/>
        <v>1.0903000000000027</v>
      </c>
      <c r="Q1975" s="12">
        <f t="shared" si="308"/>
        <v>1.0945476190476204</v>
      </c>
      <c r="R1975" s="6">
        <v>0</v>
      </c>
      <c r="S1975" s="6"/>
      <c r="T1975" s="24">
        <v>18.0322</v>
      </c>
      <c r="U1975" s="24">
        <f t="shared" si="304"/>
        <v>1.2088000000000001</v>
      </c>
      <c r="V1975" s="10"/>
    </row>
    <row r="1976" spans="1:22" x14ac:dyDescent="0.25">
      <c r="A1976" s="13">
        <v>42422</v>
      </c>
      <c r="B1976" s="14">
        <v>0.43589120370370371</v>
      </c>
      <c r="C1976" s="12">
        <v>0</v>
      </c>
      <c r="D1976" s="12">
        <v>17.448</v>
      </c>
      <c r="E1976" s="12">
        <v>11.484</v>
      </c>
      <c r="F1976" s="12">
        <v>1972</v>
      </c>
      <c r="G1976" s="1">
        <f t="shared" si="307"/>
        <v>32.866666666666667</v>
      </c>
      <c r="H1976" s="7">
        <f t="shared" si="309"/>
        <v>1.5167556602215488</v>
      </c>
      <c r="I1976" s="12">
        <v>98</v>
      </c>
      <c r="J1976" s="1">
        <f t="shared" si="310"/>
        <v>1.6333333333333333</v>
      </c>
      <c r="K1976" s="1">
        <f t="shared" si="311"/>
        <v>0.21307482530885122</v>
      </c>
      <c r="L1976" s="1"/>
      <c r="M1976" s="1"/>
      <c r="O1976" s="12">
        <f t="shared" si="305"/>
        <v>4.4126000000000012</v>
      </c>
      <c r="P1976" s="12">
        <f t="shared" si="306"/>
        <v>1.0726000000000013</v>
      </c>
      <c r="Q1976" s="12">
        <f t="shared" si="308"/>
        <v>1.0765809523809537</v>
      </c>
      <c r="R1976" s="6">
        <v>0</v>
      </c>
      <c r="S1976" s="6"/>
      <c r="T1976" s="24">
        <v>18.032399999999999</v>
      </c>
      <c r="U1976" s="24">
        <f t="shared" si="304"/>
        <v>1.2086000000000006</v>
      </c>
      <c r="V1976" s="10"/>
    </row>
    <row r="1977" spans="1:22" x14ac:dyDescent="0.25">
      <c r="A1977" s="13">
        <v>42422</v>
      </c>
      <c r="B1977" s="14">
        <v>0.43590277777777775</v>
      </c>
      <c r="C1977" s="12">
        <v>0</v>
      </c>
      <c r="D1977" s="12">
        <v>17.4665</v>
      </c>
      <c r="E1977" s="12">
        <v>11.483000000000001</v>
      </c>
      <c r="F1977" s="12">
        <v>1973</v>
      </c>
      <c r="G1977" s="1">
        <f t="shared" si="307"/>
        <v>32.883333333333333</v>
      </c>
      <c r="H1977" s="7">
        <f t="shared" si="309"/>
        <v>1.5169758348685476</v>
      </c>
      <c r="I1977" s="6">
        <v>99</v>
      </c>
      <c r="J1977" s="1">
        <f t="shared" si="310"/>
        <v>1.65</v>
      </c>
      <c r="K1977" s="1">
        <f t="shared" si="311"/>
        <v>0.21748394421390627</v>
      </c>
      <c r="L1977" s="1"/>
      <c r="M1977" s="1"/>
      <c r="O1977" s="12">
        <f t="shared" si="305"/>
        <v>4.3941000000000017</v>
      </c>
      <c r="P1977" s="12">
        <f t="shared" si="306"/>
        <v>1.0541000000000018</v>
      </c>
      <c r="Q1977" s="12">
        <f t="shared" si="308"/>
        <v>1.0587333333333346</v>
      </c>
      <c r="R1977" s="6">
        <v>0</v>
      </c>
      <c r="S1977" s="6"/>
      <c r="T1977" s="24">
        <v>18.033200000000001</v>
      </c>
      <c r="U1977" s="24">
        <f t="shared" si="304"/>
        <v>1.2077999999999989</v>
      </c>
      <c r="V1977" s="10"/>
    </row>
    <row r="1978" spans="1:22" x14ac:dyDescent="0.25">
      <c r="A1978" s="13">
        <v>42422</v>
      </c>
      <c r="B1978" s="14">
        <v>0.43591435185185184</v>
      </c>
      <c r="C1978" s="12">
        <v>0</v>
      </c>
      <c r="D1978" s="12">
        <v>17.4815</v>
      </c>
      <c r="E1978" s="12">
        <v>11.481999999999999</v>
      </c>
      <c r="F1978" s="12">
        <v>1974</v>
      </c>
      <c r="G1978" s="1">
        <f t="shared" si="307"/>
        <v>32.9</v>
      </c>
      <c r="H1978" s="7">
        <f t="shared" si="309"/>
        <v>1.5171958979499742</v>
      </c>
      <c r="I1978" s="12">
        <v>100</v>
      </c>
      <c r="J1978" s="1">
        <f t="shared" si="310"/>
        <v>1.6666666666666667</v>
      </c>
      <c r="K1978" s="1">
        <f t="shared" si="311"/>
        <v>0.22184874961635639</v>
      </c>
      <c r="L1978" s="1"/>
      <c r="M1978" s="1"/>
      <c r="O1978" s="12">
        <f t="shared" si="305"/>
        <v>4.3791000000000011</v>
      </c>
      <c r="P1978" s="12">
        <f t="shared" si="306"/>
        <v>1.0391000000000012</v>
      </c>
      <c r="Q1978" s="12">
        <f t="shared" si="308"/>
        <v>1.0408380952380967</v>
      </c>
      <c r="R1978" s="6">
        <v>0</v>
      </c>
      <c r="S1978" s="6"/>
      <c r="T1978" s="24">
        <v>18.032599999999999</v>
      </c>
      <c r="U1978" s="24">
        <f t="shared" si="304"/>
        <v>1.208400000000001</v>
      </c>
      <c r="V1978" s="10"/>
    </row>
    <row r="1979" spans="1:22" x14ac:dyDescent="0.25">
      <c r="A1979" s="13">
        <v>42422</v>
      </c>
      <c r="B1979" s="14">
        <v>0.43592592592592588</v>
      </c>
      <c r="C1979" s="12">
        <v>0</v>
      </c>
      <c r="D1979" s="12">
        <v>17.499500000000001</v>
      </c>
      <c r="E1979" s="12">
        <v>11.481</v>
      </c>
      <c r="F1979" s="12">
        <v>1975</v>
      </c>
      <c r="G1979" s="1">
        <f t="shared" si="307"/>
        <v>32.916666666666664</v>
      </c>
      <c r="H1979" s="7">
        <f t="shared" si="309"/>
        <v>1.5174158495788355</v>
      </c>
      <c r="I1979" s="12">
        <v>101</v>
      </c>
      <c r="J1979" s="1">
        <f t="shared" si="310"/>
        <v>1.6833333333333333</v>
      </c>
      <c r="K1979" s="1">
        <f t="shared" si="311"/>
        <v>0.22617012339899895</v>
      </c>
      <c r="L1979" s="1"/>
      <c r="M1979" s="1"/>
      <c r="O1979" s="12">
        <f t="shared" si="305"/>
        <v>4.3611000000000004</v>
      </c>
      <c r="P1979" s="12">
        <f t="shared" si="306"/>
        <v>1.0211000000000006</v>
      </c>
      <c r="Q1979" s="12">
        <f t="shared" si="308"/>
        <v>1.0229428571428587</v>
      </c>
      <c r="R1979" s="6">
        <v>0</v>
      </c>
      <c r="S1979" s="6"/>
      <c r="T1979" s="24">
        <v>18.032699999999998</v>
      </c>
      <c r="U1979" s="24">
        <f t="shared" si="304"/>
        <v>1.2083000000000013</v>
      </c>
      <c r="V1979" s="10"/>
    </row>
    <row r="1980" spans="1:22" x14ac:dyDescent="0.25">
      <c r="A1980" s="13">
        <v>42422</v>
      </c>
      <c r="B1980" s="14">
        <v>0.43593750000000003</v>
      </c>
      <c r="C1980" s="12">
        <v>0</v>
      </c>
      <c r="D1980" s="12">
        <v>17.514600000000002</v>
      </c>
      <c r="E1980" s="12">
        <v>11.481</v>
      </c>
      <c r="F1980" s="12">
        <v>1976</v>
      </c>
      <c r="G1980" s="1">
        <f t="shared" si="307"/>
        <v>32.93333333333333</v>
      </c>
      <c r="H1980" s="7">
        <f t="shared" si="309"/>
        <v>1.5176356898679657</v>
      </c>
      <c r="I1980" s="6">
        <v>102</v>
      </c>
      <c r="J1980" s="1">
        <f t="shared" si="310"/>
        <v>1.7</v>
      </c>
      <c r="K1980" s="1">
        <f t="shared" si="311"/>
        <v>0.23044892137827391</v>
      </c>
      <c r="L1980" s="1"/>
      <c r="M1980" s="1"/>
      <c r="O1980" s="12">
        <f t="shared" si="305"/>
        <v>4.3460000000000001</v>
      </c>
      <c r="P1980" s="12">
        <f t="shared" si="306"/>
        <v>1.0060000000000002</v>
      </c>
      <c r="Q1980" s="12">
        <f t="shared" si="308"/>
        <v>1.0050000000000014</v>
      </c>
      <c r="R1980" s="6">
        <v>0</v>
      </c>
      <c r="S1980" s="6"/>
      <c r="T1980" s="24">
        <v>18.032499999999999</v>
      </c>
      <c r="U1980" s="24">
        <f t="shared" si="304"/>
        <v>1.2085000000000008</v>
      </c>
      <c r="V1980" s="10"/>
    </row>
    <row r="1981" spans="1:22" x14ac:dyDescent="0.25">
      <c r="A1981" s="13">
        <v>42422</v>
      </c>
      <c r="B1981" s="14">
        <v>0.43594907407407407</v>
      </c>
      <c r="C1981" s="12">
        <v>0</v>
      </c>
      <c r="D1981" s="12">
        <v>17.530100000000001</v>
      </c>
      <c r="E1981" s="12">
        <v>11.48</v>
      </c>
      <c r="F1981" s="12">
        <v>1977</v>
      </c>
      <c r="G1981" s="1">
        <f t="shared" si="307"/>
        <v>32.950000000000003</v>
      </c>
      <c r="H1981" s="7">
        <f t="shared" si="309"/>
        <v>1.5178554189300286</v>
      </c>
      <c r="I1981" s="12">
        <v>103</v>
      </c>
      <c r="J1981" s="1">
        <f t="shared" si="310"/>
        <v>1.7166666666666666</v>
      </c>
      <c r="K1981" s="1">
        <f t="shared" si="311"/>
        <v>0.23468597432152855</v>
      </c>
      <c r="L1981" s="1"/>
      <c r="M1981" s="1"/>
      <c r="O1981" s="12">
        <f t="shared" si="305"/>
        <v>4.3305000000000007</v>
      </c>
      <c r="P1981" s="12">
        <f t="shared" si="306"/>
        <v>0.99050000000000082</v>
      </c>
      <c r="Q1981" s="12">
        <f t="shared" si="308"/>
        <v>0.98709047619047785</v>
      </c>
      <c r="R1981" s="6">
        <v>0</v>
      </c>
      <c r="S1981" s="6"/>
      <c r="T1981" s="24">
        <v>18.0322</v>
      </c>
      <c r="U1981" s="24">
        <f t="shared" si="304"/>
        <v>1.2088000000000001</v>
      </c>
      <c r="V1981" s="10"/>
    </row>
    <row r="1982" spans="1:22" x14ac:dyDescent="0.25">
      <c r="A1982" s="13">
        <v>42422</v>
      </c>
      <c r="B1982" s="14">
        <v>0.43596064814814817</v>
      </c>
      <c r="C1982" s="12">
        <v>0</v>
      </c>
      <c r="D1982" s="12">
        <v>17.5474</v>
      </c>
      <c r="E1982" s="12">
        <v>11.478999999999999</v>
      </c>
      <c r="F1982" s="12">
        <v>1978</v>
      </c>
      <c r="G1982" s="1">
        <f t="shared" si="307"/>
        <v>32.966666666666669</v>
      </c>
      <c r="H1982" s="7">
        <f t="shared" si="309"/>
        <v>1.5180750368775171</v>
      </c>
      <c r="I1982" s="12">
        <v>104</v>
      </c>
      <c r="J1982" s="1">
        <f t="shared" si="310"/>
        <v>1.7333333333333334</v>
      </c>
      <c r="K1982" s="1">
        <f t="shared" si="311"/>
        <v>0.23888208891513674</v>
      </c>
      <c r="L1982" s="1"/>
      <c r="M1982" s="1"/>
      <c r="O1982" s="12">
        <f t="shared" si="305"/>
        <v>4.3132000000000019</v>
      </c>
      <c r="P1982" s="12">
        <f t="shared" si="306"/>
        <v>0.97320000000000206</v>
      </c>
      <c r="Q1982" s="12">
        <f t="shared" si="308"/>
        <v>0.96913809523809691</v>
      </c>
      <c r="R1982" s="6">
        <v>0</v>
      </c>
      <c r="S1982" s="6"/>
      <c r="T1982" s="24">
        <v>18.032699999999998</v>
      </c>
      <c r="U1982" s="24">
        <f t="shared" si="304"/>
        <v>1.2083000000000013</v>
      </c>
      <c r="V1982" s="10"/>
    </row>
    <row r="1983" spans="1:22" x14ac:dyDescent="0.25">
      <c r="A1983" s="13">
        <v>42422</v>
      </c>
      <c r="B1983" s="14">
        <v>0.43597222222222221</v>
      </c>
      <c r="C1983" s="12">
        <v>0</v>
      </c>
      <c r="D1983" s="12">
        <v>17.563600000000001</v>
      </c>
      <c r="E1983" s="12">
        <v>11.478999999999999</v>
      </c>
      <c r="F1983" s="12">
        <v>1979</v>
      </c>
      <c r="G1983" s="1">
        <f t="shared" si="307"/>
        <v>32.983333333333334</v>
      </c>
      <c r="H1983" s="7">
        <f t="shared" si="309"/>
        <v>1.5182945438227526</v>
      </c>
      <c r="I1983" s="6">
        <v>105</v>
      </c>
      <c r="J1983" s="1">
        <f t="shared" si="310"/>
        <v>1.75</v>
      </c>
      <c r="K1983" s="1">
        <f t="shared" si="311"/>
        <v>0.24303804868629444</v>
      </c>
      <c r="L1983" s="1"/>
      <c r="M1983" s="1"/>
      <c r="O1983" s="12">
        <f t="shared" si="305"/>
        <v>4.2970000000000006</v>
      </c>
      <c r="P1983" s="12">
        <f t="shared" si="306"/>
        <v>0.95700000000000074</v>
      </c>
      <c r="Q1983" s="12">
        <f t="shared" si="308"/>
        <v>0.95104761904762081</v>
      </c>
      <c r="R1983" s="6">
        <v>0</v>
      </c>
      <c r="S1983" s="6"/>
      <c r="T1983" s="24">
        <v>18.032599999999999</v>
      </c>
      <c r="U1983" s="24">
        <f t="shared" si="304"/>
        <v>1.208400000000001</v>
      </c>
      <c r="V1983" s="10"/>
    </row>
    <row r="1984" spans="1:22" x14ac:dyDescent="0.25">
      <c r="A1984" s="13">
        <v>42422</v>
      </c>
      <c r="B1984" s="14">
        <v>0.4359837962962963</v>
      </c>
      <c r="C1984" s="12">
        <v>0</v>
      </c>
      <c r="D1984" s="12">
        <v>17.580500000000001</v>
      </c>
      <c r="E1984" s="12">
        <v>11.477</v>
      </c>
      <c r="F1984" s="12">
        <v>1980</v>
      </c>
      <c r="G1984" s="1">
        <f t="shared" si="307"/>
        <v>33</v>
      </c>
      <c r="H1984" s="7">
        <f t="shared" si="309"/>
        <v>1.5185139398778875</v>
      </c>
      <c r="I1984" s="12">
        <v>106</v>
      </c>
      <c r="J1984" s="1">
        <f t="shared" si="310"/>
        <v>1.7666666666666666</v>
      </c>
      <c r="K1984" s="1">
        <f t="shared" si="311"/>
        <v>0.24715461488112658</v>
      </c>
      <c r="L1984" s="1"/>
      <c r="M1984" s="1"/>
      <c r="O1984" s="12">
        <f t="shared" si="305"/>
        <v>4.2801000000000009</v>
      </c>
      <c r="P1984" s="12">
        <f t="shared" si="306"/>
        <v>0.94010000000000105</v>
      </c>
      <c r="Q1984" s="12">
        <f t="shared" si="308"/>
        <v>0.93288095238095414</v>
      </c>
      <c r="R1984" s="6">
        <v>0</v>
      </c>
      <c r="S1984" s="6"/>
      <c r="T1984" s="24">
        <v>18.0335</v>
      </c>
      <c r="U1984" s="24">
        <f t="shared" si="304"/>
        <v>1.2074999999999996</v>
      </c>
      <c r="V1984" s="10"/>
    </row>
    <row r="1985" spans="1:22" x14ac:dyDescent="0.25">
      <c r="A1985" s="13">
        <v>42422</v>
      </c>
      <c r="B1985" s="14">
        <v>0.43599537037037034</v>
      </c>
      <c r="C1985" s="12">
        <v>0</v>
      </c>
      <c r="D1985" s="12">
        <v>17.597899999999999</v>
      </c>
      <c r="E1985" s="12">
        <v>11.477</v>
      </c>
      <c r="F1985" s="12">
        <v>1981</v>
      </c>
      <c r="G1985" s="1">
        <f t="shared" si="307"/>
        <v>33.016666666666666</v>
      </c>
      <c r="H1985" s="7">
        <f t="shared" si="309"/>
        <v>1.5187332251549035</v>
      </c>
      <c r="I1985" s="12">
        <v>107</v>
      </c>
      <c r="J1985" s="1">
        <f t="shared" si="310"/>
        <v>1.7833333333333334</v>
      </c>
      <c r="K1985" s="1">
        <f t="shared" si="311"/>
        <v>0.25123252730156603</v>
      </c>
      <c r="L1985" s="1"/>
      <c r="M1985" s="1"/>
      <c r="O1985" s="12">
        <f t="shared" si="305"/>
        <v>4.2627000000000024</v>
      </c>
      <c r="P1985" s="12">
        <f t="shared" si="306"/>
        <v>0.92270000000000252</v>
      </c>
      <c r="Q1985" s="12">
        <f t="shared" si="308"/>
        <v>0.91468571428571599</v>
      </c>
      <c r="R1985" s="6">
        <v>0</v>
      </c>
      <c r="S1985" s="6"/>
      <c r="T1985" s="24">
        <v>18.0334</v>
      </c>
      <c r="U1985" s="24">
        <f t="shared" si="304"/>
        <v>1.2075999999999993</v>
      </c>
      <c r="V1985" s="10"/>
    </row>
    <row r="1986" spans="1:22" x14ac:dyDescent="0.25">
      <c r="A1986" s="13">
        <v>42422</v>
      </c>
      <c r="B1986" s="14">
        <v>0.43600694444444449</v>
      </c>
      <c r="C1986" s="12">
        <v>0</v>
      </c>
      <c r="D1986" s="12">
        <v>17.618400000000001</v>
      </c>
      <c r="E1986" s="12">
        <v>11.476000000000001</v>
      </c>
      <c r="F1986" s="12">
        <v>1982</v>
      </c>
      <c r="G1986" s="1">
        <f t="shared" si="307"/>
        <v>33.033333333333331</v>
      </c>
      <c r="H1986" s="7">
        <f t="shared" si="309"/>
        <v>1.5189523997656129</v>
      </c>
      <c r="I1986" s="6">
        <v>108</v>
      </c>
      <c r="J1986" s="1">
        <f t="shared" si="310"/>
        <v>1.8</v>
      </c>
      <c r="K1986" s="1">
        <f t="shared" si="311"/>
        <v>0.25527250510330607</v>
      </c>
      <c r="L1986" s="1"/>
      <c r="M1986" s="1"/>
      <c r="O1986" s="12">
        <f t="shared" si="305"/>
        <v>4.2422000000000004</v>
      </c>
      <c r="P1986" s="12">
        <f t="shared" si="306"/>
        <v>0.90220000000000056</v>
      </c>
      <c r="Q1986" s="12">
        <f t="shared" si="308"/>
        <v>0.89627619047619211</v>
      </c>
      <c r="R1986" s="6">
        <v>0</v>
      </c>
      <c r="S1986" s="6"/>
      <c r="T1986" s="24">
        <v>18.0336</v>
      </c>
      <c r="U1986" s="24">
        <f t="shared" si="304"/>
        <v>1.2073999999999998</v>
      </c>
      <c r="V1986" s="10"/>
    </row>
    <row r="1987" spans="1:22" x14ac:dyDescent="0.25">
      <c r="A1987" s="13">
        <v>42422</v>
      </c>
      <c r="B1987" s="14">
        <v>0.43601851851851853</v>
      </c>
      <c r="C1987" s="12">
        <v>0</v>
      </c>
      <c r="D1987" s="12">
        <v>17.636099999999999</v>
      </c>
      <c r="E1987" s="12">
        <v>11.475</v>
      </c>
      <c r="F1987" s="12">
        <v>1983</v>
      </c>
      <c r="G1987" s="1">
        <f t="shared" si="307"/>
        <v>33.049999999999997</v>
      </c>
      <c r="H1987" s="7">
        <f t="shared" si="309"/>
        <v>1.5191714638216589</v>
      </c>
      <c r="I1987" s="12">
        <v>109</v>
      </c>
      <c r="J1987" s="1">
        <f t="shared" si="310"/>
        <v>1.8166666666666667</v>
      </c>
      <c r="K1987" s="1">
        <f t="shared" si="311"/>
        <v>0.25927524755698</v>
      </c>
      <c r="L1987" s="1"/>
      <c r="M1987" s="1"/>
      <c r="O1987" s="12">
        <f t="shared" si="305"/>
        <v>4.2245000000000026</v>
      </c>
      <c r="P1987" s="12">
        <f t="shared" si="306"/>
        <v>0.88450000000000273</v>
      </c>
      <c r="Q1987" s="12">
        <f t="shared" si="308"/>
        <v>0.87775238095238262</v>
      </c>
      <c r="R1987" s="6">
        <v>0</v>
      </c>
      <c r="S1987" s="6"/>
      <c r="T1987" s="24">
        <v>18.034099999999999</v>
      </c>
      <c r="U1987" s="24">
        <f t="shared" ref="U1987:U2050" si="312">(1.2+$T$2)-T1987</f>
        <v>1.206900000000001</v>
      </c>
      <c r="V1987" s="10"/>
    </row>
    <row r="1988" spans="1:22" x14ac:dyDescent="0.25">
      <c r="A1988" s="13">
        <v>42422</v>
      </c>
      <c r="B1988" s="14">
        <v>0.43603009259259262</v>
      </c>
      <c r="C1988" s="12">
        <v>0</v>
      </c>
      <c r="D1988" s="12">
        <v>17.657299999999999</v>
      </c>
      <c r="E1988" s="12">
        <v>11.475</v>
      </c>
      <c r="F1988" s="12">
        <v>1984</v>
      </c>
      <c r="G1988" s="1">
        <f t="shared" si="307"/>
        <v>33.06666666666667</v>
      </c>
      <c r="H1988" s="7">
        <f t="shared" si="309"/>
        <v>1.5193904174345163</v>
      </c>
      <c r="I1988" s="12">
        <v>110</v>
      </c>
      <c r="J1988" s="1">
        <f t="shared" si="310"/>
        <v>1.8333333333333333</v>
      </c>
      <c r="K1988" s="1">
        <f t="shared" si="311"/>
        <v>0.2632414347745814</v>
      </c>
      <c r="L1988" s="1"/>
      <c r="M1988" s="1"/>
      <c r="O1988" s="12">
        <f t="shared" si="305"/>
        <v>4.2033000000000023</v>
      </c>
      <c r="P1988" s="12">
        <f t="shared" si="306"/>
        <v>0.8633000000000024</v>
      </c>
      <c r="Q1988" s="12">
        <f t="shared" si="308"/>
        <v>0.85910952380952543</v>
      </c>
      <c r="R1988" s="6">
        <v>0</v>
      </c>
      <c r="S1988" s="6"/>
      <c r="T1988" s="24">
        <v>18.0336</v>
      </c>
      <c r="U1988" s="24">
        <f t="shared" si="312"/>
        <v>1.2073999999999998</v>
      </c>
      <c r="V1988" s="10"/>
    </row>
    <row r="1989" spans="1:22" x14ac:dyDescent="0.25">
      <c r="A1989" s="13">
        <v>42422</v>
      </c>
      <c r="B1989" s="14">
        <v>0.43604166666666666</v>
      </c>
      <c r="C1989" s="12">
        <v>0</v>
      </c>
      <c r="D1989" s="12">
        <v>17.677399999999999</v>
      </c>
      <c r="E1989" s="12">
        <v>11.474</v>
      </c>
      <c r="F1989" s="12">
        <v>1985</v>
      </c>
      <c r="G1989" s="1">
        <f t="shared" si="307"/>
        <v>33.083333333333336</v>
      </c>
      <c r="H1989" s="7">
        <f t="shared" si="309"/>
        <v>1.5196092607154903</v>
      </c>
      <c r="I1989" s="6">
        <v>111</v>
      </c>
      <c r="J1989" s="1">
        <f t="shared" si="310"/>
        <v>1.85</v>
      </c>
      <c r="K1989" s="1">
        <f t="shared" si="311"/>
        <v>0.26717172840301384</v>
      </c>
      <c r="L1989" s="1"/>
      <c r="M1989" s="1"/>
      <c r="O1989" s="12">
        <f t="shared" ref="O1989:O2052" si="313">$N$2+$D$2-D1989</f>
        <v>4.1832000000000029</v>
      </c>
      <c r="P1989" s="12">
        <f t="shared" si="306"/>
        <v>0.84320000000000306</v>
      </c>
      <c r="Q1989" s="12">
        <f t="shared" si="308"/>
        <v>0.84029523809523976</v>
      </c>
      <c r="R1989" s="6">
        <v>0</v>
      </c>
      <c r="S1989" s="6"/>
      <c r="T1989" s="24">
        <v>18.033000000000001</v>
      </c>
      <c r="U1989" s="24">
        <f t="shared" si="312"/>
        <v>1.2079999999999984</v>
      </c>
      <c r="V1989" s="10"/>
    </row>
    <row r="1990" spans="1:22" x14ac:dyDescent="0.25">
      <c r="A1990" s="13">
        <v>42422</v>
      </c>
      <c r="B1990" s="14">
        <v>0.43605324074074076</v>
      </c>
      <c r="C1990" s="12">
        <v>0</v>
      </c>
      <c r="D1990" s="12">
        <v>17.6966</v>
      </c>
      <c r="E1990" s="12">
        <v>11.473000000000001</v>
      </c>
      <c r="F1990" s="12">
        <v>1986</v>
      </c>
      <c r="G1990" s="1">
        <f t="shared" si="307"/>
        <v>33.1</v>
      </c>
      <c r="H1990" s="7">
        <f t="shared" si="309"/>
        <v>1.5198279937757189</v>
      </c>
      <c r="I1990" s="12">
        <v>112</v>
      </c>
      <c r="J1990" s="1">
        <f t="shared" si="310"/>
        <v>1.8666666666666667</v>
      </c>
      <c r="K1990" s="1">
        <f t="shared" si="311"/>
        <v>0.27106677228653797</v>
      </c>
      <c r="L1990" s="1"/>
      <c r="M1990" s="1"/>
      <c r="O1990" s="12">
        <f t="shared" si="313"/>
        <v>4.1640000000000015</v>
      </c>
      <c r="P1990" s="12">
        <f t="shared" si="306"/>
        <v>0.82400000000000162</v>
      </c>
      <c r="Q1990" s="12">
        <f t="shared" si="308"/>
        <v>0.82134285714285882</v>
      </c>
      <c r="R1990" s="6">
        <v>0</v>
      </c>
      <c r="S1990" s="6"/>
      <c r="T1990" s="24">
        <v>18.033300000000001</v>
      </c>
      <c r="U1990" s="24">
        <f t="shared" si="312"/>
        <v>1.2076999999999991</v>
      </c>
      <c r="V1990" s="10"/>
    </row>
    <row r="1991" spans="1:22" x14ac:dyDescent="0.25">
      <c r="A1991" s="13">
        <v>42422</v>
      </c>
      <c r="B1991" s="14">
        <v>0.43606481481481479</v>
      </c>
      <c r="C1991" s="12">
        <v>0</v>
      </c>
      <c r="D1991" s="12">
        <v>17.715599999999998</v>
      </c>
      <c r="E1991" s="12">
        <v>11.472</v>
      </c>
      <c r="F1991" s="12">
        <v>1987</v>
      </c>
      <c r="G1991" s="1">
        <f t="shared" si="307"/>
        <v>33.116666666666667</v>
      </c>
      <c r="H1991" s="7">
        <f t="shared" si="309"/>
        <v>1.5200466167261715</v>
      </c>
      <c r="I1991" s="12">
        <v>113</v>
      </c>
      <c r="J1991" s="1">
        <f t="shared" si="310"/>
        <v>1.8833333333333333</v>
      </c>
      <c r="K1991" s="1">
        <f t="shared" si="311"/>
        <v>0.27492719309977609</v>
      </c>
      <c r="L1991" s="1"/>
      <c r="M1991" s="1"/>
      <c r="O1991" s="12">
        <f t="shared" si="313"/>
        <v>4.1450000000000031</v>
      </c>
      <c r="P1991" s="12">
        <f t="shared" ref="P1991:P2054" si="314">O1991-$O$2</f>
        <v>0.80500000000000327</v>
      </c>
      <c r="Q1991" s="12">
        <f t="shared" si="308"/>
        <v>0.80220952380952559</v>
      </c>
      <c r="R1991" s="6">
        <v>0</v>
      </c>
      <c r="S1991" s="6"/>
      <c r="T1991" s="24">
        <v>18.033300000000001</v>
      </c>
      <c r="U1991" s="24">
        <f t="shared" si="312"/>
        <v>1.2076999999999991</v>
      </c>
      <c r="V1991" s="10"/>
    </row>
    <row r="1992" spans="1:22" x14ac:dyDescent="0.25">
      <c r="A1992" s="13">
        <v>42422</v>
      </c>
      <c r="B1992" s="14">
        <v>0.43607638888888883</v>
      </c>
      <c r="C1992" s="12">
        <v>0</v>
      </c>
      <c r="D1992" s="12">
        <v>17.735399999999998</v>
      </c>
      <c r="E1992" s="12">
        <v>11.472</v>
      </c>
      <c r="F1992" s="12">
        <v>1988</v>
      </c>
      <c r="G1992" s="1">
        <f t="shared" si="307"/>
        <v>33.133333333333333</v>
      </c>
      <c r="H1992" s="7">
        <f t="shared" si="309"/>
        <v>1.5202651296776508</v>
      </c>
      <c r="I1992" s="6">
        <v>114</v>
      </c>
      <c r="J1992" s="1">
        <f t="shared" si="310"/>
        <v>1.9</v>
      </c>
      <c r="K1992" s="1">
        <f t="shared" si="311"/>
        <v>0.27875360095282892</v>
      </c>
      <c r="L1992" s="1"/>
      <c r="M1992" s="1"/>
      <c r="O1992" s="12">
        <f t="shared" si="313"/>
        <v>4.1252000000000031</v>
      </c>
      <c r="P1992" s="12">
        <f t="shared" si="314"/>
        <v>0.78520000000000323</v>
      </c>
      <c r="Q1992" s="12">
        <f t="shared" si="308"/>
        <v>0.78278571428571619</v>
      </c>
      <c r="R1992" s="6">
        <v>0</v>
      </c>
      <c r="S1992" s="6"/>
      <c r="T1992" s="24">
        <v>18.033200000000001</v>
      </c>
      <c r="U1992" s="24">
        <f t="shared" si="312"/>
        <v>1.2077999999999989</v>
      </c>
      <c r="V1992" s="10"/>
    </row>
    <row r="1993" spans="1:22" x14ac:dyDescent="0.25">
      <c r="A1993" s="13">
        <v>42422</v>
      </c>
      <c r="B1993" s="14">
        <v>0.43608796296296298</v>
      </c>
      <c r="C1993" s="12">
        <v>0</v>
      </c>
      <c r="D1993" s="12">
        <v>17.755700000000001</v>
      </c>
      <c r="E1993" s="12">
        <v>11.471</v>
      </c>
      <c r="F1993" s="12">
        <v>1989</v>
      </c>
      <c r="G1993" s="1">
        <f t="shared" si="307"/>
        <v>33.15</v>
      </c>
      <c r="H1993" s="7">
        <f t="shared" si="309"/>
        <v>1.520483532740792</v>
      </c>
      <c r="I1993" s="12">
        <v>115</v>
      </c>
      <c r="J1993" s="1">
        <f t="shared" si="310"/>
        <v>1.9166666666666667</v>
      </c>
      <c r="K1993" s="1">
        <f t="shared" si="311"/>
        <v>0.28254658996996806</v>
      </c>
      <c r="L1993" s="1"/>
      <c r="M1993" s="1"/>
      <c r="O1993" s="12">
        <f t="shared" si="313"/>
        <v>4.1049000000000007</v>
      </c>
      <c r="P1993" s="12">
        <f t="shared" si="314"/>
        <v>0.7649000000000008</v>
      </c>
      <c r="Q1993" s="12">
        <f t="shared" si="308"/>
        <v>0.76334285714285899</v>
      </c>
      <c r="R1993" s="6">
        <v>0</v>
      </c>
      <c r="S1993" s="6"/>
      <c r="T1993" s="24">
        <v>18.032800000000002</v>
      </c>
      <c r="U1993" s="24">
        <f t="shared" si="312"/>
        <v>1.2081999999999979</v>
      </c>
      <c r="V1993" s="10"/>
    </row>
    <row r="1994" spans="1:22" x14ac:dyDescent="0.25">
      <c r="A1994" s="13">
        <v>42422</v>
      </c>
      <c r="B1994" s="14">
        <v>0.43609953703703702</v>
      </c>
      <c r="C1994" s="12">
        <v>0</v>
      </c>
      <c r="D1994" s="12">
        <v>17.776499999999999</v>
      </c>
      <c r="E1994" s="12">
        <v>11.471</v>
      </c>
      <c r="F1994" s="12">
        <v>1990</v>
      </c>
      <c r="G1994" s="1">
        <f t="shared" si="307"/>
        <v>33.166666666666664</v>
      </c>
      <c r="H1994" s="7">
        <f t="shared" si="309"/>
        <v>1.520701826026063</v>
      </c>
      <c r="I1994" s="12">
        <v>116</v>
      </c>
      <c r="J1994" s="1">
        <f t="shared" si="310"/>
        <v>1.9333333333333333</v>
      </c>
      <c r="K1994" s="1">
        <f t="shared" si="311"/>
        <v>0.28630673884327484</v>
      </c>
      <c r="L1994" s="1"/>
      <c r="M1994" s="1"/>
      <c r="O1994" s="12">
        <f t="shared" si="313"/>
        <v>4.084100000000003</v>
      </c>
      <c r="P1994" s="12">
        <f t="shared" si="314"/>
        <v>0.74410000000000309</v>
      </c>
      <c r="Q1994" s="12">
        <f t="shared" si="308"/>
        <v>0.74377142857143053</v>
      </c>
      <c r="R1994" s="6">
        <v>0</v>
      </c>
      <c r="S1994" s="6"/>
      <c r="T1994" s="24">
        <v>18.0335</v>
      </c>
      <c r="U1994" s="24">
        <f t="shared" si="312"/>
        <v>1.2074999999999996</v>
      </c>
      <c r="V1994" s="10"/>
    </row>
    <row r="1995" spans="1:22" x14ac:dyDescent="0.25">
      <c r="A1995" s="13">
        <v>42422</v>
      </c>
      <c r="B1995" s="14">
        <v>0.43611111111111112</v>
      </c>
      <c r="C1995" s="12">
        <v>0</v>
      </c>
      <c r="D1995" s="12">
        <v>17.795300000000001</v>
      </c>
      <c r="E1995" s="12">
        <v>11.468999999999999</v>
      </c>
      <c r="F1995" s="12">
        <v>1991</v>
      </c>
      <c r="G1995" s="1">
        <f t="shared" si="307"/>
        <v>33.18333333333333</v>
      </c>
      <c r="H1995" s="7">
        <f t="shared" si="309"/>
        <v>1.5209200096437658</v>
      </c>
      <c r="I1995" s="6">
        <v>117</v>
      </c>
      <c r="J1995" s="1">
        <f t="shared" si="310"/>
        <v>1.95</v>
      </c>
      <c r="K1995" s="1">
        <f t="shared" si="311"/>
        <v>0.29003461136251801</v>
      </c>
      <c r="L1995" s="1"/>
      <c r="M1995" s="1"/>
      <c r="O1995" s="12">
        <f t="shared" si="313"/>
        <v>4.0653000000000006</v>
      </c>
      <c r="P1995" s="12">
        <f t="shared" si="314"/>
        <v>0.72530000000000072</v>
      </c>
      <c r="Q1995" s="12">
        <f t="shared" si="308"/>
        <v>0.72416666666666862</v>
      </c>
      <c r="R1995" s="6">
        <v>0</v>
      </c>
      <c r="S1995" s="6"/>
      <c r="T1995" s="24">
        <v>18.033100000000001</v>
      </c>
      <c r="U1995" s="24">
        <f t="shared" si="312"/>
        <v>1.2078999999999986</v>
      </c>
      <c r="V1995" s="10"/>
    </row>
    <row r="1996" spans="1:22" x14ac:dyDescent="0.25">
      <c r="A1996" s="13">
        <v>42422</v>
      </c>
      <c r="B1996" s="14">
        <v>0.43612268518518515</v>
      </c>
      <c r="C1996" s="12">
        <v>0</v>
      </c>
      <c r="D1996" s="12">
        <v>17.8169</v>
      </c>
      <c r="E1996" s="12">
        <v>11.468999999999999</v>
      </c>
      <c r="F1996" s="12">
        <v>1992</v>
      </c>
      <c r="G1996" s="1">
        <f t="shared" si="307"/>
        <v>33.200000000000003</v>
      </c>
      <c r="H1996" s="7">
        <f t="shared" si="309"/>
        <v>1.5211380837040362</v>
      </c>
      <c r="I1996" s="12">
        <v>118</v>
      </c>
      <c r="J1996" s="1">
        <f t="shared" si="310"/>
        <v>1.9666666666666666</v>
      </c>
      <c r="K1996" s="1">
        <f t="shared" si="311"/>
        <v>0.29373075692248174</v>
      </c>
      <c r="L1996" s="1"/>
      <c r="M1996" s="1"/>
      <c r="O1996" s="12">
        <f t="shared" si="313"/>
        <v>4.0437000000000012</v>
      </c>
      <c r="P1996" s="12">
        <f t="shared" si="314"/>
        <v>0.70370000000000132</v>
      </c>
      <c r="Q1996" s="12">
        <f t="shared" si="308"/>
        <v>0.70455238095238304</v>
      </c>
      <c r="R1996" s="6">
        <v>0</v>
      </c>
      <c r="S1996" s="6"/>
      <c r="T1996" s="24">
        <v>18.034600000000001</v>
      </c>
      <c r="U1996" s="24">
        <f t="shared" si="312"/>
        <v>1.2063999999999986</v>
      </c>
      <c r="V1996" s="10"/>
    </row>
    <row r="1997" spans="1:22" x14ac:dyDescent="0.25">
      <c r="A1997" s="13">
        <v>42422</v>
      </c>
      <c r="B1997" s="14">
        <v>0.43613425925925925</v>
      </c>
      <c r="C1997" s="12">
        <v>0</v>
      </c>
      <c r="D1997" s="12">
        <v>17.837</v>
      </c>
      <c r="E1997" s="12">
        <v>11.468999999999999</v>
      </c>
      <c r="F1997" s="12">
        <v>1993</v>
      </c>
      <c r="G1997" s="1">
        <f t="shared" si="307"/>
        <v>33.216666666666669</v>
      </c>
      <c r="H1997" s="7">
        <f t="shared" si="309"/>
        <v>1.521356048316844</v>
      </c>
      <c r="I1997" s="12">
        <v>119</v>
      </c>
      <c r="J1997" s="1">
        <f t="shared" si="310"/>
        <v>1.9833333333333334</v>
      </c>
      <c r="K1997" s="1">
        <f t="shared" si="311"/>
        <v>0.29739571100888712</v>
      </c>
      <c r="L1997" s="1"/>
      <c r="M1997" s="1"/>
      <c r="O1997" s="12">
        <f t="shared" si="313"/>
        <v>4.0236000000000018</v>
      </c>
      <c r="P1997" s="12">
        <f t="shared" si="314"/>
        <v>0.68360000000000198</v>
      </c>
      <c r="Q1997" s="12">
        <f t="shared" si="308"/>
        <v>0.68505238095238308</v>
      </c>
      <c r="R1997" s="6">
        <v>0</v>
      </c>
      <c r="S1997" s="6"/>
      <c r="T1997" s="24">
        <v>18.033200000000001</v>
      </c>
      <c r="U1997" s="24">
        <f t="shared" si="312"/>
        <v>1.2077999999999989</v>
      </c>
      <c r="V1997" s="10"/>
    </row>
    <row r="1998" spans="1:22" x14ac:dyDescent="0.25">
      <c r="A1998" s="13">
        <v>42422</v>
      </c>
      <c r="B1998" s="14">
        <v>0.43614583333333329</v>
      </c>
      <c r="C1998" s="12">
        <v>0</v>
      </c>
      <c r="D1998" s="12">
        <v>17.858000000000001</v>
      </c>
      <c r="E1998" s="12">
        <v>11.468</v>
      </c>
      <c r="F1998" s="12">
        <v>1994</v>
      </c>
      <c r="G1998" s="1">
        <f t="shared" si="307"/>
        <v>33.233333333333334</v>
      </c>
      <c r="H1998" s="7">
        <f t="shared" si="309"/>
        <v>1.5215739035919933</v>
      </c>
      <c r="I1998" s="6">
        <v>120</v>
      </c>
      <c r="J1998" s="1">
        <f t="shared" si="310"/>
        <v>2</v>
      </c>
      <c r="K1998" s="1">
        <f t="shared" si="311"/>
        <v>0.3010299956639812</v>
      </c>
      <c r="L1998" s="1"/>
      <c r="M1998" s="1"/>
      <c r="N1998">
        <v>3.98</v>
      </c>
      <c r="O1998" s="12">
        <f t="shared" si="313"/>
        <v>4.002600000000001</v>
      </c>
      <c r="P1998" s="12">
        <f t="shared" si="314"/>
        <v>0.66260000000000119</v>
      </c>
      <c r="Q1998" s="12">
        <f t="shared" si="308"/>
        <v>0.66554285714285921</v>
      </c>
      <c r="R1998" s="6">
        <v>0</v>
      </c>
      <c r="S1998" s="6"/>
      <c r="T1998" s="24">
        <v>18.0337</v>
      </c>
      <c r="U1998" s="24">
        <f t="shared" si="312"/>
        <v>1.2073</v>
      </c>
      <c r="V1998" s="10"/>
    </row>
    <row r="1999" spans="1:22" x14ac:dyDescent="0.25">
      <c r="A1999" s="13">
        <v>42422</v>
      </c>
      <c r="B1999" s="14">
        <v>0.43615740740740744</v>
      </c>
      <c r="C1999" s="12">
        <v>0</v>
      </c>
      <c r="D1999" s="12">
        <v>17.8766</v>
      </c>
      <c r="E1999" s="12">
        <v>11.467000000000001</v>
      </c>
      <c r="F1999" s="12">
        <v>1995</v>
      </c>
      <c r="G1999" s="1">
        <f t="shared" si="307"/>
        <v>33.25</v>
      </c>
      <c r="H1999" s="7">
        <f t="shared" si="309"/>
        <v>1.5217916496391235</v>
      </c>
      <c r="I1999" s="12">
        <v>121</v>
      </c>
      <c r="J1999" s="1">
        <f t="shared" si="310"/>
        <v>2.0166666666666666</v>
      </c>
      <c r="K1999" s="1">
        <f t="shared" si="311"/>
        <v>0.30463411993280642</v>
      </c>
      <c r="L1999" s="1"/>
      <c r="M1999" s="1"/>
      <c r="O1999" s="12">
        <f t="shared" si="313"/>
        <v>3.9840000000000018</v>
      </c>
      <c r="P1999" s="12">
        <f t="shared" si="314"/>
        <v>0.6440000000000019</v>
      </c>
      <c r="Q1999" s="12">
        <f t="shared" si="308"/>
        <v>0.64621428571428785</v>
      </c>
      <c r="R1999" s="6">
        <v>0</v>
      </c>
      <c r="S1999" s="6"/>
      <c r="T1999" s="24">
        <v>18.033100000000001</v>
      </c>
      <c r="U1999" s="24">
        <f t="shared" si="312"/>
        <v>1.2078999999999986</v>
      </c>
      <c r="V1999" s="10"/>
    </row>
    <row r="2000" spans="1:22" x14ac:dyDescent="0.25">
      <c r="A2000" s="13">
        <v>42422</v>
      </c>
      <c r="B2000" s="14">
        <v>0.43616898148148148</v>
      </c>
      <c r="C2000" s="12">
        <v>0</v>
      </c>
      <c r="D2000" s="12">
        <v>17.897500000000001</v>
      </c>
      <c r="E2000" s="12">
        <v>11.465999999999999</v>
      </c>
      <c r="F2000" s="12">
        <v>1996</v>
      </c>
      <c r="G2000" s="1">
        <f t="shared" si="307"/>
        <v>33.266666666666666</v>
      </c>
      <c r="H2000" s="7">
        <f t="shared" si="309"/>
        <v>1.5220092865677086</v>
      </c>
      <c r="I2000" s="12">
        <v>122</v>
      </c>
      <c r="J2000" s="1">
        <f t="shared" si="310"/>
        <v>2.0333333333333332</v>
      </c>
      <c r="K2000" s="1">
        <f t="shared" si="311"/>
        <v>0.30820858029110459</v>
      </c>
      <c r="L2000" s="1"/>
      <c r="M2000" s="1"/>
      <c r="O2000" s="12">
        <f t="shared" si="313"/>
        <v>3.9631000000000007</v>
      </c>
      <c r="P2000" s="12">
        <f t="shared" si="314"/>
        <v>0.62310000000000088</v>
      </c>
      <c r="Q2000" s="12">
        <f t="shared" si="308"/>
        <v>0.62715238095238302</v>
      </c>
      <c r="R2000" s="6">
        <v>0</v>
      </c>
      <c r="S2000" s="6"/>
      <c r="T2000" s="24">
        <v>18.0334</v>
      </c>
      <c r="U2000" s="24">
        <f t="shared" si="312"/>
        <v>1.2075999999999993</v>
      </c>
      <c r="V2000" s="10"/>
    </row>
    <row r="2001" spans="1:22" x14ac:dyDescent="0.25">
      <c r="A2001" s="13">
        <v>42422</v>
      </c>
      <c r="B2001" s="14">
        <v>0.43618055555555557</v>
      </c>
      <c r="C2001" s="12">
        <v>0</v>
      </c>
      <c r="D2001" s="12">
        <v>17.916399999999999</v>
      </c>
      <c r="E2001" s="12">
        <v>11.465999999999999</v>
      </c>
      <c r="F2001" s="12">
        <v>1997</v>
      </c>
      <c r="G2001" s="1">
        <f t="shared" si="307"/>
        <v>33.283333333333331</v>
      </c>
      <c r="H2001" s="7">
        <f t="shared" si="309"/>
        <v>1.522226814487059</v>
      </c>
      <c r="I2001" s="6">
        <v>123</v>
      </c>
      <c r="J2001" s="1">
        <f t="shared" si="310"/>
        <v>2.0499999999999998</v>
      </c>
      <c r="K2001" s="1">
        <f t="shared" si="311"/>
        <v>0.31175386105575426</v>
      </c>
      <c r="L2001" s="1"/>
      <c r="M2001" s="1"/>
      <c r="O2001" s="12">
        <f t="shared" si="313"/>
        <v>3.9442000000000021</v>
      </c>
      <c r="P2001" s="12">
        <f t="shared" si="314"/>
        <v>0.60420000000000229</v>
      </c>
      <c r="Q2001" s="12">
        <f t="shared" si="308"/>
        <v>0.60820476190476402</v>
      </c>
      <c r="R2001" s="6">
        <v>0</v>
      </c>
      <c r="S2001" s="6"/>
      <c r="T2001" s="24">
        <v>18.0337</v>
      </c>
      <c r="U2001" s="24">
        <f t="shared" si="312"/>
        <v>1.2073</v>
      </c>
      <c r="V2001" s="10"/>
    </row>
    <row r="2002" spans="1:22" x14ac:dyDescent="0.25">
      <c r="A2002" s="13">
        <v>42422</v>
      </c>
      <c r="B2002" s="14">
        <v>0.43619212962962961</v>
      </c>
      <c r="C2002" s="12">
        <v>0</v>
      </c>
      <c r="D2002" s="12">
        <v>17.937999999999999</v>
      </c>
      <c r="E2002" s="12">
        <v>11.465999999999999</v>
      </c>
      <c r="F2002" s="12">
        <v>1998</v>
      </c>
      <c r="G2002" s="1">
        <f t="shared" si="307"/>
        <v>33.299999999999997</v>
      </c>
      <c r="H2002" s="7">
        <f t="shared" si="309"/>
        <v>1.5224442335063197</v>
      </c>
      <c r="I2002" s="12">
        <v>124</v>
      </c>
      <c r="J2002" s="1">
        <f t="shared" si="310"/>
        <v>2.0666666666666669</v>
      </c>
      <c r="K2002" s="1">
        <f t="shared" si="311"/>
        <v>0.31527043477859146</v>
      </c>
      <c r="L2002" s="1"/>
      <c r="M2002" s="1"/>
      <c r="O2002" s="12">
        <f t="shared" si="313"/>
        <v>3.9226000000000028</v>
      </c>
      <c r="P2002" s="12">
        <f t="shared" si="314"/>
        <v>0.58260000000000289</v>
      </c>
      <c r="Q2002" s="12">
        <f t="shared" si="308"/>
        <v>0.58942380952381157</v>
      </c>
      <c r="R2002" s="6">
        <v>0</v>
      </c>
      <c r="S2002" s="6"/>
      <c r="T2002" s="24">
        <v>18.033200000000001</v>
      </c>
      <c r="U2002" s="24">
        <f t="shared" si="312"/>
        <v>1.2077999999999989</v>
      </c>
      <c r="V2002" s="10"/>
    </row>
    <row r="2003" spans="1:22" x14ac:dyDescent="0.25">
      <c r="A2003" s="13">
        <v>42422</v>
      </c>
      <c r="B2003" s="14">
        <v>0.4362037037037037</v>
      </c>
      <c r="C2003" s="12">
        <v>0</v>
      </c>
      <c r="D2003" s="12">
        <v>17.9557</v>
      </c>
      <c r="E2003" s="12">
        <v>11.465</v>
      </c>
      <c r="F2003" s="12">
        <v>1999</v>
      </c>
      <c r="G2003" s="1">
        <f t="shared" si="307"/>
        <v>33.31666666666667</v>
      </c>
      <c r="H2003" s="7">
        <f t="shared" si="309"/>
        <v>1.5226615437344733</v>
      </c>
      <c r="I2003" s="12">
        <v>125</v>
      </c>
      <c r="J2003" s="1">
        <f t="shared" si="310"/>
        <v>2.0833333333333335</v>
      </c>
      <c r="K2003" s="1">
        <f t="shared" si="311"/>
        <v>0.31875876262441283</v>
      </c>
      <c r="L2003" s="1"/>
      <c r="M2003" s="1"/>
      <c r="O2003" s="12">
        <f t="shared" si="313"/>
        <v>3.9049000000000014</v>
      </c>
      <c r="P2003" s="12">
        <f t="shared" si="314"/>
        <v>0.56490000000000151</v>
      </c>
      <c r="Q2003" s="12">
        <f t="shared" si="308"/>
        <v>0.57083333333333519</v>
      </c>
      <c r="R2003" s="6">
        <v>0</v>
      </c>
      <c r="S2003" s="6"/>
      <c r="T2003" s="24">
        <v>18.032499999999999</v>
      </c>
      <c r="U2003" s="24">
        <f t="shared" si="312"/>
        <v>1.2085000000000008</v>
      </c>
      <c r="V2003" s="10"/>
    </row>
    <row r="2004" spans="1:22" x14ac:dyDescent="0.25">
      <c r="A2004" s="13">
        <v>42422</v>
      </c>
      <c r="B2004" s="14">
        <v>0.43621527777777774</v>
      </c>
      <c r="C2004" s="12">
        <v>0</v>
      </c>
      <c r="D2004" s="12">
        <v>17.974599999999999</v>
      </c>
      <c r="E2004" s="12">
        <v>11.464</v>
      </c>
      <c r="F2004" s="12">
        <v>2000</v>
      </c>
      <c r="G2004" s="1">
        <f t="shared" si="307"/>
        <v>33.333333333333336</v>
      </c>
      <c r="H2004" s="7">
        <f t="shared" si="309"/>
        <v>1.5228787452803376</v>
      </c>
      <c r="I2004" s="6">
        <v>126</v>
      </c>
      <c r="J2004" s="1">
        <f t="shared" si="310"/>
        <v>2.1</v>
      </c>
      <c r="K2004" s="1">
        <f t="shared" si="311"/>
        <v>0.3222192947339193</v>
      </c>
      <c r="L2004" s="1"/>
      <c r="M2004" s="1"/>
      <c r="O2004" s="12">
        <f t="shared" si="313"/>
        <v>3.8860000000000028</v>
      </c>
      <c r="P2004" s="12">
        <f t="shared" si="314"/>
        <v>0.54600000000000293</v>
      </c>
      <c r="Q2004" s="12">
        <f t="shared" si="308"/>
        <v>0.55252857142857337</v>
      </c>
      <c r="R2004" s="6">
        <v>0</v>
      </c>
      <c r="S2004" s="6"/>
      <c r="T2004" s="24">
        <v>18.0337</v>
      </c>
      <c r="U2004" s="24">
        <f t="shared" si="312"/>
        <v>1.2073</v>
      </c>
      <c r="V2004" s="10"/>
    </row>
    <row r="2005" spans="1:22" x14ac:dyDescent="0.25">
      <c r="A2005" s="13">
        <v>42422</v>
      </c>
      <c r="B2005" s="14">
        <v>0.43622685185185189</v>
      </c>
      <c r="C2005" s="12">
        <v>0</v>
      </c>
      <c r="D2005" s="12">
        <v>17.9922</v>
      </c>
      <c r="E2005" s="12">
        <v>11.462999999999999</v>
      </c>
      <c r="F2005" s="12">
        <v>2001</v>
      </c>
      <c r="G2005" s="1">
        <f t="shared" si="307"/>
        <v>33.35</v>
      </c>
      <c r="H2005" s="7">
        <f t="shared" si="309"/>
        <v>1.5230958382525679</v>
      </c>
      <c r="I2005" s="12">
        <v>127</v>
      </c>
      <c r="J2005" s="1">
        <f t="shared" si="310"/>
        <v>2.1166666666666667</v>
      </c>
      <c r="K2005" s="1">
        <f t="shared" si="311"/>
        <v>0.32565247057231322</v>
      </c>
      <c r="L2005" s="1"/>
      <c r="M2005" s="1"/>
      <c r="O2005" s="12">
        <f t="shared" si="313"/>
        <v>3.8684000000000012</v>
      </c>
      <c r="P2005" s="12">
        <f t="shared" si="314"/>
        <v>0.52840000000000131</v>
      </c>
      <c r="Q2005" s="12">
        <f t="shared" si="308"/>
        <v>0.5345238095238114</v>
      </c>
      <c r="R2005" s="6">
        <v>0</v>
      </c>
      <c r="S2005" s="6"/>
      <c r="T2005" s="24">
        <v>18.034099999999999</v>
      </c>
      <c r="U2005" s="24">
        <f t="shared" si="312"/>
        <v>1.206900000000001</v>
      </c>
      <c r="V2005" s="10"/>
    </row>
    <row r="2006" spans="1:22" x14ac:dyDescent="0.25">
      <c r="A2006" s="13">
        <v>42422</v>
      </c>
      <c r="B2006" s="14">
        <v>0.43623842592592593</v>
      </c>
      <c r="C2006" s="12">
        <v>0</v>
      </c>
      <c r="D2006" s="12">
        <v>18.009799999999998</v>
      </c>
      <c r="E2006" s="12">
        <v>11.462999999999999</v>
      </c>
      <c r="F2006" s="12">
        <v>2002</v>
      </c>
      <c r="G2006" s="1">
        <f t="shared" ref="G2006:G2069" si="315">F2006/60</f>
        <v>33.366666666666667</v>
      </c>
      <c r="H2006" s="7">
        <f t="shared" si="309"/>
        <v>1.5233128227596562</v>
      </c>
      <c r="I2006" s="12">
        <v>128</v>
      </c>
      <c r="J2006" s="1">
        <f t="shared" si="310"/>
        <v>2.1333333333333333</v>
      </c>
      <c r="K2006" s="1">
        <f t="shared" si="311"/>
        <v>0.32905871926422475</v>
      </c>
      <c r="L2006" s="1"/>
      <c r="M2006" s="1"/>
      <c r="O2006" s="12">
        <f t="shared" si="313"/>
        <v>3.8508000000000031</v>
      </c>
      <c r="P2006" s="12">
        <f t="shared" si="314"/>
        <v>0.51080000000000325</v>
      </c>
      <c r="Q2006" s="12">
        <f t="shared" si="308"/>
        <v>0.51680952380952572</v>
      </c>
      <c r="R2006" s="6">
        <v>0</v>
      </c>
      <c r="S2006" s="6"/>
      <c r="T2006" s="24">
        <v>18.033000000000001</v>
      </c>
      <c r="U2006" s="24">
        <f t="shared" si="312"/>
        <v>1.2079999999999984</v>
      </c>
      <c r="V2006" s="10"/>
    </row>
    <row r="2007" spans="1:22" x14ac:dyDescent="0.25">
      <c r="A2007" s="13">
        <v>42422</v>
      </c>
      <c r="B2007" s="14">
        <v>0.43625000000000003</v>
      </c>
      <c r="C2007" s="12">
        <v>0</v>
      </c>
      <c r="D2007" s="12">
        <v>18.027899999999999</v>
      </c>
      <c r="E2007" s="12">
        <v>11.462999999999999</v>
      </c>
      <c r="F2007" s="12">
        <v>2003</v>
      </c>
      <c r="G2007" s="1">
        <f t="shared" si="315"/>
        <v>33.383333333333333</v>
      </c>
      <c r="H2007" s="7">
        <f t="shared" si="309"/>
        <v>1.5235296989099325</v>
      </c>
      <c r="I2007" s="6">
        <v>129</v>
      </c>
      <c r="J2007" s="1">
        <f t="shared" si="310"/>
        <v>2.15</v>
      </c>
      <c r="K2007" s="1">
        <f t="shared" si="311"/>
        <v>0.33243845991560533</v>
      </c>
      <c r="L2007" s="1"/>
      <c r="M2007" s="1"/>
      <c r="O2007" s="12">
        <f t="shared" si="313"/>
        <v>3.8327000000000027</v>
      </c>
      <c r="P2007" s="12">
        <f t="shared" si="314"/>
        <v>0.4927000000000028</v>
      </c>
      <c r="Q2007" s="12">
        <f t="shared" si="308"/>
        <v>0.49941904761904965</v>
      </c>
      <c r="R2007" s="6">
        <v>0</v>
      </c>
      <c r="S2007" s="6"/>
      <c r="T2007" s="24">
        <v>18.032399999999999</v>
      </c>
      <c r="U2007" s="24">
        <f t="shared" si="312"/>
        <v>1.2086000000000006</v>
      </c>
      <c r="V2007" s="10"/>
    </row>
    <row r="2008" spans="1:22" x14ac:dyDescent="0.25">
      <c r="A2008" s="13">
        <v>42422</v>
      </c>
      <c r="B2008" s="14">
        <v>0.43626157407407407</v>
      </c>
      <c r="C2008" s="12">
        <v>0</v>
      </c>
      <c r="D2008" s="12">
        <v>18.0458</v>
      </c>
      <c r="E2008" s="12">
        <v>11.462</v>
      </c>
      <c r="F2008" s="12">
        <v>2004</v>
      </c>
      <c r="G2008" s="1">
        <f t="shared" si="315"/>
        <v>33.4</v>
      </c>
      <c r="H2008" s="7">
        <f t="shared" si="309"/>
        <v>1.5237464668115646</v>
      </c>
      <c r="I2008" s="12">
        <v>130</v>
      </c>
      <c r="J2008" s="1">
        <f t="shared" si="310"/>
        <v>2.1666666666666665</v>
      </c>
      <c r="K2008" s="1">
        <f t="shared" si="311"/>
        <v>0.33579210192319309</v>
      </c>
      <c r="L2008" s="1"/>
      <c r="M2008" s="1"/>
      <c r="O2008" s="12">
        <f t="shared" si="313"/>
        <v>3.8148000000000017</v>
      </c>
      <c r="P2008" s="12">
        <f t="shared" si="314"/>
        <v>0.47480000000000189</v>
      </c>
      <c r="Q2008" s="12">
        <f t="shared" si="308"/>
        <v>0.48238571428571625</v>
      </c>
      <c r="R2008" s="6">
        <v>0</v>
      </c>
      <c r="S2008" s="6"/>
      <c r="T2008" s="24">
        <v>18.033799999999999</v>
      </c>
      <c r="U2008" s="24">
        <f t="shared" si="312"/>
        <v>1.2072000000000003</v>
      </c>
      <c r="V2008" s="10"/>
    </row>
    <row r="2009" spans="1:22" x14ac:dyDescent="0.25">
      <c r="A2009" s="13">
        <v>42422</v>
      </c>
      <c r="B2009" s="14">
        <v>0.43627314814814816</v>
      </c>
      <c r="C2009" s="12">
        <v>0</v>
      </c>
      <c r="D2009" s="12">
        <v>18.063199999999998</v>
      </c>
      <c r="E2009" s="12">
        <v>11.461</v>
      </c>
      <c r="F2009" s="12">
        <v>2005</v>
      </c>
      <c r="G2009" s="1">
        <f t="shared" si="315"/>
        <v>33.416666666666664</v>
      </c>
      <c r="H2009" s="7">
        <f t="shared" si="309"/>
        <v>1.5239631265725575</v>
      </c>
      <c r="I2009" s="12">
        <v>131</v>
      </c>
      <c r="J2009" s="1">
        <f t="shared" si="310"/>
        <v>2.1833333333333331</v>
      </c>
      <c r="K2009" s="1">
        <f t="shared" si="311"/>
        <v>0.33912004527212058</v>
      </c>
      <c r="L2009" s="1"/>
      <c r="M2009" s="1"/>
      <c r="O2009" s="12">
        <f t="shared" si="313"/>
        <v>3.7974000000000032</v>
      </c>
      <c r="P2009" s="12">
        <f t="shared" si="314"/>
        <v>0.45740000000000336</v>
      </c>
      <c r="Q2009" s="12">
        <f t="shared" si="308"/>
        <v>0.46575238095238297</v>
      </c>
      <c r="R2009" s="6">
        <v>0</v>
      </c>
      <c r="S2009" s="6"/>
      <c r="T2009" s="24">
        <v>18.033799999999999</v>
      </c>
      <c r="U2009" s="24">
        <f t="shared" si="312"/>
        <v>1.2072000000000003</v>
      </c>
      <c r="V2009" s="10"/>
    </row>
    <row r="2010" spans="1:22" x14ac:dyDescent="0.25">
      <c r="A2010" s="13">
        <v>42422</v>
      </c>
      <c r="B2010" s="14">
        <v>0.4362847222222222</v>
      </c>
      <c r="C2010" s="12">
        <v>0</v>
      </c>
      <c r="D2010" s="12">
        <v>18.0777</v>
      </c>
      <c r="E2010" s="12">
        <v>11.46</v>
      </c>
      <c r="F2010" s="12">
        <v>2006</v>
      </c>
      <c r="G2010" s="1">
        <f t="shared" si="315"/>
        <v>33.43333333333333</v>
      </c>
      <c r="H2010" s="7">
        <f t="shared" si="309"/>
        <v>1.5241796783007557</v>
      </c>
      <c r="I2010" s="6">
        <v>132</v>
      </c>
      <c r="J2010" s="1">
        <f t="shared" si="310"/>
        <v>2.2000000000000002</v>
      </c>
      <c r="K2010" s="1">
        <f t="shared" si="311"/>
        <v>0.34242268082220628</v>
      </c>
      <c r="L2010" s="1"/>
      <c r="M2010" s="1"/>
      <c r="O2010" s="12">
        <f t="shared" si="313"/>
        <v>3.7829000000000015</v>
      </c>
      <c r="P2010" s="12">
        <f t="shared" si="314"/>
        <v>0.44290000000000163</v>
      </c>
      <c r="Q2010" s="12">
        <f t="shared" si="308"/>
        <v>0.44940952380952581</v>
      </c>
      <c r="R2010" s="6">
        <v>0</v>
      </c>
      <c r="S2010" s="6"/>
      <c r="T2010" s="24">
        <v>18.0336</v>
      </c>
      <c r="U2010" s="24">
        <f t="shared" si="312"/>
        <v>1.2073999999999998</v>
      </c>
      <c r="V2010" s="10"/>
    </row>
    <row r="2011" spans="1:22" x14ac:dyDescent="0.25">
      <c r="A2011" s="13">
        <v>42422</v>
      </c>
      <c r="B2011" s="14">
        <v>0.43629629629629635</v>
      </c>
      <c r="C2011" s="12">
        <v>0</v>
      </c>
      <c r="D2011" s="12">
        <v>18.0945</v>
      </c>
      <c r="E2011" s="12">
        <v>11.46</v>
      </c>
      <c r="F2011" s="12">
        <v>2007</v>
      </c>
      <c r="G2011" s="1">
        <f t="shared" si="315"/>
        <v>33.450000000000003</v>
      </c>
      <c r="H2011" s="7">
        <f t="shared" si="309"/>
        <v>1.524396122103842</v>
      </c>
      <c r="I2011" s="12">
        <v>133</v>
      </c>
      <c r="J2011" s="1">
        <f t="shared" si="310"/>
        <v>2.2166666666666668</v>
      </c>
      <c r="K2011" s="1">
        <f t="shared" si="311"/>
        <v>0.34570039058344221</v>
      </c>
      <c r="L2011" s="1"/>
      <c r="M2011" s="1"/>
      <c r="O2011" s="12">
        <f t="shared" si="313"/>
        <v>3.7661000000000016</v>
      </c>
      <c r="P2011" s="12">
        <f t="shared" si="314"/>
        <v>0.4261000000000017</v>
      </c>
      <c r="Q2011" s="12">
        <f t="shared" si="308"/>
        <v>0.43350476190476395</v>
      </c>
      <c r="R2011" s="6">
        <v>0</v>
      </c>
      <c r="S2011" s="6"/>
      <c r="T2011" s="24">
        <v>18.034300000000002</v>
      </c>
      <c r="U2011" s="24">
        <f t="shared" si="312"/>
        <v>1.2066999999999979</v>
      </c>
      <c r="V2011" s="10"/>
    </row>
    <row r="2012" spans="1:22" x14ac:dyDescent="0.25">
      <c r="A2012" s="13">
        <v>42422</v>
      </c>
      <c r="B2012" s="14">
        <v>0.43630787037037039</v>
      </c>
      <c r="C2012" s="12">
        <v>0</v>
      </c>
      <c r="D2012" s="12">
        <v>18.11</v>
      </c>
      <c r="E2012" s="12">
        <v>11.459</v>
      </c>
      <c r="F2012" s="12">
        <v>2008</v>
      </c>
      <c r="G2012" s="1">
        <f t="shared" si="315"/>
        <v>33.466666666666669</v>
      </c>
      <c r="H2012" s="7">
        <f t="shared" si="309"/>
        <v>1.5246124580893381</v>
      </c>
      <c r="I2012" s="12">
        <v>134</v>
      </c>
      <c r="J2012" s="1">
        <f t="shared" si="310"/>
        <v>2.2333333333333334</v>
      </c>
      <c r="K2012" s="1">
        <f t="shared" si="311"/>
        <v>0.34895354798116401</v>
      </c>
      <c r="L2012" s="1"/>
      <c r="M2012" s="1"/>
      <c r="O2012" s="12">
        <f t="shared" si="313"/>
        <v>3.7506000000000022</v>
      </c>
      <c r="P2012" s="12">
        <f t="shared" si="314"/>
        <v>0.4106000000000023</v>
      </c>
      <c r="Q2012" s="12">
        <f t="shared" si="308"/>
        <v>0.41800000000000198</v>
      </c>
      <c r="R2012" s="6">
        <v>0</v>
      </c>
      <c r="S2012" s="6"/>
      <c r="T2012" s="24">
        <v>18.034199999999998</v>
      </c>
      <c r="U2012" s="24">
        <f t="shared" si="312"/>
        <v>1.2068000000000012</v>
      </c>
      <c r="V2012" s="10"/>
    </row>
    <row r="2013" spans="1:22" x14ac:dyDescent="0.25">
      <c r="A2013" s="13">
        <v>42422</v>
      </c>
      <c r="B2013" s="14">
        <v>0.43631944444444448</v>
      </c>
      <c r="C2013" s="12">
        <v>0</v>
      </c>
      <c r="D2013" s="12">
        <v>18.125800000000002</v>
      </c>
      <c r="E2013" s="12">
        <v>11.459</v>
      </c>
      <c r="F2013" s="12">
        <v>2009</v>
      </c>
      <c r="G2013" s="1">
        <f t="shared" si="315"/>
        <v>33.483333333333334</v>
      </c>
      <c r="H2013" s="7">
        <f t="shared" si="309"/>
        <v>1.5248286863646054</v>
      </c>
      <c r="I2013" s="6">
        <v>135</v>
      </c>
      <c r="J2013" s="1">
        <f t="shared" si="310"/>
        <v>2.25</v>
      </c>
      <c r="K2013" s="1">
        <f t="shared" si="311"/>
        <v>0.35218251811136247</v>
      </c>
      <c r="L2013" s="1"/>
      <c r="M2013" s="1"/>
      <c r="O2013" s="12">
        <f t="shared" si="313"/>
        <v>3.7347999999999999</v>
      </c>
      <c r="P2013" s="12">
        <f t="shared" si="314"/>
        <v>0.39480000000000004</v>
      </c>
      <c r="Q2013" s="12">
        <f t="shared" si="308"/>
        <v>0.40299523809524002</v>
      </c>
      <c r="R2013" s="6">
        <v>0</v>
      </c>
      <c r="S2013" s="6"/>
      <c r="T2013" s="24">
        <v>18.034800000000001</v>
      </c>
      <c r="U2013" s="24">
        <f t="shared" si="312"/>
        <v>1.2061999999999991</v>
      </c>
      <c r="V2013" s="10"/>
    </row>
    <row r="2014" spans="1:22" x14ac:dyDescent="0.25">
      <c r="A2014" s="13">
        <v>42422</v>
      </c>
      <c r="B2014" s="14">
        <v>0.43633101851851852</v>
      </c>
      <c r="C2014" s="12">
        <v>0</v>
      </c>
      <c r="D2014" s="12">
        <v>18.1401</v>
      </c>
      <c r="E2014" s="12">
        <v>11.459</v>
      </c>
      <c r="F2014" s="12">
        <v>2010</v>
      </c>
      <c r="G2014" s="1">
        <f t="shared" si="315"/>
        <v>33.5</v>
      </c>
      <c r="H2014" s="7">
        <f t="shared" si="309"/>
        <v>1.5250448070368452</v>
      </c>
      <c r="I2014" s="12">
        <v>136</v>
      </c>
      <c r="J2014" s="1">
        <f t="shared" si="310"/>
        <v>2.2666666666666666</v>
      </c>
      <c r="K2014" s="1">
        <f t="shared" si="311"/>
        <v>0.35538765798657385</v>
      </c>
      <c r="L2014" s="1"/>
      <c r="M2014" s="1"/>
      <c r="O2014" s="12">
        <f t="shared" si="313"/>
        <v>3.7205000000000013</v>
      </c>
      <c r="P2014" s="12">
        <f t="shared" si="314"/>
        <v>0.38050000000000139</v>
      </c>
      <c r="Q2014" s="12">
        <f t="shared" si="308"/>
        <v>0.38835238095238284</v>
      </c>
      <c r="R2014" s="6">
        <v>0</v>
      </c>
      <c r="S2014" s="6"/>
      <c r="T2014" s="24">
        <v>18.0337</v>
      </c>
      <c r="U2014" s="24">
        <f t="shared" si="312"/>
        <v>1.2073</v>
      </c>
      <c r="V2014" s="10"/>
    </row>
    <row r="2015" spans="1:22" x14ac:dyDescent="0.25">
      <c r="A2015" s="13">
        <v>42422</v>
      </c>
      <c r="B2015" s="14">
        <v>0.43634259259259256</v>
      </c>
      <c r="C2015" s="12">
        <v>0</v>
      </c>
      <c r="D2015" s="12">
        <v>18.154599999999999</v>
      </c>
      <c r="E2015" s="12">
        <v>11.457000000000001</v>
      </c>
      <c r="F2015" s="12">
        <v>2011</v>
      </c>
      <c r="G2015" s="1">
        <f t="shared" si="315"/>
        <v>33.516666666666666</v>
      </c>
      <c r="H2015" s="7">
        <f t="shared" si="309"/>
        <v>1.5252608202130984</v>
      </c>
      <c r="I2015" s="12">
        <v>137</v>
      </c>
      <c r="J2015" s="1">
        <f t="shared" si="310"/>
        <v>2.2833333333333332</v>
      </c>
      <c r="K2015" s="1">
        <f t="shared" si="311"/>
        <v>0.3585693167727631</v>
      </c>
      <c r="L2015" s="1"/>
      <c r="M2015" s="1"/>
      <c r="O2015" s="12">
        <f t="shared" si="313"/>
        <v>3.7060000000000031</v>
      </c>
      <c r="P2015" s="12">
        <f t="shared" si="314"/>
        <v>0.36600000000000321</v>
      </c>
      <c r="Q2015" s="12">
        <f t="shared" si="308"/>
        <v>0.37409523809523987</v>
      </c>
      <c r="R2015" s="6">
        <v>0</v>
      </c>
      <c r="S2015" s="6"/>
      <c r="T2015" s="24">
        <v>18.034199999999998</v>
      </c>
      <c r="U2015" s="24">
        <f t="shared" si="312"/>
        <v>1.2068000000000012</v>
      </c>
      <c r="V2015" s="10"/>
    </row>
    <row r="2016" spans="1:22" x14ac:dyDescent="0.25">
      <c r="A2016" s="13">
        <v>42422</v>
      </c>
      <c r="B2016" s="14">
        <v>0.43635416666666665</v>
      </c>
      <c r="C2016" s="12">
        <v>0</v>
      </c>
      <c r="D2016" s="12">
        <v>18.167300000000001</v>
      </c>
      <c r="E2016" s="12">
        <v>11.458</v>
      </c>
      <c r="F2016" s="12">
        <v>2012</v>
      </c>
      <c r="G2016" s="1">
        <f t="shared" si="315"/>
        <v>33.533333333333331</v>
      </c>
      <c r="H2016" s="7">
        <f t="shared" si="309"/>
        <v>1.5254767260002462</v>
      </c>
      <c r="I2016" s="6">
        <v>138</v>
      </c>
      <c r="J2016" s="1">
        <f t="shared" si="310"/>
        <v>2.2999999999999998</v>
      </c>
      <c r="K2016" s="1">
        <f t="shared" si="311"/>
        <v>0.36172783601759284</v>
      </c>
      <c r="L2016" s="1"/>
      <c r="M2016" s="1"/>
      <c r="O2016" s="12">
        <f t="shared" si="313"/>
        <v>3.6933000000000007</v>
      </c>
      <c r="P2016" s="12">
        <f t="shared" si="314"/>
        <v>0.35330000000000084</v>
      </c>
      <c r="Q2016" s="12">
        <f t="shared" si="308"/>
        <v>0.3602809523809542</v>
      </c>
      <c r="R2016" s="6">
        <v>0</v>
      </c>
      <c r="S2016" s="6"/>
      <c r="T2016" s="24">
        <v>18.033899999999999</v>
      </c>
      <c r="U2016" s="24">
        <f t="shared" si="312"/>
        <v>1.2071000000000005</v>
      </c>
      <c r="V2016" s="10"/>
    </row>
    <row r="2017" spans="1:22" x14ac:dyDescent="0.25">
      <c r="A2017" s="13">
        <v>42422</v>
      </c>
      <c r="B2017" s="14">
        <v>0.43636574074074069</v>
      </c>
      <c r="C2017" s="12">
        <v>0</v>
      </c>
      <c r="D2017" s="12">
        <v>18.182099999999998</v>
      </c>
      <c r="E2017" s="12">
        <v>11.456</v>
      </c>
      <c r="F2017" s="12">
        <v>2013</v>
      </c>
      <c r="G2017" s="1">
        <f t="shared" si="315"/>
        <v>33.549999999999997</v>
      </c>
      <c r="H2017" s="7">
        <f t="shared" si="309"/>
        <v>1.5256925245050108</v>
      </c>
      <c r="I2017" s="12">
        <v>139</v>
      </c>
      <c r="J2017" s="1">
        <f t="shared" si="310"/>
        <v>2.3166666666666669</v>
      </c>
      <c r="K2017" s="1">
        <f t="shared" si="311"/>
        <v>0.3648635498704515</v>
      </c>
      <c r="L2017" s="1"/>
      <c r="M2017" s="1"/>
      <c r="O2017" s="12">
        <f t="shared" si="313"/>
        <v>3.6785000000000032</v>
      </c>
      <c r="P2017" s="12">
        <f t="shared" si="314"/>
        <v>0.33850000000000335</v>
      </c>
      <c r="Q2017" s="12">
        <f t="shared" ref="Q2017:Q2080" si="316">SUM(P2007:P2027)/21</f>
        <v>0.34689523809523981</v>
      </c>
      <c r="R2017" s="6">
        <v>0</v>
      </c>
      <c r="S2017" s="6"/>
      <c r="T2017" s="24">
        <v>18.034500000000001</v>
      </c>
      <c r="U2017" s="24">
        <f t="shared" si="312"/>
        <v>1.2064999999999984</v>
      </c>
      <c r="V2017" s="10"/>
    </row>
    <row r="2018" spans="1:22" x14ac:dyDescent="0.25">
      <c r="A2018" s="13">
        <v>42422</v>
      </c>
      <c r="B2018" s="14">
        <v>0.43637731481481484</v>
      </c>
      <c r="C2018" s="12">
        <v>0</v>
      </c>
      <c r="D2018" s="12">
        <v>18.194700000000001</v>
      </c>
      <c r="E2018" s="12">
        <v>11.456</v>
      </c>
      <c r="F2018" s="12">
        <v>2014</v>
      </c>
      <c r="G2018" s="1">
        <f t="shared" si="315"/>
        <v>33.56666666666667</v>
      </c>
      <c r="H2018" s="7">
        <f t="shared" si="309"/>
        <v>1.5259082158339556</v>
      </c>
      <c r="I2018" s="12">
        <v>140</v>
      </c>
      <c r="J2018" s="1">
        <f t="shared" si="310"/>
        <v>2.3333333333333335</v>
      </c>
      <c r="K2018" s="1">
        <f t="shared" si="311"/>
        <v>0.36797678529459443</v>
      </c>
      <c r="L2018" s="1"/>
      <c r="M2018" s="1"/>
      <c r="O2018" s="12">
        <f t="shared" si="313"/>
        <v>3.6659000000000006</v>
      </c>
      <c r="P2018" s="12">
        <f t="shared" si="314"/>
        <v>0.32590000000000074</v>
      </c>
      <c r="Q2018" s="12">
        <f t="shared" si="316"/>
        <v>0.33390476190476359</v>
      </c>
      <c r="R2018" s="6">
        <v>0</v>
      </c>
      <c r="S2018" s="6"/>
      <c r="T2018" s="24">
        <v>18.032900000000001</v>
      </c>
      <c r="U2018" s="24">
        <f t="shared" si="312"/>
        <v>1.2080999999999982</v>
      </c>
      <c r="V2018" s="10"/>
    </row>
    <row r="2019" spans="1:22" x14ac:dyDescent="0.25">
      <c r="A2019" s="13">
        <v>42422</v>
      </c>
      <c r="B2019" s="14">
        <v>0.43638888888888888</v>
      </c>
      <c r="C2019" s="12">
        <v>0</v>
      </c>
      <c r="D2019" s="12">
        <v>18.2073</v>
      </c>
      <c r="E2019" s="12">
        <v>11.456</v>
      </c>
      <c r="F2019" s="12">
        <v>2015</v>
      </c>
      <c r="G2019" s="1">
        <f t="shared" si="315"/>
        <v>33.583333333333336</v>
      </c>
      <c r="H2019" s="7">
        <f t="shared" si="309"/>
        <v>1.5261238000934847</v>
      </c>
      <c r="I2019" s="6">
        <v>141</v>
      </c>
      <c r="J2019" s="1">
        <f t="shared" si="310"/>
        <v>2.35</v>
      </c>
      <c r="K2019" s="1">
        <f t="shared" si="311"/>
        <v>0.37106786227173627</v>
      </c>
      <c r="L2019" s="1"/>
      <c r="M2019" s="1"/>
      <c r="O2019" s="12">
        <f t="shared" si="313"/>
        <v>3.6533000000000015</v>
      </c>
      <c r="P2019" s="12">
        <f t="shared" si="314"/>
        <v>0.31330000000000169</v>
      </c>
      <c r="Q2019" s="12">
        <f t="shared" si="316"/>
        <v>0.32140476190476364</v>
      </c>
      <c r="R2019" s="6">
        <v>0</v>
      </c>
      <c r="S2019" s="6"/>
      <c r="T2019" s="24">
        <v>18.0335</v>
      </c>
      <c r="U2019" s="24">
        <f t="shared" si="312"/>
        <v>1.2074999999999996</v>
      </c>
      <c r="V2019" s="10"/>
    </row>
    <row r="2020" spans="1:22" x14ac:dyDescent="0.25">
      <c r="A2020" s="13">
        <v>42422</v>
      </c>
      <c r="B2020" s="14">
        <v>0.43640046296296298</v>
      </c>
      <c r="C2020" s="12">
        <v>0</v>
      </c>
      <c r="D2020" s="12">
        <v>18.219799999999999</v>
      </c>
      <c r="E2020" s="12">
        <v>11.455</v>
      </c>
      <c r="F2020" s="12">
        <v>2016</v>
      </c>
      <c r="G2020" s="1">
        <f t="shared" si="315"/>
        <v>33.6</v>
      </c>
      <c r="H2020" s="7">
        <f t="shared" si="309"/>
        <v>1.5263392773898441</v>
      </c>
      <c r="I2020" s="12">
        <v>142</v>
      </c>
      <c r="J2020" s="1">
        <f t="shared" si="310"/>
        <v>2.3666666666666667</v>
      </c>
      <c r="K2020" s="1">
        <f t="shared" si="311"/>
        <v>0.37413709399941286</v>
      </c>
      <c r="L2020" s="1"/>
      <c r="M2020" s="1"/>
      <c r="O2020" s="12">
        <f t="shared" si="313"/>
        <v>3.6408000000000023</v>
      </c>
      <c r="P2020" s="12">
        <f t="shared" si="314"/>
        <v>0.3008000000000024</v>
      </c>
      <c r="Q2020" s="12">
        <f t="shared" si="316"/>
        <v>0.30933333333333496</v>
      </c>
      <c r="R2020" s="6">
        <v>0</v>
      </c>
      <c r="S2020" s="6"/>
      <c r="T2020" s="24">
        <v>18.034600000000001</v>
      </c>
      <c r="U2020" s="24">
        <f t="shared" si="312"/>
        <v>1.2063999999999986</v>
      </c>
      <c r="V2020" s="10"/>
    </row>
    <row r="2021" spans="1:22" x14ac:dyDescent="0.25">
      <c r="A2021" s="13">
        <v>42422</v>
      </c>
      <c r="B2021" s="14">
        <v>0.43641203703703701</v>
      </c>
      <c r="C2021" s="12">
        <v>0</v>
      </c>
      <c r="D2021" s="12">
        <v>18.2315</v>
      </c>
      <c r="E2021" s="12">
        <v>11.456</v>
      </c>
      <c r="F2021" s="12">
        <v>2017</v>
      </c>
      <c r="G2021" s="1">
        <f t="shared" si="315"/>
        <v>33.616666666666667</v>
      </c>
      <c r="H2021" s="7">
        <f t="shared" si="309"/>
        <v>1.5265546478291219</v>
      </c>
      <c r="I2021" s="12">
        <v>143</v>
      </c>
      <c r="J2021" s="1">
        <f t="shared" si="310"/>
        <v>2.3833333333333333</v>
      </c>
      <c r="K2021" s="1">
        <f t="shared" si="311"/>
        <v>0.37718478708141817</v>
      </c>
      <c r="L2021" s="1"/>
      <c r="M2021" s="1"/>
      <c r="O2021" s="12">
        <f t="shared" si="313"/>
        <v>3.6291000000000011</v>
      </c>
      <c r="P2021" s="12">
        <f t="shared" si="314"/>
        <v>0.28910000000000124</v>
      </c>
      <c r="Q2021" s="12">
        <f t="shared" si="316"/>
        <v>0.29760000000000159</v>
      </c>
      <c r="R2021" s="6">
        <v>0</v>
      </c>
      <c r="S2021" s="6"/>
      <c r="T2021" s="24">
        <v>18.033799999999999</v>
      </c>
      <c r="U2021" s="24">
        <f t="shared" si="312"/>
        <v>1.2072000000000003</v>
      </c>
      <c r="V2021" s="10"/>
    </row>
    <row r="2022" spans="1:22" x14ac:dyDescent="0.25">
      <c r="A2022" s="13">
        <v>42422</v>
      </c>
      <c r="B2022" s="14">
        <v>0.43642361111111111</v>
      </c>
      <c r="C2022" s="12">
        <v>0</v>
      </c>
      <c r="D2022" s="12">
        <v>18.242000000000001</v>
      </c>
      <c r="E2022" s="12">
        <v>11.454000000000001</v>
      </c>
      <c r="F2022" s="12">
        <v>2018</v>
      </c>
      <c r="G2022" s="1">
        <f t="shared" si="315"/>
        <v>33.633333333333333</v>
      </c>
      <c r="H2022" s="7">
        <f t="shared" ref="H2022:H2085" si="317">LOG10(G2022)</f>
        <v>1.5267699115172482</v>
      </c>
      <c r="I2022" s="6">
        <v>144</v>
      </c>
      <c r="J2022" s="1">
        <f t="shared" si="310"/>
        <v>2.4</v>
      </c>
      <c r="K2022" s="1">
        <f t="shared" si="311"/>
        <v>0.38021124171160603</v>
      </c>
      <c r="L2022" s="1"/>
      <c r="M2022" s="1"/>
      <c r="O2022" s="12">
        <f t="shared" si="313"/>
        <v>3.6186000000000007</v>
      </c>
      <c r="P2022" s="12">
        <f t="shared" si="314"/>
        <v>0.27860000000000085</v>
      </c>
      <c r="Q2022" s="12">
        <f t="shared" si="316"/>
        <v>0.28625238095238259</v>
      </c>
      <c r="R2022" s="6">
        <v>0</v>
      </c>
      <c r="S2022" s="6"/>
      <c r="T2022" s="24">
        <v>18.033000000000001</v>
      </c>
      <c r="U2022" s="24">
        <f t="shared" si="312"/>
        <v>1.2079999999999984</v>
      </c>
      <c r="V2022" s="10"/>
    </row>
    <row r="2023" spans="1:22" x14ac:dyDescent="0.25">
      <c r="A2023" s="13">
        <v>42422</v>
      </c>
      <c r="B2023" s="14">
        <v>0.43643518518518515</v>
      </c>
      <c r="C2023" s="12">
        <v>0</v>
      </c>
      <c r="D2023" s="12">
        <v>18.2531</v>
      </c>
      <c r="E2023" s="12">
        <v>11.454000000000001</v>
      </c>
      <c r="F2023" s="12">
        <v>2019</v>
      </c>
      <c r="G2023" s="1">
        <f t="shared" si="315"/>
        <v>33.65</v>
      </c>
      <c r="H2023" s="7">
        <f t="shared" si="317"/>
        <v>1.5269850685599957</v>
      </c>
      <c r="I2023" s="12">
        <v>145</v>
      </c>
      <c r="J2023" s="1">
        <f t="shared" si="310"/>
        <v>2.4166666666666665</v>
      </c>
      <c r="K2023" s="1">
        <f t="shared" si="311"/>
        <v>0.38321675185133125</v>
      </c>
      <c r="L2023" s="1"/>
      <c r="M2023" s="1"/>
      <c r="O2023" s="12">
        <f t="shared" si="313"/>
        <v>3.6075000000000017</v>
      </c>
      <c r="P2023" s="12">
        <f t="shared" si="314"/>
        <v>0.26750000000000185</v>
      </c>
      <c r="Q2023" s="12">
        <f t="shared" si="316"/>
        <v>0.27534761904762073</v>
      </c>
      <c r="R2023" s="6">
        <v>0</v>
      </c>
      <c r="S2023" s="6"/>
      <c r="T2023" s="24">
        <v>18.034099999999999</v>
      </c>
      <c r="U2023" s="24">
        <f t="shared" si="312"/>
        <v>1.206900000000001</v>
      </c>
      <c r="V2023" s="10"/>
    </row>
    <row r="2024" spans="1:22" x14ac:dyDescent="0.25">
      <c r="A2024" s="13">
        <v>42422</v>
      </c>
      <c r="B2024" s="14">
        <v>0.4364467592592593</v>
      </c>
      <c r="C2024" s="12">
        <v>0</v>
      </c>
      <c r="D2024" s="12">
        <v>18.263200000000001</v>
      </c>
      <c r="E2024" s="12">
        <v>11.454000000000001</v>
      </c>
      <c r="F2024" s="12">
        <v>2020</v>
      </c>
      <c r="G2024" s="1">
        <f t="shared" si="315"/>
        <v>33.666666666666664</v>
      </c>
      <c r="H2024" s="7">
        <f t="shared" si="317"/>
        <v>1.52720011906298</v>
      </c>
      <c r="I2024" s="12">
        <v>146</v>
      </c>
      <c r="J2024" s="1">
        <f t="shared" si="310"/>
        <v>2.4333333333333331</v>
      </c>
      <c r="K2024" s="1">
        <f t="shared" si="311"/>
        <v>0.3862016054007934</v>
      </c>
      <c r="L2024" s="1"/>
      <c r="M2024" s="1"/>
      <c r="O2024" s="12">
        <f t="shared" si="313"/>
        <v>3.5974000000000004</v>
      </c>
      <c r="P2024" s="12">
        <f t="shared" si="314"/>
        <v>0.25740000000000052</v>
      </c>
      <c r="Q2024" s="12">
        <f t="shared" si="316"/>
        <v>0.26490952380952559</v>
      </c>
      <c r="R2024" s="6">
        <v>0</v>
      </c>
      <c r="S2024" s="6"/>
      <c r="T2024" s="24">
        <v>18.0337</v>
      </c>
      <c r="U2024" s="24">
        <f t="shared" si="312"/>
        <v>1.2073</v>
      </c>
      <c r="V2024" s="10"/>
    </row>
    <row r="2025" spans="1:22" x14ac:dyDescent="0.25">
      <c r="A2025" s="13">
        <v>42422</v>
      </c>
      <c r="B2025" s="14">
        <v>0.43645833333333334</v>
      </c>
      <c r="C2025" s="12">
        <v>0</v>
      </c>
      <c r="D2025" s="12">
        <v>18.274000000000001</v>
      </c>
      <c r="E2025" s="12">
        <v>11.454000000000001</v>
      </c>
      <c r="F2025" s="12">
        <v>2021</v>
      </c>
      <c r="G2025" s="1">
        <f t="shared" si="315"/>
        <v>33.68333333333333</v>
      </c>
      <c r="H2025" s="7">
        <f t="shared" si="317"/>
        <v>1.5274150631316603</v>
      </c>
      <c r="I2025" s="6">
        <v>147</v>
      </c>
      <c r="J2025" s="1">
        <f t="shared" ref="J2025:J2088" si="318">I2025/60</f>
        <v>2.4500000000000002</v>
      </c>
      <c r="K2025" s="1">
        <f t="shared" ref="K2025:K2088" si="319">LOG10(J2025)</f>
        <v>0.38916608436453248</v>
      </c>
      <c r="L2025" s="1"/>
      <c r="M2025" s="1"/>
      <c r="O2025" s="12">
        <f t="shared" si="313"/>
        <v>3.5866000000000007</v>
      </c>
      <c r="P2025" s="12">
        <f t="shared" si="314"/>
        <v>0.24660000000000082</v>
      </c>
      <c r="Q2025" s="12">
        <f t="shared" si="316"/>
        <v>0.25478095238095427</v>
      </c>
      <c r="R2025" s="6">
        <v>0</v>
      </c>
      <c r="S2025" s="6"/>
      <c r="T2025" s="24">
        <v>18.033799999999999</v>
      </c>
      <c r="U2025" s="24">
        <f t="shared" si="312"/>
        <v>1.2072000000000003</v>
      </c>
      <c r="V2025" s="10"/>
    </row>
    <row r="2026" spans="1:22" x14ac:dyDescent="0.25">
      <c r="A2026" s="13">
        <v>42422</v>
      </c>
      <c r="B2026" s="14">
        <v>0.43646990740740743</v>
      </c>
      <c r="C2026" s="12">
        <v>0</v>
      </c>
      <c r="D2026" s="12">
        <v>18.282299999999999</v>
      </c>
      <c r="E2026" s="12">
        <v>11.452999999999999</v>
      </c>
      <c r="F2026" s="12">
        <v>2022</v>
      </c>
      <c r="G2026" s="1">
        <f t="shared" si="315"/>
        <v>33.700000000000003</v>
      </c>
      <c r="H2026" s="7">
        <f t="shared" si="317"/>
        <v>1.5276299008713388</v>
      </c>
      <c r="I2026" s="12">
        <v>148</v>
      </c>
      <c r="J2026" s="1">
        <f t="shared" si="318"/>
        <v>2.4666666666666668</v>
      </c>
      <c r="K2026" s="1">
        <f t="shared" si="319"/>
        <v>0.3921104650113138</v>
      </c>
      <c r="L2026" s="1"/>
      <c r="M2026" s="1"/>
      <c r="O2026" s="12">
        <f t="shared" si="313"/>
        <v>3.5783000000000023</v>
      </c>
      <c r="P2026" s="12">
        <f t="shared" si="314"/>
        <v>0.2383000000000024</v>
      </c>
      <c r="Q2026" s="12">
        <f t="shared" si="316"/>
        <v>0.24506190476190662</v>
      </c>
      <c r="R2026" s="6">
        <v>0</v>
      </c>
      <c r="S2026" s="6"/>
      <c r="T2026" s="24">
        <v>18.033799999999999</v>
      </c>
      <c r="U2026" s="24">
        <f t="shared" si="312"/>
        <v>1.2072000000000003</v>
      </c>
      <c r="V2026" s="10"/>
    </row>
    <row r="2027" spans="1:22" x14ac:dyDescent="0.25">
      <c r="A2027" s="13">
        <v>42422</v>
      </c>
      <c r="B2027" s="14">
        <v>0.43648148148148147</v>
      </c>
      <c r="C2027" s="12">
        <v>0</v>
      </c>
      <c r="D2027" s="12">
        <v>18.290900000000001</v>
      </c>
      <c r="E2027" s="12">
        <v>11.452</v>
      </c>
      <c r="F2027" s="12">
        <v>2023</v>
      </c>
      <c r="G2027" s="1">
        <f t="shared" si="315"/>
        <v>33.716666666666669</v>
      </c>
      <c r="H2027" s="7">
        <f t="shared" si="317"/>
        <v>1.5278446323871611</v>
      </c>
      <c r="I2027" s="12">
        <v>149</v>
      </c>
      <c r="J2027" s="1">
        <f t="shared" si="318"/>
        <v>2.4833333333333334</v>
      </c>
      <c r="K2027" s="1">
        <f t="shared" si="319"/>
        <v>0.39503501802863039</v>
      </c>
      <c r="L2027" s="1"/>
      <c r="M2027" s="1"/>
      <c r="O2027" s="12">
        <f t="shared" si="313"/>
        <v>3.569700000000001</v>
      </c>
      <c r="P2027" s="12">
        <f t="shared" si="314"/>
        <v>0.22970000000000113</v>
      </c>
      <c r="Q2027" s="12">
        <f t="shared" si="316"/>
        <v>0.23565238095238292</v>
      </c>
      <c r="R2027" s="6">
        <v>0</v>
      </c>
      <c r="S2027" s="6"/>
      <c r="T2027" s="24">
        <v>18.033799999999999</v>
      </c>
      <c r="U2027" s="24">
        <f t="shared" si="312"/>
        <v>1.2072000000000003</v>
      </c>
      <c r="V2027" s="10"/>
    </row>
    <row r="2028" spans="1:22" x14ac:dyDescent="0.25">
      <c r="A2028" s="13">
        <v>42422</v>
      </c>
      <c r="B2028" s="14">
        <v>0.43649305555555556</v>
      </c>
      <c r="C2028" s="12">
        <v>0</v>
      </c>
      <c r="D2028" s="12">
        <v>18.300699999999999</v>
      </c>
      <c r="E2028" s="12">
        <v>11.452999999999999</v>
      </c>
      <c r="F2028" s="12">
        <v>2024</v>
      </c>
      <c r="G2028" s="1">
        <f t="shared" si="315"/>
        <v>33.733333333333334</v>
      </c>
      <c r="H2028" s="7">
        <f t="shared" si="317"/>
        <v>1.5280592577841179</v>
      </c>
      <c r="I2028" s="6">
        <v>150</v>
      </c>
      <c r="J2028" s="1">
        <f t="shared" si="318"/>
        <v>2.5</v>
      </c>
      <c r="K2028" s="1">
        <f t="shared" si="319"/>
        <v>0.3979400086720376</v>
      </c>
      <c r="L2028" s="1"/>
      <c r="M2028" s="1"/>
      <c r="O2028" s="12">
        <f t="shared" si="313"/>
        <v>3.5599000000000025</v>
      </c>
      <c r="P2028" s="12">
        <f t="shared" si="314"/>
        <v>0.21990000000000265</v>
      </c>
      <c r="Q2028" s="12">
        <f t="shared" si="316"/>
        <v>0.22663333333333519</v>
      </c>
      <c r="R2028" s="6">
        <v>0</v>
      </c>
      <c r="S2028" s="6"/>
      <c r="T2028" s="24">
        <v>18.032900000000001</v>
      </c>
      <c r="U2028" s="24">
        <f t="shared" si="312"/>
        <v>1.2080999999999982</v>
      </c>
      <c r="V2028" s="10"/>
    </row>
    <row r="2029" spans="1:22" x14ac:dyDescent="0.25">
      <c r="A2029" s="13">
        <v>42422</v>
      </c>
      <c r="B2029" s="14">
        <v>0.4365046296296296</v>
      </c>
      <c r="C2029" s="12">
        <v>0</v>
      </c>
      <c r="D2029" s="12">
        <v>18.308299999999999</v>
      </c>
      <c r="E2029" s="12">
        <v>11.452</v>
      </c>
      <c r="F2029" s="12">
        <v>2025</v>
      </c>
      <c r="G2029" s="1">
        <f t="shared" si="315"/>
        <v>33.75</v>
      </c>
      <c r="H2029" s="7">
        <f t="shared" si="317"/>
        <v>1.5282737771670438</v>
      </c>
      <c r="I2029" s="12">
        <v>151</v>
      </c>
      <c r="J2029" s="1">
        <f t="shared" si="318"/>
        <v>2.5166666666666666</v>
      </c>
      <c r="K2029" s="1">
        <f t="shared" si="319"/>
        <v>0.4008256969095258</v>
      </c>
      <c r="L2029" s="1"/>
      <c r="M2029" s="1"/>
      <c r="O2029" s="12">
        <f t="shared" si="313"/>
        <v>3.5523000000000025</v>
      </c>
      <c r="P2029" s="12">
        <f t="shared" si="314"/>
        <v>0.2123000000000026</v>
      </c>
      <c r="Q2029" s="12">
        <f t="shared" si="316"/>
        <v>0.21800000000000183</v>
      </c>
      <c r="R2029" s="6">
        <v>0</v>
      </c>
      <c r="S2029" s="6"/>
      <c r="T2029" s="24">
        <v>18.032900000000001</v>
      </c>
      <c r="U2029" s="24">
        <f t="shared" si="312"/>
        <v>1.2080999999999982</v>
      </c>
      <c r="V2029" s="10"/>
    </row>
    <row r="2030" spans="1:22" x14ac:dyDescent="0.25">
      <c r="A2030" s="13">
        <v>42422</v>
      </c>
      <c r="B2030" s="14">
        <v>0.43651620370370375</v>
      </c>
      <c r="C2030" s="12">
        <v>0</v>
      </c>
      <c r="D2030" s="12">
        <v>18.316700000000001</v>
      </c>
      <c r="E2030" s="12">
        <v>11.452</v>
      </c>
      <c r="F2030" s="12">
        <v>2026</v>
      </c>
      <c r="G2030" s="1">
        <f t="shared" si="315"/>
        <v>33.766666666666666</v>
      </c>
      <c r="H2030" s="7">
        <f t="shared" si="317"/>
        <v>1.528488190640618</v>
      </c>
      <c r="I2030" s="12">
        <v>152</v>
      </c>
      <c r="J2030" s="1">
        <f t="shared" si="318"/>
        <v>2.5333333333333332</v>
      </c>
      <c r="K2030" s="1">
        <f t="shared" si="319"/>
        <v>0.40369233756112888</v>
      </c>
      <c r="L2030" s="1"/>
      <c r="M2030" s="1"/>
      <c r="O2030" s="12">
        <f t="shared" si="313"/>
        <v>3.5439000000000007</v>
      </c>
      <c r="P2030" s="12">
        <f t="shared" si="314"/>
        <v>0.20390000000000086</v>
      </c>
      <c r="Q2030" s="12">
        <f t="shared" si="316"/>
        <v>0.20976666666666857</v>
      </c>
      <c r="R2030" s="6">
        <v>0</v>
      </c>
      <c r="S2030" s="6"/>
      <c r="T2030" s="24">
        <v>18.034300000000002</v>
      </c>
      <c r="U2030" s="24">
        <f t="shared" si="312"/>
        <v>1.2066999999999979</v>
      </c>
      <c r="V2030" s="10"/>
    </row>
    <row r="2031" spans="1:22" x14ac:dyDescent="0.25">
      <c r="A2031" s="13">
        <v>42422</v>
      </c>
      <c r="B2031" s="14">
        <v>0.43652777777777779</v>
      </c>
      <c r="C2031" s="12">
        <v>0</v>
      </c>
      <c r="D2031" s="12">
        <v>18.324100000000001</v>
      </c>
      <c r="E2031" s="12">
        <v>11.451000000000001</v>
      </c>
      <c r="F2031" s="12">
        <v>2027</v>
      </c>
      <c r="G2031" s="1">
        <f t="shared" si="315"/>
        <v>33.783333333333331</v>
      </c>
      <c r="H2031" s="7">
        <f t="shared" si="317"/>
        <v>1.5287024983093651</v>
      </c>
      <c r="I2031" s="6">
        <v>153</v>
      </c>
      <c r="J2031" s="1">
        <f t="shared" si="318"/>
        <v>2.5499999999999998</v>
      </c>
      <c r="K2031" s="1">
        <f t="shared" si="319"/>
        <v>0.40654018043395512</v>
      </c>
      <c r="L2031" s="1"/>
      <c r="M2031" s="1"/>
      <c r="O2031" s="12">
        <f t="shared" si="313"/>
        <v>3.5365000000000002</v>
      </c>
      <c r="P2031" s="12">
        <f t="shared" si="314"/>
        <v>0.19650000000000034</v>
      </c>
      <c r="Q2031" s="12">
        <f t="shared" si="316"/>
        <v>0.20185238095238286</v>
      </c>
      <c r="R2031" s="6">
        <v>0</v>
      </c>
      <c r="S2031" s="6"/>
      <c r="T2031" s="24">
        <v>18.034099999999999</v>
      </c>
      <c r="U2031" s="24">
        <f t="shared" si="312"/>
        <v>1.206900000000001</v>
      </c>
      <c r="V2031" s="10"/>
    </row>
    <row r="2032" spans="1:22" x14ac:dyDescent="0.25">
      <c r="A2032" s="13">
        <v>42422</v>
      </c>
      <c r="B2032" s="14">
        <v>0.43653935185185189</v>
      </c>
      <c r="C2032" s="12">
        <v>0</v>
      </c>
      <c r="D2032" s="12">
        <v>18.332799999999999</v>
      </c>
      <c r="E2032" s="12">
        <v>11.451000000000001</v>
      </c>
      <c r="F2032" s="12">
        <v>2028</v>
      </c>
      <c r="G2032" s="1">
        <f t="shared" si="315"/>
        <v>33.799999999999997</v>
      </c>
      <c r="H2032" s="7">
        <f t="shared" si="317"/>
        <v>1.5289167002776547</v>
      </c>
      <c r="I2032" s="12">
        <v>154</v>
      </c>
      <c r="J2032" s="1">
        <f t="shared" si="318"/>
        <v>2.5666666666666669</v>
      </c>
      <c r="K2032" s="1">
        <f t="shared" si="319"/>
        <v>0.40936947045281946</v>
      </c>
      <c r="L2032" s="1"/>
      <c r="M2032" s="1"/>
      <c r="O2032" s="12">
        <f t="shared" si="313"/>
        <v>3.5278000000000027</v>
      </c>
      <c r="P2032" s="12">
        <f t="shared" si="314"/>
        <v>0.18780000000000285</v>
      </c>
      <c r="Q2032" s="12">
        <f t="shared" si="316"/>
        <v>0.19424761904762092</v>
      </c>
      <c r="R2032" s="6">
        <v>0</v>
      </c>
      <c r="S2032" s="6"/>
      <c r="T2032" s="24">
        <v>18.034500000000001</v>
      </c>
      <c r="U2032" s="24">
        <f t="shared" si="312"/>
        <v>1.2064999999999984</v>
      </c>
      <c r="V2032" s="10"/>
    </row>
    <row r="2033" spans="1:22" x14ac:dyDescent="0.25">
      <c r="A2033" s="13">
        <v>42422</v>
      </c>
      <c r="B2033" s="14">
        <v>0.43655092592592593</v>
      </c>
      <c r="C2033" s="12">
        <v>0</v>
      </c>
      <c r="D2033" s="12">
        <v>18.338999999999999</v>
      </c>
      <c r="E2033" s="12">
        <v>11.451000000000001</v>
      </c>
      <c r="F2033" s="12">
        <v>2029</v>
      </c>
      <c r="G2033" s="1">
        <f t="shared" si="315"/>
        <v>33.81666666666667</v>
      </c>
      <c r="H2033" s="7">
        <f t="shared" si="317"/>
        <v>1.5291307966497023</v>
      </c>
      <c r="I2033" s="12">
        <v>155</v>
      </c>
      <c r="J2033" s="1">
        <f t="shared" si="318"/>
        <v>2.5833333333333335</v>
      </c>
      <c r="K2033" s="1">
        <f t="shared" si="319"/>
        <v>0.41218044778664786</v>
      </c>
      <c r="L2033" s="1"/>
      <c r="M2033" s="1"/>
      <c r="O2033" s="12">
        <f t="shared" si="313"/>
        <v>3.521600000000003</v>
      </c>
      <c r="P2033" s="12">
        <f t="shared" si="314"/>
        <v>0.18160000000000309</v>
      </c>
      <c r="Q2033" s="12">
        <f t="shared" si="316"/>
        <v>0.18692380952381138</v>
      </c>
      <c r="R2033" s="6">
        <v>0</v>
      </c>
      <c r="S2033" s="6"/>
      <c r="T2033" s="24">
        <v>18.032299999999999</v>
      </c>
      <c r="U2033" s="24">
        <f t="shared" si="312"/>
        <v>1.2087000000000003</v>
      </c>
      <c r="V2033" s="10"/>
    </row>
    <row r="2034" spans="1:22" x14ac:dyDescent="0.25">
      <c r="A2034" s="13">
        <v>42422</v>
      </c>
      <c r="B2034" s="14">
        <v>0.43656249999999996</v>
      </c>
      <c r="C2034" s="12">
        <v>0</v>
      </c>
      <c r="D2034" s="12">
        <v>18.344999999999999</v>
      </c>
      <c r="E2034" s="12">
        <v>11.451000000000001</v>
      </c>
      <c r="F2034" s="12">
        <v>2030</v>
      </c>
      <c r="G2034" s="1">
        <f t="shared" si="315"/>
        <v>33.833333333333336</v>
      </c>
      <c r="H2034" s="7">
        <f t="shared" si="317"/>
        <v>1.5293447875295694</v>
      </c>
      <c r="I2034" s="6">
        <v>156</v>
      </c>
      <c r="J2034" s="1">
        <f t="shared" si="318"/>
        <v>2.6</v>
      </c>
      <c r="K2034" s="1">
        <f t="shared" si="319"/>
        <v>0.41497334797081797</v>
      </c>
      <c r="L2034" s="1"/>
      <c r="M2034" s="1"/>
      <c r="O2034" s="12">
        <f t="shared" si="313"/>
        <v>3.5156000000000027</v>
      </c>
      <c r="P2034" s="12">
        <f t="shared" si="314"/>
        <v>0.17560000000000286</v>
      </c>
      <c r="Q2034" s="12">
        <f t="shared" si="316"/>
        <v>0.17989047619047802</v>
      </c>
      <c r="R2034" s="6">
        <v>0</v>
      </c>
      <c r="S2034" s="6"/>
      <c r="T2034" s="24">
        <v>18.034099999999999</v>
      </c>
      <c r="U2034" s="24">
        <f t="shared" si="312"/>
        <v>1.206900000000001</v>
      </c>
      <c r="V2034" s="10"/>
    </row>
    <row r="2035" spans="1:22" x14ac:dyDescent="0.25">
      <c r="A2035" s="13">
        <v>42422</v>
      </c>
      <c r="B2035" s="14">
        <v>0.43657407407407406</v>
      </c>
      <c r="C2035" s="12">
        <v>0</v>
      </c>
      <c r="D2035" s="12">
        <v>18.352799999999998</v>
      </c>
      <c r="E2035" s="12">
        <v>11.45</v>
      </c>
      <c r="F2035" s="12">
        <v>2031</v>
      </c>
      <c r="G2035" s="1">
        <f t="shared" si="315"/>
        <v>33.85</v>
      </c>
      <c r="H2035" s="7">
        <f t="shared" si="317"/>
        <v>1.5295586730211632</v>
      </c>
      <c r="I2035" s="12">
        <v>157</v>
      </c>
      <c r="J2035" s="1">
        <f t="shared" si="318"/>
        <v>2.6166666666666667</v>
      </c>
      <c r="K2035" s="1">
        <f t="shared" si="319"/>
        <v>0.4177484020255901</v>
      </c>
      <c r="L2035" s="1"/>
      <c r="M2035" s="1"/>
      <c r="O2035" s="12">
        <f t="shared" si="313"/>
        <v>3.5078000000000031</v>
      </c>
      <c r="P2035" s="12">
        <f t="shared" si="314"/>
        <v>0.16780000000000328</v>
      </c>
      <c r="Q2035" s="12">
        <f t="shared" si="316"/>
        <v>0.17315714285714481</v>
      </c>
      <c r="R2035" s="6">
        <v>0</v>
      </c>
      <c r="S2035" s="6"/>
      <c r="T2035" s="24">
        <v>18.0335</v>
      </c>
      <c r="U2035" s="24">
        <f t="shared" si="312"/>
        <v>1.2074999999999996</v>
      </c>
      <c r="V2035" s="10"/>
    </row>
    <row r="2036" spans="1:22" x14ac:dyDescent="0.25">
      <c r="A2036" s="13">
        <v>42422</v>
      </c>
      <c r="B2036" s="14">
        <v>0.4365856481481481</v>
      </c>
      <c r="C2036" s="12">
        <v>0</v>
      </c>
      <c r="D2036" s="12">
        <v>18.358699999999999</v>
      </c>
      <c r="E2036" s="12">
        <v>11.45</v>
      </c>
      <c r="F2036" s="12">
        <v>2032</v>
      </c>
      <c r="G2036" s="1">
        <f t="shared" si="315"/>
        <v>33.866666666666667</v>
      </c>
      <c r="H2036" s="7">
        <f t="shared" si="317"/>
        <v>1.529772453228238</v>
      </c>
      <c r="I2036" s="12">
        <v>158</v>
      </c>
      <c r="J2036" s="1">
        <f t="shared" si="318"/>
        <v>2.6333333333333333</v>
      </c>
      <c r="K2036" s="1">
        <f t="shared" si="319"/>
        <v>0.420505836570779</v>
      </c>
      <c r="L2036" s="1"/>
      <c r="M2036" s="1"/>
      <c r="O2036" s="12">
        <f t="shared" si="313"/>
        <v>3.5019000000000027</v>
      </c>
      <c r="P2036" s="12">
        <f t="shared" si="314"/>
        <v>0.16190000000000282</v>
      </c>
      <c r="Q2036" s="12">
        <f t="shared" si="316"/>
        <v>0.16671904761904971</v>
      </c>
      <c r="R2036" s="6">
        <v>0</v>
      </c>
      <c r="S2036" s="6"/>
      <c r="T2036" s="24">
        <v>18.033300000000001</v>
      </c>
      <c r="U2036" s="24">
        <f t="shared" si="312"/>
        <v>1.2076999999999991</v>
      </c>
      <c r="V2036" s="10"/>
    </row>
    <row r="2037" spans="1:22" x14ac:dyDescent="0.25">
      <c r="A2037" s="13">
        <v>42422</v>
      </c>
      <c r="B2037" s="14">
        <v>0.43659722222222225</v>
      </c>
      <c r="C2037" s="12">
        <v>0</v>
      </c>
      <c r="D2037" s="12">
        <v>18.364899999999999</v>
      </c>
      <c r="E2037" s="12">
        <v>11.449</v>
      </c>
      <c r="F2037" s="12">
        <v>2033</v>
      </c>
      <c r="G2037" s="1">
        <f t="shared" si="315"/>
        <v>33.883333333333333</v>
      </c>
      <c r="H2037" s="7">
        <f t="shared" si="317"/>
        <v>1.529986128254395</v>
      </c>
      <c r="I2037" s="6">
        <v>159</v>
      </c>
      <c r="J2037" s="1">
        <f t="shared" si="318"/>
        <v>2.65</v>
      </c>
      <c r="K2037" s="1">
        <f t="shared" si="319"/>
        <v>0.42324587393680785</v>
      </c>
      <c r="L2037" s="1"/>
      <c r="M2037" s="1"/>
      <c r="O2037" s="12">
        <f t="shared" si="313"/>
        <v>3.4957000000000029</v>
      </c>
      <c r="P2037" s="12">
        <f t="shared" si="314"/>
        <v>0.15570000000000306</v>
      </c>
      <c r="Q2037" s="12">
        <f t="shared" si="316"/>
        <v>0.16047619047619255</v>
      </c>
      <c r="R2037" s="6">
        <v>0</v>
      </c>
      <c r="S2037" s="6"/>
      <c r="T2037" s="24">
        <v>18.034199999999998</v>
      </c>
      <c r="U2037" s="24">
        <f t="shared" si="312"/>
        <v>1.2068000000000012</v>
      </c>
      <c r="V2037" s="10"/>
    </row>
    <row r="2038" spans="1:22" x14ac:dyDescent="0.25">
      <c r="A2038" s="13">
        <v>42422</v>
      </c>
      <c r="B2038" s="14">
        <v>0.43660879629629629</v>
      </c>
      <c r="C2038" s="12">
        <v>0</v>
      </c>
      <c r="D2038" s="12">
        <v>18.371500000000001</v>
      </c>
      <c r="E2038" s="12">
        <v>11.449</v>
      </c>
      <c r="F2038" s="12">
        <v>2034</v>
      </c>
      <c r="G2038" s="1">
        <f t="shared" si="315"/>
        <v>33.9</v>
      </c>
      <c r="H2038" s="7">
        <f t="shared" si="317"/>
        <v>1.5301996982030821</v>
      </c>
      <c r="I2038" s="12">
        <v>160</v>
      </c>
      <c r="J2038" s="1">
        <f t="shared" si="318"/>
        <v>2.6666666666666665</v>
      </c>
      <c r="K2038" s="1">
        <f t="shared" si="319"/>
        <v>0.4259687322722811</v>
      </c>
      <c r="L2038" s="1"/>
      <c r="M2038" s="1"/>
      <c r="O2038" s="12">
        <f t="shared" si="313"/>
        <v>3.4891000000000005</v>
      </c>
      <c r="P2038" s="12">
        <f t="shared" si="314"/>
        <v>0.14910000000000068</v>
      </c>
      <c r="Q2038" s="12">
        <f t="shared" si="316"/>
        <v>0.15452380952381159</v>
      </c>
      <c r="R2038" s="6">
        <v>0</v>
      </c>
      <c r="S2038" s="6"/>
      <c r="T2038" s="24">
        <v>18.034700000000001</v>
      </c>
      <c r="U2038" s="24">
        <f t="shared" si="312"/>
        <v>1.2062999999999988</v>
      </c>
      <c r="V2038" s="10"/>
    </row>
    <row r="2039" spans="1:22" x14ac:dyDescent="0.25">
      <c r="A2039" s="13">
        <v>42422</v>
      </c>
      <c r="B2039" s="14">
        <v>0.43662037037037038</v>
      </c>
      <c r="C2039" s="12">
        <v>0</v>
      </c>
      <c r="D2039" s="12">
        <v>18.376000000000001</v>
      </c>
      <c r="E2039" s="12">
        <v>11.448</v>
      </c>
      <c r="F2039" s="12">
        <v>2035</v>
      </c>
      <c r="G2039" s="1">
        <f t="shared" si="315"/>
        <v>33.916666666666664</v>
      </c>
      <c r="H2039" s="7">
        <f t="shared" si="317"/>
        <v>1.5304131631775952</v>
      </c>
      <c r="I2039" s="12">
        <v>161</v>
      </c>
      <c r="J2039" s="1">
        <f t="shared" si="318"/>
        <v>2.6833333333333331</v>
      </c>
      <c r="K2039" s="1">
        <f t="shared" si="319"/>
        <v>0.42867462564820602</v>
      </c>
      <c r="L2039" s="1"/>
      <c r="M2039" s="1"/>
      <c r="O2039" s="12">
        <f t="shared" si="313"/>
        <v>3.4846000000000004</v>
      </c>
      <c r="P2039" s="12">
        <f t="shared" si="314"/>
        <v>0.14460000000000051</v>
      </c>
      <c r="Q2039" s="12">
        <f t="shared" si="316"/>
        <v>0.14889047619047821</v>
      </c>
      <c r="R2039" s="6">
        <v>0</v>
      </c>
      <c r="S2039" s="6"/>
      <c r="T2039" s="24">
        <v>18.034199999999998</v>
      </c>
      <c r="U2039" s="24">
        <f t="shared" si="312"/>
        <v>1.2068000000000012</v>
      </c>
      <c r="V2039" s="10"/>
    </row>
    <row r="2040" spans="1:22" x14ac:dyDescent="0.25">
      <c r="A2040" s="13">
        <v>42422</v>
      </c>
      <c r="B2040" s="14">
        <v>0.43663194444444442</v>
      </c>
      <c r="C2040" s="12">
        <v>0</v>
      </c>
      <c r="D2040" s="12">
        <v>18.380199999999999</v>
      </c>
      <c r="E2040" s="12">
        <v>11.448</v>
      </c>
      <c r="F2040" s="12">
        <v>2036</v>
      </c>
      <c r="G2040" s="1">
        <f t="shared" si="315"/>
        <v>33.93333333333333</v>
      </c>
      <c r="H2040" s="7">
        <f t="shared" si="317"/>
        <v>1.5306265232810774</v>
      </c>
      <c r="I2040" s="6">
        <v>162</v>
      </c>
      <c r="J2040" s="1">
        <f t="shared" si="318"/>
        <v>2.7</v>
      </c>
      <c r="K2040" s="1">
        <f t="shared" si="319"/>
        <v>0.43136376415898736</v>
      </c>
      <c r="L2040" s="1"/>
      <c r="M2040" s="1"/>
      <c r="O2040" s="12">
        <f t="shared" si="313"/>
        <v>3.480400000000003</v>
      </c>
      <c r="P2040" s="12">
        <f t="shared" si="314"/>
        <v>0.14040000000000319</v>
      </c>
      <c r="Q2040" s="12">
        <f t="shared" si="316"/>
        <v>0.14344761904762104</v>
      </c>
      <c r="R2040" s="6">
        <v>0</v>
      </c>
      <c r="S2040" s="6"/>
      <c r="T2040" s="24">
        <v>18.032800000000002</v>
      </c>
      <c r="U2040" s="24">
        <f t="shared" si="312"/>
        <v>1.2081999999999979</v>
      </c>
      <c r="V2040" s="10"/>
    </row>
    <row r="2041" spans="1:22" x14ac:dyDescent="0.25">
      <c r="A2041" s="13">
        <v>42422</v>
      </c>
      <c r="B2041" s="14">
        <v>0.43664351851851851</v>
      </c>
      <c r="C2041" s="12">
        <v>0</v>
      </c>
      <c r="D2041" s="12">
        <v>18.385999999999999</v>
      </c>
      <c r="E2041" s="12">
        <v>11.449</v>
      </c>
      <c r="F2041" s="12">
        <v>2037</v>
      </c>
      <c r="G2041" s="1">
        <f t="shared" si="315"/>
        <v>33.950000000000003</v>
      </c>
      <c r="H2041" s="7">
        <f t="shared" si="317"/>
        <v>1.5308397786165204</v>
      </c>
      <c r="I2041" s="12">
        <v>163</v>
      </c>
      <c r="J2041" s="1">
        <f t="shared" si="318"/>
        <v>2.7166666666666668</v>
      </c>
      <c r="K2041" s="1">
        <f t="shared" si="319"/>
        <v>0.43403635402031421</v>
      </c>
      <c r="L2041" s="1"/>
      <c r="M2041" s="1"/>
      <c r="O2041" s="12">
        <f t="shared" si="313"/>
        <v>3.4746000000000024</v>
      </c>
      <c r="P2041" s="12">
        <f t="shared" si="314"/>
        <v>0.1346000000000025</v>
      </c>
      <c r="Q2041" s="12">
        <f t="shared" si="316"/>
        <v>0.13825238095238307</v>
      </c>
      <c r="R2041" s="6">
        <v>0</v>
      </c>
      <c r="S2041" s="6"/>
      <c r="T2041" s="24">
        <v>18.034500000000001</v>
      </c>
      <c r="U2041" s="24">
        <f t="shared" si="312"/>
        <v>1.2064999999999984</v>
      </c>
      <c r="V2041" s="10"/>
    </row>
    <row r="2042" spans="1:22" x14ac:dyDescent="0.25">
      <c r="A2042" s="13">
        <v>42422</v>
      </c>
      <c r="B2042" s="14">
        <v>0.43665509259259255</v>
      </c>
      <c r="C2042" s="12">
        <v>0</v>
      </c>
      <c r="D2042" s="12">
        <v>18.391200000000001</v>
      </c>
      <c r="E2042" s="12">
        <v>11.448</v>
      </c>
      <c r="F2042" s="12">
        <v>2038</v>
      </c>
      <c r="G2042" s="1">
        <f t="shared" si="315"/>
        <v>33.966666666666669</v>
      </c>
      <c r="H2042" s="7">
        <f t="shared" si="317"/>
        <v>1.5310529292867641</v>
      </c>
      <c r="I2042" s="12">
        <v>164</v>
      </c>
      <c r="J2042" s="1">
        <f t="shared" si="318"/>
        <v>2.7333333333333334</v>
      </c>
      <c r="K2042" s="1">
        <f t="shared" si="319"/>
        <v>0.43669259766405427</v>
      </c>
      <c r="L2042" s="1"/>
      <c r="M2042" s="1"/>
      <c r="O2042" s="12">
        <f t="shared" si="313"/>
        <v>3.4694000000000003</v>
      </c>
      <c r="P2042" s="12">
        <f t="shared" si="314"/>
        <v>0.1294000000000004</v>
      </c>
      <c r="Q2042" s="12">
        <f t="shared" si="316"/>
        <v>0.1332523809523832</v>
      </c>
      <c r="R2042" s="6">
        <v>0</v>
      </c>
      <c r="S2042" s="6"/>
      <c r="T2042" s="24">
        <v>18.034800000000001</v>
      </c>
      <c r="U2042" s="24">
        <f t="shared" si="312"/>
        <v>1.2061999999999991</v>
      </c>
      <c r="V2042" s="10"/>
    </row>
    <row r="2043" spans="1:22" x14ac:dyDescent="0.25">
      <c r="A2043" s="13">
        <v>42422</v>
      </c>
      <c r="B2043" s="14">
        <v>0.4366666666666667</v>
      </c>
      <c r="C2043" s="12">
        <v>0</v>
      </c>
      <c r="D2043" s="12">
        <v>18.395800000000001</v>
      </c>
      <c r="E2043" s="12">
        <v>11.446999999999999</v>
      </c>
      <c r="F2043" s="12">
        <v>2039</v>
      </c>
      <c r="G2043" s="1">
        <f t="shared" si="315"/>
        <v>33.983333333333334</v>
      </c>
      <c r="H2043" s="7">
        <f t="shared" si="317"/>
        <v>1.5312659753944964</v>
      </c>
      <c r="I2043" s="6">
        <v>165</v>
      </c>
      <c r="J2043" s="1">
        <f t="shared" si="318"/>
        <v>2.75</v>
      </c>
      <c r="K2043" s="1">
        <f t="shared" si="319"/>
        <v>0.43933269383026263</v>
      </c>
      <c r="L2043" s="1"/>
      <c r="M2043" s="1"/>
      <c r="O2043" s="12">
        <f t="shared" si="313"/>
        <v>3.4648000000000003</v>
      </c>
      <c r="P2043" s="12">
        <f t="shared" si="314"/>
        <v>0.12480000000000047</v>
      </c>
      <c r="Q2043" s="12">
        <f t="shared" si="316"/>
        <v>0.12857142857143072</v>
      </c>
      <c r="R2043" s="6">
        <v>0</v>
      </c>
      <c r="S2043" s="6"/>
      <c r="T2043" s="24">
        <v>18.0334</v>
      </c>
      <c r="U2043" s="24">
        <f t="shared" si="312"/>
        <v>1.2075999999999993</v>
      </c>
      <c r="V2043" s="10"/>
    </row>
    <row r="2044" spans="1:22" x14ac:dyDescent="0.25">
      <c r="A2044" s="13">
        <v>42422</v>
      </c>
      <c r="B2044" s="14">
        <v>0.43667824074074074</v>
      </c>
      <c r="C2044" s="12">
        <v>0</v>
      </c>
      <c r="D2044" s="12">
        <v>18.4008</v>
      </c>
      <c r="E2044" s="12">
        <v>11.446999999999999</v>
      </c>
      <c r="F2044" s="12">
        <v>2040</v>
      </c>
      <c r="G2044" s="1">
        <f t="shared" si="315"/>
        <v>34</v>
      </c>
      <c r="H2044" s="7">
        <f t="shared" si="317"/>
        <v>1.5314789170422551</v>
      </c>
      <c r="I2044" s="12">
        <v>166</v>
      </c>
      <c r="J2044" s="1">
        <f t="shared" si="318"/>
        <v>2.7666666666666666</v>
      </c>
      <c r="K2044" s="1">
        <f t="shared" si="319"/>
        <v>0.44195683765641147</v>
      </c>
      <c r="L2044" s="1"/>
      <c r="M2044" s="1"/>
      <c r="O2044" s="12">
        <f t="shared" si="313"/>
        <v>3.4598000000000013</v>
      </c>
      <c r="P2044" s="12">
        <f t="shared" si="314"/>
        <v>0.11980000000000146</v>
      </c>
      <c r="Q2044" s="12">
        <f t="shared" si="316"/>
        <v>0.12397619047619253</v>
      </c>
      <c r="R2044" s="6">
        <v>0</v>
      </c>
      <c r="S2044" s="6"/>
      <c r="T2044" s="24">
        <v>18.033899999999999</v>
      </c>
      <c r="U2044" s="24">
        <f t="shared" si="312"/>
        <v>1.2071000000000005</v>
      </c>
      <c r="V2044" s="10"/>
    </row>
    <row r="2045" spans="1:22" x14ac:dyDescent="0.25">
      <c r="A2045" s="13">
        <v>42422</v>
      </c>
      <c r="B2045" s="14">
        <v>0.43668981481481484</v>
      </c>
      <c r="C2045" s="12">
        <v>0</v>
      </c>
      <c r="D2045" s="12">
        <v>18.404599999999999</v>
      </c>
      <c r="E2045" s="12">
        <v>11.446999999999999</v>
      </c>
      <c r="F2045" s="12">
        <v>2041</v>
      </c>
      <c r="G2045" s="1">
        <f t="shared" si="315"/>
        <v>34.016666666666666</v>
      </c>
      <c r="H2045" s="7">
        <f t="shared" si="317"/>
        <v>1.5316917543324269</v>
      </c>
      <c r="I2045" s="12">
        <v>167</v>
      </c>
      <c r="J2045" s="1">
        <f t="shared" si="318"/>
        <v>2.7833333333333332</v>
      </c>
      <c r="K2045" s="1">
        <f t="shared" si="319"/>
        <v>0.44456522076393962</v>
      </c>
      <c r="L2045" s="1"/>
      <c r="M2045" s="1"/>
      <c r="O2045" s="12">
        <f t="shared" si="313"/>
        <v>3.4560000000000031</v>
      </c>
      <c r="P2045" s="12">
        <f t="shared" si="314"/>
        <v>0.11600000000000321</v>
      </c>
      <c r="Q2045" s="12">
        <f t="shared" si="316"/>
        <v>0.11950000000000199</v>
      </c>
      <c r="R2045" s="6">
        <v>0</v>
      </c>
      <c r="S2045" s="6"/>
      <c r="T2045" s="24">
        <v>18.033799999999999</v>
      </c>
      <c r="U2045" s="24">
        <f t="shared" si="312"/>
        <v>1.2072000000000003</v>
      </c>
      <c r="V2045" s="10"/>
    </row>
    <row r="2046" spans="1:22" x14ac:dyDescent="0.25">
      <c r="A2046" s="13">
        <v>42422</v>
      </c>
      <c r="B2046" s="14">
        <v>0.43670138888888888</v>
      </c>
      <c r="C2046" s="12">
        <v>0</v>
      </c>
      <c r="D2046" s="12">
        <v>18.409199999999998</v>
      </c>
      <c r="E2046" s="12">
        <v>11.446999999999999</v>
      </c>
      <c r="F2046" s="12">
        <v>2042</v>
      </c>
      <c r="G2046" s="1">
        <f t="shared" si="315"/>
        <v>34.033333333333331</v>
      </c>
      <c r="H2046" s="7">
        <f t="shared" si="317"/>
        <v>1.5319044873672478</v>
      </c>
      <c r="I2046" s="6">
        <v>168</v>
      </c>
      <c r="J2046" s="1">
        <f t="shared" si="318"/>
        <v>2.8</v>
      </c>
      <c r="K2046" s="1">
        <f t="shared" si="319"/>
        <v>0.44715803134221921</v>
      </c>
      <c r="L2046" s="1"/>
      <c r="M2046" s="1"/>
      <c r="O2046" s="12">
        <f t="shared" si="313"/>
        <v>3.4514000000000031</v>
      </c>
      <c r="P2046" s="12">
        <f t="shared" si="314"/>
        <v>0.11140000000000327</v>
      </c>
      <c r="Q2046" s="12">
        <f t="shared" si="316"/>
        <v>0.11538095238095433</v>
      </c>
      <c r="R2046" s="6">
        <v>0</v>
      </c>
      <c r="S2046" s="6"/>
      <c r="T2046" s="24">
        <v>18.0337</v>
      </c>
      <c r="U2046" s="24">
        <f t="shared" si="312"/>
        <v>1.2073</v>
      </c>
      <c r="V2046" s="10"/>
    </row>
    <row r="2047" spans="1:22" x14ac:dyDescent="0.25">
      <c r="A2047" s="13">
        <v>42422</v>
      </c>
      <c r="B2047" s="14">
        <v>0.43671296296296297</v>
      </c>
      <c r="C2047" s="12">
        <v>0</v>
      </c>
      <c r="D2047" s="12">
        <v>18.413399999999999</v>
      </c>
      <c r="E2047" s="12">
        <v>11.446999999999999</v>
      </c>
      <c r="F2047" s="12">
        <v>2043</v>
      </c>
      <c r="G2047" s="1">
        <f t="shared" si="315"/>
        <v>34.049999999999997</v>
      </c>
      <c r="H2047" s="7">
        <f t="shared" si="317"/>
        <v>1.5321171162488039</v>
      </c>
      <c r="I2047" s="12">
        <v>169</v>
      </c>
      <c r="J2047" s="1">
        <f t="shared" si="318"/>
        <v>2.8166666666666669</v>
      </c>
      <c r="K2047" s="1">
        <f t="shared" si="319"/>
        <v>0.44973545423002992</v>
      </c>
      <c r="L2047" s="1"/>
      <c r="M2047" s="1"/>
      <c r="O2047" s="12">
        <f t="shared" si="313"/>
        <v>3.4472000000000023</v>
      </c>
      <c r="P2047" s="12">
        <f t="shared" si="314"/>
        <v>0.1072000000000024</v>
      </c>
      <c r="Q2047" s="12">
        <f t="shared" si="316"/>
        <v>0.11138571428571624</v>
      </c>
      <c r="R2047" s="6">
        <v>0</v>
      </c>
      <c r="S2047" s="6"/>
      <c r="T2047" s="24">
        <v>18.034099999999999</v>
      </c>
      <c r="U2047" s="24">
        <f t="shared" si="312"/>
        <v>1.206900000000001</v>
      </c>
      <c r="V2047" s="10"/>
    </row>
    <row r="2048" spans="1:22" x14ac:dyDescent="0.25">
      <c r="A2048" s="13">
        <v>42422</v>
      </c>
      <c r="B2048" s="14">
        <v>0.43672453703703701</v>
      </c>
      <c r="C2048" s="12">
        <v>0</v>
      </c>
      <c r="D2048" s="12">
        <v>18.415900000000001</v>
      </c>
      <c r="E2048" s="12">
        <v>11.446999999999999</v>
      </c>
      <c r="F2048" s="12">
        <v>2044</v>
      </c>
      <c r="G2048" s="1">
        <f t="shared" si="315"/>
        <v>34.06666666666667</v>
      </c>
      <c r="H2048" s="7">
        <f t="shared" si="317"/>
        <v>1.5323296410790315</v>
      </c>
      <c r="I2048" s="12">
        <v>170</v>
      </c>
      <c r="J2048" s="1">
        <f t="shared" si="318"/>
        <v>2.8333333333333335</v>
      </c>
      <c r="K2048" s="1">
        <f t="shared" si="319"/>
        <v>0.45229767099463031</v>
      </c>
      <c r="L2048" s="1"/>
      <c r="M2048" s="1"/>
      <c r="O2048" s="12">
        <f t="shared" si="313"/>
        <v>3.444700000000001</v>
      </c>
      <c r="P2048" s="12">
        <f t="shared" si="314"/>
        <v>0.10470000000000113</v>
      </c>
      <c r="Q2048" s="12">
        <f t="shared" si="316"/>
        <v>0.10758095238095423</v>
      </c>
      <c r="R2048" s="6">
        <v>0</v>
      </c>
      <c r="S2048" s="6"/>
      <c r="T2048" s="24">
        <v>18.0349</v>
      </c>
      <c r="U2048" s="24">
        <f t="shared" si="312"/>
        <v>1.2060999999999993</v>
      </c>
      <c r="V2048" s="10"/>
    </row>
    <row r="2049" spans="1:22" x14ac:dyDescent="0.25">
      <c r="A2049" s="13">
        <v>42422</v>
      </c>
      <c r="B2049" s="14">
        <v>0.43673611111111116</v>
      </c>
      <c r="C2049" s="12">
        <v>0</v>
      </c>
      <c r="D2049" s="12">
        <v>18.419</v>
      </c>
      <c r="E2049" s="12">
        <v>11.446</v>
      </c>
      <c r="F2049" s="12">
        <v>2045</v>
      </c>
      <c r="G2049" s="1">
        <f t="shared" si="315"/>
        <v>34.083333333333336</v>
      </c>
      <c r="H2049" s="7">
        <f t="shared" si="317"/>
        <v>1.532542061959717</v>
      </c>
      <c r="I2049" s="6">
        <v>171</v>
      </c>
      <c r="J2049" s="1">
        <f t="shared" si="318"/>
        <v>2.85</v>
      </c>
      <c r="K2049" s="1">
        <f t="shared" si="319"/>
        <v>0.45484486000851021</v>
      </c>
      <c r="L2049" s="1"/>
      <c r="M2049" s="1"/>
      <c r="O2049" s="12">
        <f t="shared" si="313"/>
        <v>3.4416000000000011</v>
      </c>
      <c r="P2049" s="12">
        <f t="shared" si="314"/>
        <v>0.10160000000000124</v>
      </c>
      <c r="Q2049" s="12">
        <f t="shared" si="316"/>
        <v>0.10398095238095434</v>
      </c>
      <c r="R2049" s="6">
        <v>0</v>
      </c>
      <c r="S2049" s="6"/>
      <c r="T2049" s="24">
        <v>18.034800000000001</v>
      </c>
      <c r="U2049" s="24">
        <f t="shared" si="312"/>
        <v>1.2061999999999991</v>
      </c>
      <c r="V2049" s="10"/>
    </row>
    <row r="2050" spans="1:22" x14ac:dyDescent="0.25">
      <c r="A2050" s="13">
        <v>42422</v>
      </c>
      <c r="B2050" s="14">
        <v>0.4367476851851852</v>
      </c>
      <c r="C2050" s="12">
        <v>0</v>
      </c>
      <c r="D2050" s="12">
        <v>18.422599999999999</v>
      </c>
      <c r="E2050" s="12">
        <v>11.446</v>
      </c>
      <c r="F2050" s="12">
        <v>2046</v>
      </c>
      <c r="G2050" s="1">
        <f t="shared" si="315"/>
        <v>34.1</v>
      </c>
      <c r="H2050" s="7">
        <f t="shared" si="317"/>
        <v>1.5327543789924978</v>
      </c>
      <c r="I2050" s="12">
        <v>172</v>
      </c>
      <c r="J2050" s="1">
        <f t="shared" si="318"/>
        <v>2.8666666666666667</v>
      </c>
      <c r="K2050" s="1">
        <f t="shared" si="319"/>
        <v>0.45737719652390529</v>
      </c>
      <c r="L2050" s="1"/>
      <c r="M2050" s="1"/>
      <c r="O2050" s="12">
        <f t="shared" si="313"/>
        <v>3.4380000000000024</v>
      </c>
      <c r="P2050" s="12">
        <f t="shared" si="314"/>
        <v>9.800000000000253E-2</v>
      </c>
      <c r="Q2050" s="12">
        <f t="shared" si="316"/>
        <v>0.10053809523809727</v>
      </c>
      <c r="R2050" s="6">
        <v>0</v>
      </c>
      <c r="S2050" s="6"/>
      <c r="T2050" s="24">
        <v>18.034500000000001</v>
      </c>
      <c r="U2050" s="24">
        <f t="shared" si="312"/>
        <v>1.2064999999999984</v>
      </c>
      <c r="V2050" s="10"/>
    </row>
    <row r="2051" spans="1:22" x14ac:dyDescent="0.25">
      <c r="A2051" s="13">
        <v>42422</v>
      </c>
      <c r="B2051" s="14">
        <v>0.43675925925925929</v>
      </c>
      <c r="C2051" s="12">
        <v>0</v>
      </c>
      <c r="D2051" s="12">
        <v>18.425799999999999</v>
      </c>
      <c r="E2051" s="12">
        <v>11.446</v>
      </c>
      <c r="F2051" s="12">
        <v>2047</v>
      </c>
      <c r="G2051" s="1">
        <f t="shared" si="315"/>
        <v>34.116666666666667</v>
      </c>
      <c r="H2051" s="7">
        <f t="shared" si="317"/>
        <v>1.532966592278862</v>
      </c>
      <c r="I2051" s="12">
        <v>173</v>
      </c>
      <c r="J2051" s="1">
        <f t="shared" si="318"/>
        <v>2.8833333333333333</v>
      </c>
      <c r="K2051" s="1">
        <f t="shared" si="319"/>
        <v>0.45989485274515179</v>
      </c>
      <c r="L2051" s="1"/>
      <c r="M2051" s="1"/>
      <c r="O2051" s="12">
        <f t="shared" si="313"/>
        <v>3.4348000000000027</v>
      </c>
      <c r="P2051" s="12">
        <f t="shared" si="314"/>
        <v>9.4800000000002882E-2</v>
      </c>
      <c r="Q2051" s="12">
        <f t="shared" si="316"/>
        <v>9.721428571428771E-2</v>
      </c>
      <c r="R2051" s="6">
        <v>0</v>
      </c>
      <c r="S2051" s="6"/>
      <c r="T2051" s="24">
        <v>18.034400000000002</v>
      </c>
      <c r="U2051" s="24">
        <f t="shared" ref="U2051:U2114" si="320">(1.2+$T$2)-T2051</f>
        <v>1.2065999999999981</v>
      </c>
      <c r="V2051" s="10"/>
    </row>
    <row r="2052" spans="1:22" x14ac:dyDescent="0.25">
      <c r="A2052" s="13">
        <v>42422</v>
      </c>
      <c r="B2052" s="14">
        <v>0.43677083333333333</v>
      </c>
      <c r="C2052" s="12">
        <v>0</v>
      </c>
      <c r="D2052" s="12">
        <v>18.429099999999998</v>
      </c>
      <c r="E2052" s="12">
        <v>11.445</v>
      </c>
      <c r="F2052" s="12">
        <v>2048</v>
      </c>
      <c r="G2052" s="1">
        <f t="shared" si="315"/>
        <v>34.133333333333333</v>
      </c>
      <c r="H2052" s="7">
        <f t="shared" si="317"/>
        <v>1.5331787019201495</v>
      </c>
      <c r="I2052" s="6">
        <v>174</v>
      </c>
      <c r="J2052" s="1">
        <f t="shared" si="318"/>
        <v>2.9</v>
      </c>
      <c r="K2052" s="1">
        <f t="shared" si="319"/>
        <v>0.46239799789895608</v>
      </c>
      <c r="L2052" s="1"/>
      <c r="M2052" s="1"/>
      <c r="O2052" s="12">
        <f t="shared" si="313"/>
        <v>3.4315000000000033</v>
      </c>
      <c r="P2052" s="12">
        <f t="shared" si="314"/>
        <v>9.1500000000003467E-2</v>
      </c>
      <c r="Q2052" s="12">
        <f t="shared" si="316"/>
        <v>9.410476190476387E-2</v>
      </c>
      <c r="R2052" s="6">
        <v>0</v>
      </c>
      <c r="S2052" s="6"/>
      <c r="T2052" s="24">
        <v>18.034300000000002</v>
      </c>
      <c r="U2052" s="24">
        <f t="shared" si="320"/>
        <v>1.2066999999999979</v>
      </c>
      <c r="V2052" s="10"/>
    </row>
    <row r="2053" spans="1:22" x14ac:dyDescent="0.25">
      <c r="A2053" s="13">
        <v>42422</v>
      </c>
      <c r="B2053" s="14">
        <v>0.43678240740740737</v>
      </c>
      <c r="C2053" s="12">
        <v>0</v>
      </c>
      <c r="D2053" s="12">
        <v>18.431100000000001</v>
      </c>
      <c r="E2053" s="12">
        <v>11.445</v>
      </c>
      <c r="F2053" s="12">
        <v>2049</v>
      </c>
      <c r="G2053" s="1">
        <f t="shared" si="315"/>
        <v>34.15</v>
      </c>
      <c r="H2053" s="7">
        <f t="shared" si="317"/>
        <v>1.5333907080175513</v>
      </c>
      <c r="I2053" s="12">
        <v>175</v>
      </c>
      <c r="J2053" s="1">
        <f t="shared" si="318"/>
        <v>2.9166666666666665</v>
      </c>
      <c r="K2053" s="1">
        <f t="shared" si="319"/>
        <v>0.46488679830265078</v>
      </c>
      <c r="L2053" s="1"/>
      <c r="M2053" s="1"/>
      <c r="O2053" s="12">
        <f t="shared" ref="O2053:O2116" si="321">$N$2+$D$2-D2053</f>
        <v>3.4295000000000009</v>
      </c>
      <c r="P2053" s="12">
        <f t="shared" si="314"/>
        <v>8.9500000000001023E-2</v>
      </c>
      <c r="Q2053" s="12">
        <f t="shared" si="316"/>
        <v>9.1157142857144921E-2</v>
      </c>
      <c r="R2053" s="6">
        <v>0</v>
      </c>
      <c r="S2053" s="6"/>
      <c r="T2053" s="24">
        <v>18.034300000000002</v>
      </c>
      <c r="U2053" s="24">
        <f t="shared" si="320"/>
        <v>1.2066999999999979</v>
      </c>
      <c r="V2053" s="10"/>
    </row>
    <row r="2054" spans="1:22" x14ac:dyDescent="0.25">
      <c r="A2054" s="13">
        <v>42422</v>
      </c>
      <c r="B2054" s="14">
        <v>0.43679398148148146</v>
      </c>
      <c r="C2054" s="12">
        <v>0</v>
      </c>
      <c r="D2054" s="12">
        <v>18.435500000000001</v>
      </c>
      <c r="E2054" s="12">
        <v>11.446</v>
      </c>
      <c r="F2054" s="12">
        <v>2050</v>
      </c>
      <c r="G2054" s="1">
        <f t="shared" si="315"/>
        <v>34.166666666666664</v>
      </c>
      <c r="H2054" s="7">
        <f t="shared" si="317"/>
        <v>1.5336026106721106</v>
      </c>
      <c r="I2054" s="12">
        <v>176</v>
      </c>
      <c r="J2054" s="1">
        <f t="shared" si="318"/>
        <v>2.9333333333333331</v>
      </c>
      <c r="K2054" s="1">
        <f t="shared" si="319"/>
        <v>0.46736141743050613</v>
      </c>
      <c r="L2054" s="1"/>
      <c r="M2054" s="1"/>
      <c r="O2054" s="12">
        <f t="shared" si="321"/>
        <v>3.4251000000000005</v>
      </c>
      <c r="P2054" s="12">
        <f t="shared" si="314"/>
        <v>8.510000000000062E-2</v>
      </c>
      <c r="Q2054" s="12">
        <f t="shared" si="316"/>
        <v>8.8323809523811594E-2</v>
      </c>
      <c r="R2054" s="6">
        <v>0</v>
      </c>
      <c r="S2054" s="6"/>
      <c r="T2054" s="24">
        <v>18.034199999999998</v>
      </c>
      <c r="U2054" s="24">
        <f t="shared" si="320"/>
        <v>1.2068000000000012</v>
      </c>
      <c r="V2054" s="10"/>
    </row>
    <row r="2055" spans="1:22" x14ac:dyDescent="0.25">
      <c r="A2055" s="13">
        <v>42422</v>
      </c>
      <c r="B2055" s="14">
        <v>0.4368055555555555</v>
      </c>
      <c r="C2055" s="12">
        <v>0</v>
      </c>
      <c r="D2055" s="12">
        <v>18.439</v>
      </c>
      <c r="E2055" s="12">
        <v>11.445</v>
      </c>
      <c r="F2055" s="12">
        <v>2051</v>
      </c>
      <c r="G2055" s="1">
        <f t="shared" si="315"/>
        <v>34.18333333333333</v>
      </c>
      <c r="H2055" s="7">
        <f t="shared" si="317"/>
        <v>1.5338144099847226</v>
      </c>
      <c r="I2055" s="6">
        <v>177</v>
      </c>
      <c r="J2055" s="1">
        <f t="shared" si="318"/>
        <v>2.95</v>
      </c>
      <c r="K2055" s="1">
        <f t="shared" si="319"/>
        <v>0.46982201597816303</v>
      </c>
      <c r="L2055" s="1"/>
      <c r="M2055" s="1"/>
      <c r="O2055" s="12">
        <f t="shared" si="321"/>
        <v>3.4216000000000015</v>
      </c>
      <c r="P2055" s="12">
        <f t="shared" ref="P2055:P2118" si="322">O2055-$O$2</f>
        <v>8.1600000000001671E-2</v>
      </c>
      <c r="Q2055" s="12">
        <f t="shared" si="316"/>
        <v>8.5609523809525953E-2</v>
      </c>
      <c r="R2055" s="6">
        <v>0</v>
      </c>
      <c r="S2055" s="6"/>
      <c r="T2055" s="24">
        <v>18.033799999999999</v>
      </c>
      <c r="U2055" s="24">
        <f t="shared" si="320"/>
        <v>1.2072000000000003</v>
      </c>
      <c r="V2055" s="10"/>
    </row>
    <row r="2056" spans="1:22" x14ac:dyDescent="0.25">
      <c r="A2056" s="13">
        <v>42422</v>
      </c>
      <c r="B2056" s="14">
        <v>0.43681712962962965</v>
      </c>
      <c r="C2056" s="12">
        <v>0</v>
      </c>
      <c r="D2056" s="12">
        <v>18.439299999999999</v>
      </c>
      <c r="E2056" s="12">
        <v>11.445</v>
      </c>
      <c r="F2056" s="12">
        <v>2052</v>
      </c>
      <c r="G2056" s="1">
        <f t="shared" si="315"/>
        <v>34.200000000000003</v>
      </c>
      <c r="H2056" s="7">
        <f t="shared" si="317"/>
        <v>1.5340261060561351</v>
      </c>
      <c r="I2056" s="12">
        <v>178</v>
      </c>
      <c r="J2056" s="1">
        <f t="shared" si="318"/>
        <v>2.9666666666666668</v>
      </c>
      <c r="K2056" s="1">
        <f t="shared" si="319"/>
        <v>0.47226875192525036</v>
      </c>
      <c r="L2056" s="1"/>
      <c r="M2056" s="1"/>
      <c r="O2056" s="12">
        <f t="shared" si="321"/>
        <v>3.4213000000000022</v>
      </c>
      <c r="P2056" s="12">
        <f t="shared" si="322"/>
        <v>8.130000000000237E-2</v>
      </c>
      <c r="Q2056" s="12">
        <f t="shared" si="316"/>
        <v>8.3090476190478282E-2</v>
      </c>
      <c r="R2056" s="6">
        <v>0</v>
      </c>
      <c r="S2056" s="6"/>
      <c r="T2056" s="24">
        <v>18.035299999999999</v>
      </c>
      <c r="U2056" s="24">
        <f t="shared" si="320"/>
        <v>1.2057000000000002</v>
      </c>
      <c r="V2056" s="10"/>
    </row>
    <row r="2057" spans="1:22" x14ac:dyDescent="0.25">
      <c r="A2057" s="13">
        <v>42422</v>
      </c>
      <c r="B2057" s="14">
        <v>0.43682870370370369</v>
      </c>
      <c r="C2057" s="12">
        <v>0</v>
      </c>
      <c r="D2057" s="12">
        <v>18.442599999999999</v>
      </c>
      <c r="E2057" s="12">
        <v>11.445</v>
      </c>
      <c r="F2057" s="12">
        <v>2053</v>
      </c>
      <c r="G2057" s="1">
        <f t="shared" si="315"/>
        <v>34.216666666666669</v>
      </c>
      <c r="H2057" s="7">
        <f t="shared" si="317"/>
        <v>1.5342376989869482</v>
      </c>
      <c r="I2057" s="12">
        <v>179</v>
      </c>
      <c r="J2057" s="1">
        <f t="shared" si="318"/>
        <v>2.9833333333333334</v>
      </c>
      <c r="K2057" s="1">
        <f t="shared" si="319"/>
        <v>0.47470178059624957</v>
      </c>
      <c r="L2057" s="1"/>
      <c r="M2057" s="1"/>
      <c r="O2057" s="12">
        <f t="shared" si="321"/>
        <v>3.4180000000000028</v>
      </c>
      <c r="P2057" s="12">
        <f t="shared" si="322"/>
        <v>7.8000000000002956E-2</v>
      </c>
      <c r="Q2057" s="12">
        <f t="shared" si="316"/>
        <v>8.0666666666668649E-2</v>
      </c>
      <c r="R2057" s="6">
        <v>0</v>
      </c>
      <c r="S2057" s="6"/>
      <c r="T2057" s="24">
        <v>18.034500000000001</v>
      </c>
      <c r="U2057" s="24">
        <f t="shared" si="320"/>
        <v>1.2064999999999984</v>
      </c>
      <c r="V2057" s="10"/>
    </row>
    <row r="2058" spans="1:22" x14ac:dyDescent="0.25">
      <c r="A2058" s="13">
        <v>42422</v>
      </c>
      <c r="B2058" s="14">
        <v>0.43684027777777779</v>
      </c>
      <c r="C2058" s="12">
        <v>0</v>
      </c>
      <c r="D2058" s="12">
        <v>18.444800000000001</v>
      </c>
      <c r="E2058" s="12">
        <v>11.444000000000001</v>
      </c>
      <c r="F2058" s="12">
        <v>2054</v>
      </c>
      <c r="G2058" s="1">
        <f t="shared" si="315"/>
        <v>34.233333333333334</v>
      </c>
      <c r="H2058" s="7">
        <f t="shared" si="317"/>
        <v>1.5344491888776157</v>
      </c>
      <c r="I2058" s="6">
        <v>180</v>
      </c>
      <c r="J2058" s="1">
        <f t="shared" si="318"/>
        <v>3</v>
      </c>
      <c r="K2058" s="1">
        <f t="shared" si="319"/>
        <v>0.47712125471966244</v>
      </c>
      <c r="L2058" s="1"/>
      <c r="M2058" s="1"/>
      <c r="N2058">
        <v>3.4</v>
      </c>
      <c r="O2058" s="12">
        <f t="shared" si="321"/>
        <v>3.4158000000000008</v>
      </c>
      <c r="P2058" s="12">
        <f t="shared" si="322"/>
        <v>7.5800000000000978E-2</v>
      </c>
      <c r="Q2058" s="12">
        <f t="shared" si="316"/>
        <v>7.8390476190478064E-2</v>
      </c>
      <c r="R2058" s="6">
        <v>0</v>
      </c>
      <c r="S2058" s="6"/>
      <c r="T2058" s="24">
        <v>18.034400000000002</v>
      </c>
      <c r="U2058" s="24">
        <f t="shared" si="320"/>
        <v>1.2065999999999981</v>
      </c>
      <c r="V2058" s="10"/>
    </row>
    <row r="2059" spans="1:22" x14ac:dyDescent="0.25">
      <c r="A2059" s="13">
        <v>42422</v>
      </c>
      <c r="B2059" s="14">
        <v>0.43685185185185182</v>
      </c>
      <c r="C2059" s="12">
        <v>0</v>
      </c>
      <c r="D2059" s="12">
        <v>18.447099999999999</v>
      </c>
      <c r="E2059" s="12">
        <v>11.444000000000001</v>
      </c>
      <c r="F2059" s="12">
        <v>2055</v>
      </c>
      <c r="G2059" s="1">
        <f t="shared" si="315"/>
        <v>34.25</v>
      </c>
      <c r="H2059" s="7">
        <f t="shared" si="317"/>
        <v>1.5346605758284444</v>
      </c>
      <c r="I2059" s="12">
        <v>181</v>
      </c>
      <c r="J2059" s="1">
        <f t="shared" si="318"/>
        <v>3.0166666666666666</v>
      </c>
      <c r="K2059" s="1">
        <f t="shared" si="319"/>
        <v>0.47952732448554086</v>
      </c>
      <c r="L2059" s="1"/>
      <c r="M2059" s="1"/>
      <c r="O2059" s="12">
        <f t="shared" si="321"/>
        <v>3.4135000000000026</v>
      </c>
      <c r="P2059" s="12">
        <f t="shared" si="322"/>
        <v>7.3500000000002785E-2</v>
      </c>
      <c r="Q2059" s="12">
        <f t="shared" si="316"/>
        <v>7.6200000000001905E-2</v>
      </c>
      <c r="R2059" s="6">
        <v>0</v>
      </c>
      <c r="S2059" s="6"/>
      <c r="T2059" s="24">
        <v>18.034300000000002</v>
      </c>
      <c r="U2059" s="24">
        <f t="shared" si="320"/>
        <v>1.2066999999999979</v>
      </c>
      <c r="V2059" s="10"/>
    </row>
    <row r="2060" spans="1:22" x14ac:dyDescent="0.25">
      <c r="A2060" s="13">
        <v>42422</v>
      </c>
      <c r="B2060" s="14">
        <v>0.43686342592592592</v>
      </c>
      <c r="C2060" s="12">
        <v>0</v>
      </c>
      <c r="D2060" s="12">
        <v>18.4483</v>
      </c>
      <c r="E2060" s="12">
        <v>11.443</v>
      </c>
      <c r="F2060" s="12">
        <v>2056</v>
      </c>
      <c r="G2060" s="1">
        <f t="shared" si="315"/>
        <v>34.266666666666666</v>
      </c>
      <c r="H2060" s="7">
        <f t="shared" si="317"/>
        <v>1.5348718599395945</v>
      </c>
      <c r="I2060" s="12">
        <v>182</v>
      </c>
      <c r="J2060" s="1">
        <f t="shared" si="318"/>
        <v>3.0333333333333332</v>
      </c>
      <c r="K2060" s="1">
        <f t="shared" si="319"/>
        <v>0.48192013760143115</v>
      </c>
      <c r="L2060" s="1"/>
      <c r="M2060" s="1"/>
      <c r="O2060" s="12">
        <f t="shared" si="321"/>
        <v>3.4123000000000019</v>
      </c>
      <c r="P2060" s="12">
        <f t="shared" si="322"/>
        <v>7.2300000000002029E-2</v>
      </c>
      <c r="Q2060" s="12">
        <f t="shared" si="316"/>
        <v>7.4095238095240004E-2</v>
      </c>
      <c r="R2060" s="6">
        <v>0</v>
      </c>
      <c r="S2060" s="6"/>
      <c r="T2060" s="24">
        <v>18.034400000000002</v>
      </c>
      <c r="U2060" s="24">
        <f t="shared" si="320"/>
        <v>1.2065999999999981</v>
      </c>
      <c r="V2060" s="10"/>
    </row>
    <row r="2061" spans="1:22" x14ac:dyDescent="0.25">
      <c r="A2061" s="13">
        <v>42422</v>
      </c>
      <c r="B2061" s="14">
        <v>0.43687499999999996</v>
      </c>
      <c r="C2061" s="12">
        <v>0</v>
      </c>
      <c r="D2061" s="12">
        <v>18.45</v>
      </c>
      <c r="E2061" s="12">
        <v>11.443</v>
      </c>
      <c r="F2061" s="12">
        <v>2057</v>
      </c>
      <c r="G2061" s="1">
        <f t="shared" si="315"/>
        <v>34.283333333333331</v>
      </c>
      <c r="H2061" s="7">
        <f t="shared" si="317"/>
        <v>1.5350830413110803</v>
      </c>
      <c r="I2061" s="6">
        <v>183</v>
      </c>
      <c r="J2061" s="1">
        <f t="shared" si="318"/>
        <v>3.05</v>
      </c>
      <c r="K2061" s="1">
        <f t="shared" si="319"/>
        <v>0.48429983934678583</v>
      </c>
      <c r="L2061" s="1"/>
      <c r="M2061" s="1"/>
      <c r="O2061" s="12">
        <f t="shared" si="321"/>
        <v>3.4106000000000023</v>
      </c>
      <c r="P2061" s="12">
        <f t="shared" si="322"/>
        <v>7.0600000000002439E-2</v>
      </c>
      <c r="Q2061" s="12">
        <f t="shared" si="316"/>
        <v>7.2147619047620931E-2</v>
      </c>
      <c r="R2061" s="6">
        <v>0</v>
      </c>
      <c r="S2061" s="6"/>
      <c r="T2061" s="24">
        <v>18.034600000000001</v>
      </c>
      <c r="U2061" s="24">
        <f t="shared" si="320"/>
        <v>1.2063999999999986</v>
      </c>
      <c r="V2061" s="10"/>
    </row>
    <row r="2062" spans="1:22" x14ac:dyDescent="0.25">
      <c r="A2062" s="13">
        <v>42422</v>
      </c>
      <c r="B2062" s="14">
        <v>0.43688657407407411</v>
      </c>
      <c r="C2062" s="12">
        <v>0</v>
      </c>
      <c r="D2062" s="12">
        <v>18.4513</v>
      </c>
      <c r="E2062" s="12">
        <v>11.444000000000001</v>
      </c>
      <c r="F2062" s="12">
        <v>2058</v>
      </c>
      <c r="G2062" s="1">
        <f t="shared" si="315"/>
        <v>34.299999999999997</v>
      </c>
      <c r="H2062" s="7">
        <f t="shared" si="317"/>
        <v>1.5352941200427705</v>
      </c>
      <c r="I2062" s="12">
        <v>184</v>
      </c>
      <c r="J2062" s="1">
        <f t="shared" si="318"/>
        <v>3.0666666666666669</v>
      </c>
      <c r="K2062" s="1">
        <f t="shared" si="319"/>
        <v>0.48666657262589286</v>
      </c>
      <c r="L2062" s="1"/>
      <c r="M2062" s="1"/>
      <c r="O2062" s="12">
        <f t="shared" si="321"/>
        <v>3.4093000000000018</v>
      </c>
      <c r="P2062" s="12">
        <f t="shared" si="322"/>
        <v>6.9300000000001916E-2</v>
      </c>
      <c r="Q2062" s="12">
        <f t="shared" si="316"/>
        <v>7.0261904761906635E-2</v>
      </c>
      <c r="R2062" s="6">
        <v>0</v>
      </c>
      <c r="S2062" s="6"/>
      <c r="T2062" s="24">
        <v>18.033999999999999</v>
      </c>
      <c r="U2062" s="24">
        <f t="shared" si="320"/>
        <v>1.2070000000000007</v>
      </c>
      <c r="V2062" s="10"/>
    </row>
    <row r="2063" spans="1:22" x14ac:dyDescent="0.25">
      <c r="A2063" s="13">
        <v>42422</v>
      </c>
      <c r="B2063" s="14">
        <v>0.43689814814814815</v>
      </c>
      <c r="C2063" s="12">
        <v>0</v>
      </c>
      <c r="D2063" s="12">
        <v>18.453099999999999</v>
      </c>
      <c r="E2063" s="12">
        <v>11.444000000000001</v>
      </c>
      <c r="F2063" s="12">
        <v>2059</v>
      </c>
      <c r="G2063" s="1">
        <f t="shared" si="315"/>
        <v>34.31666666666667</v>
      </c>
      <c r="H2063" s="7">
        <f t="shared" si="317"/>
        <v>1.5355050962343877</v>
      </c>
      <c r="I2063" s="12">
        <v>185</v>
      </c>
      <c r="J2063" s="1">
        <f t="shared" si="318"/>
        <v>3.0833333333333335</v>
      </c>
      <c r="K2063" s="1">
        <f t="shared" si="319"/>
        <v>0.48902047801937021</v>
      </c>
      <c r="L2063" s="1"/>
      <c r="M2063" s="1"/>
      <c r="O2063" s="12">
        <f t="shared" si="321"/>
        <v>3.4075000000000024</v>
      </c>
      <c r="P2063" s="12">
        <f t="shared" si="322"/>
        <v>6.7500000000002558E-2</v>
      </c>
      <c r="Q2063" s="12">
        <f t="shared" si="316"/>
        <v>6.8476190476192286E-2</v>
      </c>
      <c r="R2063" s="6">
        <v>0</v>
      </c>
      <c r="S2063" s="6"/>
      <c r="T2063" s="24">
        <v>18.034199999999998</v>
      </c>
      <c r="U2063" s="24">
        <f t="shared" si="320"/>
        <v>1.2068000000000012</v>
      </c>
      <c r="V2063" s="10"/>
    </row>
    <row r="2064" spans="1:22" x14ac:dyDescent="0.25">
      <c r="A2064" s="13">
        <v>42422</v>
      </c>
      <c r="B2064" s="14">
        <v>0.43690972222222224</v>
      </c>
      <c r="C2064" s="12">
        <v>0</v>
      </c>
      <c r="D2064" s="12">
        <v>18.455300000000001</v>
      </c>
      <c r="E2064" s="12">
        <v>11.443</v>
      </c>
      <c r="F2064" s="12">
        <v>2060</v>
      </c>
      <c r="G2064" s="1">
        <f t="shared" si="315"/>
        <v>34.333333333333336</v>
      </c>
      <c r="H2064" s="7">
        <f t="shared" si="317"/>
        <v>1.5357159699855099</v>
      </c>
      <c r="I2064" s="6">
        <v>186</v>
      </c>
      <c r="J2064" s="1">
        <f t="shared" si="318"/>
        <v>3.1</v>
      </c>
      <c r="K2064" s="1">
        <f t="shared" si="319"/>
        <v>0.49136169383427269</v>
      </c>
      <c r="L2064" s="1"/>
      <c r="M2064" s="1"/>
      <c r="O2064" s="12">
        <f t="shared" si="321"/>
        <v>3.4053000000000004</v>
      </c>
      <c r="P2064" s="12">
        <f t="shared" si="322"/>
        <v>6.530000000000058E-2</v>
      </c>
      <c r="Q2064" s="12">
        <f t="shared" si="316"/>
        <v>6.6809523809525609E-2</v>
      </c>
      <c r="R2064" s="6">
        <v>0</v>
      </c>
      <c r="S2064" s="6"/>
      <c r="T2064" s="24">
        <v>18.033799999999999</v>
      </c>
      <c r="U2064" s="24">
        <f t="shared" si="320"/>
        <v>1.2072000000000003</v>
      </c>
      <c r="V2064" s="10"/>
    </row>
    <row r="2065" spans="1:22" x14ac:dyDescent="0.25">
      <c r="A2065" s="13">
        <v>42422</v>
      </c>
      <c r="B2065" s="14">
        <v>0.43692129629629628</v>
      </c>
      <c r="C2065" s="12">
        <v>0</v>
      </c>
      <c r="D2065" s="12">
        <v>18.457799999999999</v>
      </c>
      <c r="E2065" s="12">
        <v>11.443</v>
      </c>
      <c r="F2065" s="12">
        <v>2061</v>
      </c>
      <c r="G2065" s="1">
        <f t="shared" si="315"/>
        <v>34.35</v>
      </c>
      <c r="H2065" s="7">
        <f t="shared" si="317"/>
        <v>1.5359267413955693</v>
      </c>
      <c r="I2065" s="12">
        <v>187</v>
      </c>
      <c r="J2065" s="1">
        <f t="shared" si="318"/>
        <v>3.1166666666666667</v>
      </c>
      <c r="K2065" s="1">
        <f t="shared" si="319"/>
        <v>0.49369035615285534</v>
      </c>
      <c r="L2065" s="1"/>
      <c r="M2065" s="1"/>
      <c r="O2065" s="12">
        <f t="shared" si="321"/>
        <v>3.4028000000000027</v>
      </c>
      <c r="P2065" s="12">
        <f t="shared" si="322"/>
        <v>6.2800000000002854E-2</v>
      </c>
      <c r="Q2065" s="12">
        <f t="shared" si="316"/>
        <v>6.5290476190477981E-2</v>
      </c>
      <c r="R2065" s="6">
        <v>0</v>
      </c>
      <c r="S2065" s="6"/>
      <c r="T2065" s="24">
        <v>18.034300000000002</v>
      </c>
      <c r="U2065" s="24">
        <f t="shared" si="320"/>
        <v>1.2066999999999979</v>
      </c>
      <c r="V2065" s="10"/>
    </row>
    <row r="2066" spans="1:22" x14ac:dyDescent="0.25">
      <c r="A2066" s="13">
        <v>42422</v>
      </c>
      <c r="B2066" s="14">
        <v>0.43693287037037037</v>
      </c>
      <c r="C2066" s="12">
        <v>0</v>
      </c>
      <c r="D2066" s="12">
        <v>18.4575</v>
      </c>
      <c r="E2066" s="12">
        <v>11.443</v>
      </c>
      <c r="F2066" s="12">
        <v>2062</v>
      </c>
      <c r="G2066" s="1">
        <f t="shared" si="315"/>
        <v>34.366666666666667</v>
      </c>
      <c r="H2066" s="7">
        <f t="shared" si="317"/>
        <v>1.5361374105638541</v>
      </c>
      <c r="I2066" s="12">
        <v>188</v>
      </c>
      <c r="J2066" s="1">
        <f t="shared" si="318"/>
        <v>3.1333333333333333</v>
      </c>
      <c r="K2066" s="1">
        <f t="shared" si="319"/>
        <v>0.49600659888003623</v>
      </c>
      <c r="L2066" s="1"/>
      <c r="M2066" s="1"/>
      <c r="O2066" s="12">
        <f t="shared" si="321"/>
        <v>3.403100000000002</v>
      </c>
      <c r="P2066" s="12">
        <f t="shared" si="322"/>
        <v>6.3100000000002154E-2</v>
      </c>
      <c r="Q2066" s="12">
        <f t="shared" si="316"/>
        <v>6.3919047619049388E-2</v>
      </c>
      <c r="R2066" s="6">
        <v>0</v>
      </c>
      <c r="S2066" s="6"/>
      <c r="T2066" s="24">
        <v>18.035</v>
      </c>
      <c r="U2066" s="24">
        <f t="shared" si="320"/>
        <v>1.2059999999999995</v>
      </c>
      <c r="V2066" s="10"/>
    </row>
    <row r="2067" spans="1:22" x14ac:dyDescent="0.25">
      <c r="A2067" s="13">
        <v>42422</v>
      </c>
      <c r="B2067" s="14">
        <v>0.43694444444444441</v>
      </c>
      <c r="C2067" s="12">
        <v>0</v>
      </c>
      <c r="D2067" s="12">
        <v>18.460100000000001</v>
      </c>
      <c r="E2067" s="12">
        <v>11.443</v>
      </c>
      <c r="F2067" s="12">
        <v>2063</v>
      </c>
      <c r="G2067" s="1">
        <f t="shared" si="315"/>
        <v>34.383333333333333</v>
      </c>
      <c r="H2067" s="7">
        <f t="shared" si="317"/>
        <v>1.5363479775895079</v>
      </c>
      <c r="I2067" s="6">
        <v>189</v>
      </c>
      <c r="J2067" s="1">
        <f t="shared" si="318"/>
        <v>3.15</v>
      </c>
      <c r="K2067" s="1">
        <f t="shared" si="319"/>
        <v>0.49831055378960049</v>
      </c>
      <c r="L2067" s="1"/>
      <c r="M2067" s="1"/>
      <c r="O2067" s="12">
        <f t="shared" si="321"/>
        <v>3.400500000000001</v>
      </c>
      <c r="P2067" s="12">
        <f t="shared" si="322"/>
        <v>6.0500000000001108E-2</v>
      </c>
      <c r="Q2067" s="12">
        <f t="shared" si="316"/>
        <v>6.2514285714287368E-2</v>
      </c>
      <c r="R2067" s="6">
        <v>0</v>
      </c>
      <c r="S2067" s="6"/>
      <c r="T2067" s="24">
        <v>18.033899999999999</v>
      </c>
      <c r="U2067" s="24">
        <f t="shared" si="320"/>
        <v>1.2071000000000005</v>
      </c>
      <c r="V2067" s="10"/>
    </row>
    <row r="2068" spans="1:22" x14ac:dyDescent="0.25">
      <c r="A2068" s="13">
        <v>42422</v>
      </c>
      <c r="B2068" s="14">
        <v>0.43695601851851856</v>
      </c>
      <c r="C2068" s="12">
        <v>0</v>
      </c>
      <c r="D2068" s="12">
        <v>18.461200000000002</v>
      </c>
      <c r="E2068" s="12">
        <v>11.443</v>
      </c>
      <c r="F2068" s="12">
        <v>2064</v>
      </c>
      <c r="G2068" s="1">
        <f t="shared" si="315"/>
        <v>34.4</v>
      </c>
      <c r="H2068" s="7">
        <f t="shared" si="317"/>
        <v>1.5365584425715302</v>
      </c>
      <c r="I2068" s="12">
        <v>190</v>
      </c>
      <c r="J2068" s="1">
        <f t="shared" si="318"/>
        <v>3.1666666666666665</v>
      </c>
      <c r="K2068" s="1">
        <f t="shared" si="319"/>
        <v>0.50060235056918534</v>
      </c>
      <c r="L2068" s="1"/>
      <c r="M2068" s="1"/>
      <c r="O2068" s="12">
        <f t="shared" si="321"/>
        <v>3.3994</v>
      </c>
      <c r="P2068" s="12">
        <f t="shared" si="322"/>
        <v>5.9400000000000119E-2</v>
      </c>
      <c r="Q2068" s="12">
        <f t="shared" si="316"/>
        <v>6.1209523809525462E-2</v>
      </c>
      <c r="R2068" s="6">
        <v>0</v>
      </c>
      <c r="S2068" s="6"/>
      <c r="T2068" s="24">
        <v>18.034300000000002</v>
      </c>
      <c r="U2068" s="24">
        <f t="shared" si="320"/>
        <v>1.2066999999999979</v>
      </c>
      <c r="V2068" s="10"/>
    </row>
    <row r="2069" spans="1:22" x14ac:dyDescent="0.25">
      <c r="A2069" s="13">
        <v>42422</v>
      </c>
      <c r="B2069" s="14">
        <v>0.4369675925925926</v>
      </c>
      <c r="C2069" s="12">
        <v>0</v>
      </c>
      <c r="D2069" s="12">
        <v>18.4619</v>
      </c>
      <c r="E2069" s="12">
        <v>11.443</v>
      </c>
      <c r="F2069" s="12">
        <v>2065</v>
      </c>
      <c r="G2069" s="1">
        <f t="shared" si="315"/>
        <v>34.416666666666664</v>
      </c>
      <c r="H2069" s="7">
        <f t="shared" si="317"/>
        <v>1.5367688056087763</v>
      </c>
      <c r="I2069" s="12">
        <v>191</v>
      </c>
      <c r="J2069" s="1">
        <f t="shared" si="318"/>
        <v>3.1833333333333331</v>
      </c>
      <c r="K2069" s="1">
        <f t="shared" si="319"/>
        <v>0.50288211686408391</v>
      </c>
      <c r="L2069" s="1"/>
      <c r="M2069" s="1"/>
      <c r="O2069" s="12">
        <f t="shared" si="321"/>
        <v>3.3987000000000016</v>
      </c>
      <c r="P2069" s="12">
        <f t="shared" si="322"/>
        <v>5.8700000000001751E-2</v>
      </c>
      <c r="Q2069" s="12">
        <f t="shared" si="316"/>
        <v>6.0028571428573131E-2</v>
      </c>
      <c r="R2069" s="6">
        <v>0</v>
      </c>
      <c r="S2069" s="6"/>
      <c r="T2069" s="24">
        <v>18.034099999999999</v>
      </c>
      <c r="U2069" s="24">
        <f t="shared" si="320"/>
        <v>1.206900000000001</v>
      </c>
      <c r="V2069" s="10"/>
    </row>
    <row r="2070" spans="1:22" x14ac:dyDescent="0.25">
      <c r="A2070" s="13">
        <v>42422</v>
      </c>
      <c r="B2070" s="14">
        <v>0.4369791666666667</v>
      </c>
      <c r="C2070" s="12">
        <v>0</v>
      </c>
      <c r="D2070" s="12">
        <v>18.463200000000001</v>
      </c>
      <c r="E2070" s="12">
        <v>11.442</v>
      </c>
      <c r="F2070" s="12">
        <v>2066</v>
      </c>
      <c r="G2070" s="1">
        <f t="shared" ref="G2070:G2133" si="323">F2070/60</f>
        <v>34.43333333333333</v>
      </c>
      <c r="H2070" s="7">
        <f t="shared" si="317"/>
        <v>1.5369790667999581</v>
      </c>
      <c r="I2070" s="6">
        <v>192</v>
      </c>
      <c r="J2070" s="1">
        <f t="shared" si="318"/>
        <v>3.2</v>
      </c>
      <c r="K2070" s="1">
        <f t="shared" si="319"/>
        <v>0.50514997831990605</v>
      </c>
      <c r="L2070" s="1"/>
      <c r="M2070" s="1"/>
      <c r="O2070" s="12">
        <f t="shared" si="321"/>
        <v>3.3974000000000011</v>
      </c>
      <c r="P2070" s="12">
        <f t="shared" si="322"/>
        <v>5.7400000000001228E-2</v>
      </c>
      <c r="Q2070" s="12">
        <f t="shared" si="316"/>
        <v>5.8876190476192157E-2</v>
      </c>
      <c r="R2070" s="6">
        <v>0</v>
      </c>
      <c r="S2070" s="6"/>
      <c r="T2070" s="24">
        <v>18.034099999999999</v>
      </c>
      <c r="U2070" s="24">
        <f t="shared" si="320"/>
        <v>1.206900000000001</v>
      </c>
      <c r="V2070" s="10"/>
    </row>
    <row r="2071" spans="1:22" x14ac:dyDescent="0.25">
      <c r="A2071" s="13">
        <v>42422</v>
      </c>
      <c r="B2071" s="14">
        <v>0.43699074074074074</v>
      </c>
      <c r="C2071" s="12">
        <v>0</v>
      </c>
      <c r="D2071" s="12">
        <v>18.4635</v>
      </c>
      <c r="E2071" s="12">
        <v>11.443</v>
      </c>
      <c r="F2071" s="12">
        <v>2067</v>
      </c>
      <c r="G2071" s="1">
        <f t="shared" si="323"/>
        <v>34.450000000000003</v>
      </c>
      <c r="H2071" s="7">
        <f t="shared" si="317"/>
        <v>1.5371892262436446</v>
      </c>
      <c r="I2071" s="12">
        <v>193</v>
      </c>
      <c r="J2071" s="1">
        <f t="shared" si="318"/>
        <v>3.2166666666666668</v>
      </c>
      <c r="K2071" s="1">
        <f t="shared" si="319"/>
        <v>0.50740605862413013</v>
      </c>
      <c r="L2071" s="1"/>
      <c r="M2071" s="1"/>
      <c r="O2071" s="12">
        <f t="shared" si="321"/>
        <v>3.3971000000000018</v>
      </c>
      <c r="P2071" s="12">
        <f t="shared" si="322"/>
        <v>5.7100000000001927E-2</v>
      </c>
      <c r="Q2071" s="12">
        <f t="shared" si="316"/>
        <v>5.7804761904763545E-2</v>
      </c>
      <c r="R2071" s="6">
        <v>0</v>
      </c>
      <c r="S2071" s="6"/>
      <c r="T2071" s="24">
        <v>18.034099999999999</v>
      </c>
      <c r="U2071" s="24">
        <f t="shared" si="320"/>
        <v>1.206900000000001</v>
      </c>
      <c r="V2071" s="10"/>
    </row>
    <row r="2072" spans="1:22" x14ac:dyDescent="0.25">
      <c r="A2072" s="13">
        <v>42422</v>
      </c>
      <c r="B2072" s="14">
        <v>0.43700231481481483</v>
      </c>
      <c r="C2072" s="12">
        <v>0</v>
      </c>
      <c r="D2072" s="12">
        <v>18.465399999999999</v>
      </c>
      <c r="E2072" s="12">
        <v>11.443</v>
      </c>
      <c r="F2072" s="12">
        <v>2068</v>
      </c>
      <c r="G2072" s="1">
        <f t="shared" si="323"/>
        <v>34.466666666666669</v>
      </c>
      <c r="H2072" s="7">
        <f t="shared" si="317"/>
        <v>1.5373992840382613</v>
      </c>
      <c r="I2072" s="12">
        <v>194</v>
      </c>
      <c r="J2072" s="1">
        <f t="shared" si="318"/>
        <v>3.2333333333333334</v>
      </c>
      <c r="K2072" s="1">
        <f t="shared" si="319"/>
        <v>0.50965047954658238</v>
      </c>
      <c r="L2072" s="1"/>
      <c r="M2072" s="1"/>
      <c r="O2072" s="12">
        <f t="shared" si="321"/>
        <v>3.3952000000000027</v>
      </c>
      <c r="P2072" s="12">
        <f t="shared" si="322"/>
        <v>5.5200000000002802E-2</v>
      </c>
      <c r="Q2072" s="12">
        <f t="shared" si="316"/>
        <v>5.676190476190629E-2</v>
      </c>
      <c r="R2072" s="6">
        <v>0</v>
      </c>
      <c r="S2072" s="6"/>
      <c r="T2072" s="24">
        <v>18.034400000000002</v>
      </c>
      <c r="U2072" s="24">
        <f t="shared" si="320"/>
        <v>1.2065999999999981</v>
      </c>
      <c r="V2072" s="10"/>
    </row>
    <row r="2073" spans="1:22" x14ac:dyDescent="0.25">
      <c r="A2073" s="13">
        <v>42422</v>
      </c>
      <c r="B2073" s="14">
        <v>0.43701388888888887</v>
      </c>
      <c r="C2073" s="12">
        <v>0</v>
      </c>
      <c r="D2073" s="12">
        <v>18.4666</v>
      </c>
      <c r="E2073" s="12">
        <v>11.442</v>
      </c>
      <c r="F2073" s="12">
        <v>2069</v>
      </c>
      <c r="G2073" s="1">
        <f t="shared" si="323"/>
        <v>34.483333333333334</v>
      </c>
      <c r="H2073" s="7">
        <f t="shared" si="317"/>
        <v>1.5376092402820909</v>
      </c>
      <c r="I2073" s="6">
        <v>195</v>
      </c>
      <c r="J2073" s="1">
        <f t="shared" si="318"/>
        <v>3.25</v>
      </c>
      <c r="K2073" s="1">
        <f t="shared" si="319"/>
        <v>0.51188336097887432</v>
      </c>
      <c r="L2073" s="1"/>
      <c r="M2073" s="1"/>
      <c r="O2073" s="12">
        <f t="shared" si="321"/>
        <v>3.3940000000000019</v>
      </c>
      <c r="P2073" s="12">
        <f t="shared" si="322"/>
        <v>5.4000000000002046E-2</v>
      </c>
      <c r="Q2073" s="12">
        <f t="shared" si="316"/>
        <v>5.5776190476191936E-2</v>
      </c>
      <c r="R2073" s="6">
        <v>0</v>
      </c>
      <c r="S2073" s="6"/>
      <c r="T2073" s="24">
        <v>18.0337</v>
      </c>
      <c r="U2073" s="24">
        <f t="shared" si="320"/>
        <v>1.2073</v>
      </c>
      <c r="V2073" s="10"/>
    </row>
    <row r="2074" spans="1:22" x14ac:dyDescent="0.25">
      <c r="A2074" s="13">
        <v>42422</v>
      </c>
      <c r="B2074" s="14">
        <v>0.43702546296296302</v>
      </c>
      <c r="C2074" s="12">
        <v>0</v>
      </c>
      <c r="D2074" s="12">
        <v>18.466100000000001</v>
      </c>
      <c r="E2074" s="12">
        <v>11.442</v>
      </c>
      <c r="F2074" s="12">
        <v>2070</v>
      </c>
      <c r="G2074" s="1">
        <f t="shared" si="323"/>
        <v>34.5</v>
      </c>
      <c r="H2074" s="7">
        <f t="shared" si="317"/>
        <v>1.5378190950732742</v>
      </c>
      <c r="I2074" s="12">
        <v>196</v>
      </c>
      <c r="J2074" s="1">
        <f t="shared" si="318"/>
        <v>3.2666666666666666</v>
      </c>
      <c r="K2074" s="1">
        <f t="shared" si="319"/>
        <v>0.51410482097283239</v>
      </c>
      <c r="L2074" s="1"/>
      <c r="M2074" s="1"/>
      <c r="O2074" s="12">
        <f t="shared" si="321"/>
        <v>3.3945000000000007</v>
      </c>
      <c r="P2074" s="12">
        <f t="shared" si="322"/>
        <v>5.4500000000000881E-2</v>
      </c>
      <c r="Q2074" s="12">
        <f t="shared" si="316"/>
        <v>5.4838095238096685E-2</v>
      </c>
      <c r="R2074" s="6">
        <v>0</v>
      </c>
      <c r="S2074" s="6"/>
      <c r="T2074" s="24">
        <v>18.0334</v>
      </c>
      <c r="U2074" s="24">
        <f t="shared" si="320"/>
        <v>1.2075999999999993</v>
      </c>
      <c r="V2074" s="10"/>
    </row>
    <row r="2075" spans="1:22" x14ac:dyDescent="0.25">
      <c r="A2075" s="13">
        <v>42422</v>
      </c>
      <c r="B2075" s="14">
        <v>0.43703703703703706</v>
      </c>
      <c r="C2075" s="12">
        <v>0</v>
      </c>
      <c r="D2075" s="12">
        <v>18.467400000000001</v>
      </c>
      <c r="E2075" s="12">
        <v>11.442</v>
      </c>
      <c r="F2075" s="12">
        <v>2071</v>
      </c>
      <c r="G2075" s="1">
        <f t="shared" si="323"/>
        <v>34.516666666666666</v>
      </c>
      <c r="H2075" s="7">
        <f t="shared" si="317"/>
        <v>1.538028848509809</v>
      </c>
      <c r="I2075" s="12">
        <v>197</v>
      </c>
      <c r="J2075" s="1">
        <f t="shared" si="318"/>
        <v>3.2833333333333332</v>
      </c>
      <c r="K2075" s="1">
        <f t="shared" si="319"/>
        <v>0.51631497577794927</v>
      </c>
      <c r="L2075" s="1"/>
      <c r="M2075" s="1"/>
      <c r="O2075" s="12">
        <f t="shared" si="321"/>
        <v>3.3932000000000002</v>
      </c>
      <c r="P2075" s="12">
        <f t="shared" si="322"/>
        <v>5.3200000000000358E-2</v>
      </c>
      <c r="Q2075" s="12">
        <f t="shared" si="316"/>
        <v>5.3961904761906224E-2</v>
      </c>
      <c r="R2075" s="6">
        <v>0</v>
      </c>
      <c r="S2075" s="6"/>
      <c r="T2075" s="24">
        <v>18.033899999999999</v>
      </c>
      <c r="U2075" s="24">
        <f t="shared" si="320"/>
        <v>1.2071000000000005</v>
      </c>
      <c r="V2075" s="10"/>
    </row>
    <row r="2076" spans="1:22" x14ac:dyDescent="0.25">
      <c r="A2076" s="13">
        <v>42422</v>
      </c>
      <c r="B2076" s="14">
        <v>0.4370486111111111</v>
      </c>
      <c r="C2076" s="12">
        <v>0</v>
      </c>
      <c r="D2076" s="12">
        <v>18.4678</v>
      </c>
      <c r="E2076" s="12">
        <v>11.442</v>
      </c>
      <c r="F2076" s="12">
        <v>2072</v>
      </c>
      <c r="G2076" s="1">
        <f t="shared" si="323"/>
        <v>34.533333333333331</v>
      </c>
      <c r="H2076" s="7">
        <f t="shared" si="317"/>
        <v>1.5382385006895518</v>
      </c>
      <c r="I2076" s="6">
        <v>198</v>
      </c>
      <c r="J2076" s="1">
        <f t="shared" si="318"/>
        <v>3.3</v>
      </c>
      <c r="K2076" s="1">
        <f t="shared" si="319"/>
        <v>0.51851393987788741</v>
      </c>
      <c r="L2076" s="1"/>
      <c r="M2076" s="1"/>
      <c r="O2076" s="12">
        <f t="shared" si="321"/>
        <v>3.3928000000000011</v>
      </c>
      <c r="P2076" s="12">
        <f t="shared" si="322"/>
        <v>5.280000000000129E-2</v>
      </c>
      <c r="Q2076" s="12">
        <f t="shared" si="316"/>
        <v>5.3128571428572802E-2</v>
      </c>
      <c r="R2076" s="6">
        <v>0</v>
      </c>
      <c r="S2076" s="6"/>
      <c r="T2076" s="24">
        <v>18.0349</v>
      </c>
      <c r="U2076" s="24">
        <f t="shared" si="320"/>
        <v>1.2060999999999993</v>
      </c>
      <c r="V2076" s="10"/>
    </row>
    <row r="2077" spans="1:22" x14ac:dyDescent="0.25">
      <c r="A2077" s="13">
        <v>42422</v>
      </c>
      <c r="B2077" s="14">
        <v>0.43706018518518519</v>
      </c>
      <c r="C2077" s="12">
        <v>0</v>
      </c>
      <c r="D2077" s="12">
        <v>18.468800000000002</v>
      </c>
      <c r="E2077" s="12">
        <v>11.441000000000001</v>
      </c>
      <c r="F2077" s="12">
        <v>2073</v>
      </c>
      <c r="G2077" s="1">
        <f t="shared" si="323"/>
        <v>34.549999999999997</v>
      </c>
      <c r="H2077" s="7">
        <f t="shared" si="317"/>
        <v>1.5384480517102173</v>
      </c>
      <c r="I2077" s="12">
        <v>199</v>
      </c>
      <c r="J2077" s="1">
        <f t="shared" si="318"/>
        <v>3.3166666666666669</v>
      </c>
      <c r="K2077" s="1">
        <f t="shared" si="319"/>
        <v>0.52070182602606307</v>
      </c>
      <c r="L2077" s="1"/>
      <c r="M2077" s="1"/>
      <c r="O2077" s="12">
        <f t="shared" si="321"/>
        <v>3.3917999999999999</v>
      </c>
      <c r="P2077" s="12">
        <f t="shared" si="322"/>
        <v>5.1800000000000068E-2</v>
      </c>
      <c r="Q2077" s="12">
        <f t="shared" si="316"/>
        <v>5.229523809523938E-2</v>
      </c>
      <c r="R2077" s="6">
        <v>0</v>
      </c>
      <c r="S2077" s="6"/>
      <c r="T2077" s="24">
        <v>18.033999999999999</v>
      </c>
      <c r="U2077" s="24">
        <f t="shared" si="320"/>
        <v>1.2070000000000007</v>
      </c>
      <c r="V2077" s="10"/>
    </row>
    <row r="2078" spans="1:22" x14ac:dyDescent="0.25">
      <c r="A2078" s="13">
        <v>42422</v>
      </c>
      <c r="B2078" s="14">
        <v>0.43707175925925923</v>
      </c>
      <c r="C2078" s="12">
        <v>0</v>
      </c>
      <c r="D2078" s="12">
        <v>18.47</v>
      </c>
      <c r="E2078" s="12">
        <v>11.441000000000001</v>
      </c>
      <c r="F2078" s="12">
        <v>2074</v>
      </c>
      <c r="G2078" s="1">
        <f t="shared" si="323"/>
        <v>34.56666666666667</v>
      </c>
      <c r="H2078" s="7">
        <f t="shared" si="317"/>
        <v>1.5386575016693786</v>
      </c>
      <c r="I2078" s="12">
        <v>200</v>
      </c>
      <c r="J2078" s="1">
        <f t="shared" si="318"/>
        <v>3.3333333333333335</v>
      </c>
      <c r="K2078" s="1">
        <f t="shared" si="319"/>
        <v>0.52287874528033762</v>
      </c>
      <c r="L2078" s="1"/>
      <c r="M2078" s="1"/>
      <c r="O2078" s="12">
        <f t="shared" si="321"/>
        <v>3.3906000000000027</v>
      </c>
      <c r="P2078" s="12">
        <f t="shared" si="322"/>
        <v>5.0600000000002865E-2</v>
      </c>
      <c r="Q2078" s="12">
        <f t="shared" si="316"/>
        <v>5.1595238095239485E-2</v>
      </c>
      <c r="R2078" s="6">
        <v>0</v>
      </c>
      <c r="S2078" s="6"/>
      <c r="T2078" s="24">
        <v>18.034099999999999</v>
      </c>
      <c r="U2078" s="24">
        <f t="shared" si="320"/>
        <v>1.206900000000001</v>
      </c>
      <c r="V2078" s="10"/>
    </row>
    <row r="2079" spans="1:22" x14ac:dyDescent="0.25">
      <c r="A2079" s="13">
        <v>42422</v>
      </c>
      <c r="B2079" s="14">
        <v>0.43708333333333332</v>
      </c>
      <c r="C2079" s="12">
        <v>0</v>
      </c>
      <c r="D2079" s="12">
        <v>18.4696</v>
      </c>
      <c r="E2079" s="12">
        <v>11.442</v>
      </c>
      <c r="F2079" s="12">
        <v>2075</v>
      </c>
      <c r="G2079" s="1">
        <f t="shared" si="323"/>
        <v>34.583333333333336</v>
      </c>
      <c r="H2079" s="7">
        <f t="shared" si="317"/>
        <v>1.5388668506644678</v>
      </c>
      <c r="I2079" s="6">
        <v>201</v>
      </c>
      <c r="J2079" s="1">
        <f t="shared" si="318"/>
        <v>3.35</v>
      </c>
      <c r="K2079" s="1">
        <f t="shared" si="319"/>
        <v>0.5250448070368452</v>
      </c>
      <c r="L2079" s="1"/>
      <c r="M2079" s="1"/>
      <c r="O2079" s="12">
        <f t="shared" si="321"/>
        <v>3.3910000000000018</v>
      </c>
      <c r="P2079" s="12">
        <f t="shared" si="322"/>
        <v>5.1000000000001933E-2</v>
      </c>
      <c r="Q2079" s="12">
        <f t="shared" si="316"/>
        <v>5.0880952380953914E-2</v>
      </c>
      <c r="R2079" s="6">
        <v>0</v>
      </c>
      <c r="S2079" s="6"/>
      <c r="T2079" s="24">
        <v>18.033200000000001</v>
      </c>
      <c r="U2079" s="24">
        <f t="shared" si="320"/>
        <v>1.2077999999999989</v>
      </c>
      <c r="V2079" s="10"/>
    </row>
    <row r="2080" spans="1:22" x14ac:dyDescent="0.25">
      <c r="A2080" s="13">
        <v>42422</v>
      </c>
      <c r="B2080" s="14">
        <v>0.43709490740740736</v>
      </c>
      <c r="C2080" s="12">
        <v>0</v>
      </c>
      <c r="D2080" s="12">
        <v>18.471299999999999</v>
      </c>
      <c r="E2080" s="12">
        <v>11.441000000000001</v>
      </c>
      <c r="F2080" s="12">
        <v>2076</v>
      </c>
      <c r="G2080" s="1">
        <f t="shared" si="323"/>
        <v>34.6</v>
      </c>
      <c r="H2080" s="7">
        <f t="shared" si="317"/>
        <v>1.5390760987927767</v>
      </c>
      <c r="I2080" s="12">
        <v>202</v>
      </c>
      <c r="J2080" s="1">
        <f t="shared" si="318"/>
        <v>3.3666666666666667</v>
      </c>
      <c r="K2080" s="1">
        <f t="shared" si="319"/>
        <v>0.52720011906298014</v>
      </c>
      <c r="L2080" s="1"/>
      <c r="M2080" s="1"/>
      <c r="O2080" s="12">
        <f t="shared" si="321"/>
        <v>3.3893000000000022</v>
      </c>
      <c r="P2080" s="12">
        <f t="shared" si="322"/>
        <v>4.9300000000002342E-2</v>
      </c>
      <c r="Q2080" s="12">
        <f t="shared" si="316"/>
        <v>5.0180952380953853E-2</v>
      </c>
      <c r="R2080" s="6">
        <v>0</v>
      </c>
      <c r="S2080" s="6"/>
      <c r="T2080" s="24">
        <v>18.0334</v>
      </c>
      <c r="U2080" s="24">
        <f t="shared" si="320"/>
        <v>1.2075999999999993</v>
      </c>
      <c r="V2080" s="10"/>
    </row>
    <row r="2081" spans="1:22" x14ac:dyDescent="0.25">
      <c r="A2081" s="13">
        <v>42422</v>
      </c>
      <c r="B2081" s="14">
        <v>0.43710648148148151</v>
      </c>
      <c r="C2081" s="12">
        <v>0</v>
      </c>
      <c r="D2081" s="12">
        <v>18.470800000000001</v>
      </c>
      <c r="E2081" s="12">
        <v>11.442</v>
      </c>
      <c r="F2081" s="12">
        <v>2077</v>
      </c>
      <c r="G2081" s="1">
        <f t="shared" si="323"/>
        <v>34.616666666666667</v>
      </c>
      <c r="H2081" s="7">
        <f t="shared" si="317"/>
        <v>1.5392852461514555</v>
      </c>
      <c r="I2081" s="12">
        <v>203</v>
      </c>
      <c r="J2081" s="1">
        <f t="shared" si="318"/>
        <v>3.3833333333333333</v>
      </c>
      <c r="K2081" s="1">
        <f t="shared" si="319"/>
        <v>0.52934478752956926</v>
      </c>
      <c r="L2081" s="1"/>
      <c r="M2081" s="1"/>
      <c r="O2081" s="12">
        <f t="shared" si="321"/>
        <v>3.389800000000001</v>
      </c>
      <c r="P2081" s="12">
        <f t="shared" si="322"/>
        <v>4.9800000000001177E-2</v>
      </c>
      <c r="Q2081" s="12">
        <f t="shared" ref="Q2081:Q2144" si="324">SUM(P2071:P2091)/21</f>
        <v>4.9519047619049114E-2</v>
      </c>
      <c r="R2081" s="6">
        <v>0</v>
      </c>
      <c r="S2081" s="6"/>
      <c r="T2081" s="24">
        <v>18.033200000000001</v>
      </c>
      <c r="U2081" s="24">
        <f t="shared" si="320"/>
        <v>1.2077999999999989</v>
      </c>
      <c r="V2081" s="10"/>
    </row>
    <row r="2082" spans="1:22" x14ac:dyDescent="0.25">
      <c r="A2082" s="13">
        <v>42422</v>
      </c>
      <c r="B2082" s="14">
        <v>0.43711805555555555</v>
      </c>
      <c r="C2082" s="12">
        <v>0</v>
      </c>
      <c r="D2082" s="12">
        <v>18.471900000000002</v>
      </c>
      <c r="E2082" s="12">
        <v>11.441000000000001</v>
      </c>
      <c r="F2082" s="12">
        <v>2078</v>
      </c>
      <c r="G2082" s="1">
        <f t="shared" si="323"/>
        <v>34.633333333333333</v>
      </c>
      <c r="H2082" s="7">
        <f t="shared" si="317"/>
        <v>1.539494292837515</v>
      </c>
      <c r="I2082" s="6">
        <v>204</v>
      </c>
      <c r="J2082" s="1">
        <f t="shared" si="318"/>
        <v>3.4</v>
      </c>
      <c r="K2082" s="1">
        <f t="shared" si="319"/>
        <v>0.53147891704225514</v>
      </c>
      <c r="L2082" s="1"/>
      <c r="M2082" s="1"/>
      <c r="O2082" s="12">
        <f t="shared" si="321"/>
        <v>3.3887</v>
      </c>
      <c r="P2082" s="12">
        <f t="shared" si="322"/>
        <v>4.8700000000000188E-2</v>
      </c>
      <c r="Q2082" s="12">
        <f t="shared" si="324"/>
        <v>4.8852380952382479E-2</v>
      </c>
      <c r="R2082" s="6">
        <v>0</v>
      </c>
      <c r="S2082" s="6"/>
      <c r="T2082" s="24">
        <v>18.0336</v>
      </c>
      <c r="U2082" s="24">
        <f t="shared" si="320"/>
        <v>1.2073999999999998</v>
      </c>
      <c r="V2082" s="10"/>
    </row>
    <row r="2083" spans="1:22" x14ac:dyDescent="0.25">
      <c r="A2083" s="13">
        <v>42422</v>
      </c>
      <c r="B2083" s="14">
        <v>0.43712962962962965</v>
      </c>
      <c r="C2083" s="12">
        <v>0</v>
      </c>
      <c r="D2083" s="12">
        <v>18.472000000000001</v>
      </c>
      <c r="E2083" s="12">
        <v>11.441000000000001</v>
      </c>
      <c r="F2083" s="12">
        <v>2079</v>
      </c>
      <c r="G2083" s="1">
        <f t="shared" si="323"/>
        <v>34.65</v>
      </c>
      <c r="H2083" s="7">
        <f t="shared" si="317"/>
        <v>1.5397032389478256</v>
      </c>
      <c r="I2083" s="12">
        <v>205</v>
      </c>
      <c r="J2083" s="1">
        <f t="shared" si="318"/>
        <v>3.4166666666666665</v>
      </c>
      <c r="K2083" s="1">
        <f t="shared" si="319"/>
        <v>0.53360261067211068</v>
      </c>
      <c r="L2083" s="1"/>
      <c r="M2083" s="1"/>
      <c r="O2083" s="12">
        <f t="shared" si="321"/>
        <v>3.3886000000000003</v>
      </c>
      <c r="P2083" s="12">
        <f t="shared" si="322"/>
        <v>4.8600000000000421E-2</v>
      </c>
      <c r="Q2083" s="12">
        <f t="shared" si="324"/>
        <v>4.8304761904763349E-2</v>
      </c>
      <c r="R2083" s="6">
        <v>0</v>
      </c>
      <c r="S2083" s="6"/>
      <c r="T2083" s="24">
        <v>18.033100000000001</v>
      </c>
      <c r="U2083" s="24">
        <f t="shared" si="320"/>
        <v>1.2078999999999986</v>
      </c>
      <c r="V2083" s="10"/>
    </row>
    <row r="2084" spans="1:22" x14ac:dyDescent="0.25">
      <c r="A2084" s="13">
        <v>42422</v>
      </c>
      <c r="B2084" s="14">
        <v>0.43714120370370368</v>
      </c>
      <c r="C2084" s="12">
        <v>0</v>
      </c>
      <c r="D2084" s="12">
        <v>18.472799999999999</v>
      </c>
      <c r="E2084" s="12">
        <v>11.441000000000001</v>
      </c>
      <c r="F2084" s="12">
        <v>2080</v>
      </c>
      <c r="G2084" s="1">
        <f t="shared" si="323"/>
        <v>34.666666666666664</v>
      </c>
      <c r="H2084" s="7">
        <f t="shared" si="317"/>
        <v>1.5399120845791179</v>
      </c>
      <c r="I2084" s="12">
        <v>206</v>
      </c>
      <c r="J2084" s="1">
        <f t="shared" si="318"/>
        <v>3.4333333333333331</v>
      </c>
      <c r="K2084" s="1">
        <f t="shared" si="319"/>
        <v>0.53571596998550974</v>
      </c>
      <c r="L2084" s="1"/>
      <c r="M2084" s="1"/>
      <c r="O2084" s="12">
        <f t="shared" si="321"/>
        <v>3.3878000000000021</v>
      </c>
      <c r="P2084" s="12">
        <f t="shared" si="322"/>
        <v>4.7800000000002285E-2</v>
      </c>
      <c r="Q2084" s="12">
        <f t="shared" si="324"/>
        <v>4.7795238095239542E-2</v>
      </c>
      <c r="R2084" s="6">
        <v>0</v>
      </c>
      <c r="S2084" s="6"/>
      <c r="T2084" s="24">
        <v>18.033300000000001</v>
      </c>
      <c r="U2084" s="24">
        <f t="shared" si="320"/>
        <v>1.2076999999999991</v>
      </c>
      <c r="V2084" s="10"/>
    </row>
    <row r="2085" spans="1:22" x14ac:dyDescent="0.25">
      <c r="A2085" s="13">
        <v>42422</v>
      </c>
      <c r="B2085" s="14">
        <v>0.43715277777777778</v>
      </c>
      <c r="C2085" s="12">
        <v>0</v>
      </c>
      <c r="D2085" s="12">
        <v>18.473700000000001</v>
      </c>
      <c r="E2085" s="12">
        <v>11.441000000000001</v>
      </c>
      <c r="F2085" s="12">
        <v>2081</v>
      </c>
      <c r="G2085" s="1">
        <f t="shared" si="323"/>
        <v>34.68333333333333</v>
      </c>
      <c r="H2085" s="7">
        <f t="shared" si="317"/>
        <v>1.5401208298279832</v>
      </c>
      <c r="I2085" s="6">
        <v>207</v>
      </c>
      <c r="J2085" s="1">
        <f t="shared" si="318"/>
        <v>3.45</v>
      </c>
      <c r="K2085" s="1">
        <f t="shared" si="319"/>
        <v>0.53781909507327419</v>
      </c>
      <c r="L2085" s="1"/>
      <c r="M2085" s="1"/>
      <c r="O2085" s="12">
        <f t="shared" si="321"/>
        <v>3.3869000000000007</v>
      </c>
      <c r="P2085" s="12">
        <f t="shared" si="322"/>
        <v>4.690000000000083E-2</v>
      </c>
      <c r="Q2085" s="12">
        <f t="shared" si="324"/>
        <v>4.7228571428572848E-2</v>
      </c>
      <c r="R2085" s="6">
        <v>0</v>
      </c>
      <c r="S2085" s="6"/>
      <c r="T2085" s="24">
        <v>18.0337</v>
      </c>
      <c r="U2085" s="24">
        <f t="shared" si="320"/>
        <v>1.2073</v>
      </c>
      <c r="V2085" s="10"/>
    </row>
    <row r="2086" spans="1:22" x14ac:dyDescent="0.25">
      <c r="A2086" s="13">
        <v>42422</v>
      </c>
      <c r="B2086" s="14">
        <v>0.43716435185185182</v>
      </c>
      <c r="C2086" s="12">
        <v>0</v>
      </c>
      <c r="D2086" s="12">
        <v>18.475300000000001</v>
      </c>
      <c r="E2086" s="12">
        <v>11.441000000000001</v>
      </c>
      <c r="F2086" s="12">
        <v>2082</v>
      </c>
      <c r="G2086" s="1">
        <f t="shared" si="323"/>
        <v>34.700000000000003</v>
      </c>
      <c r="H2086" s="7">
        <f t="shared" ref="H2086:H2149" si="325">LOG10(G2086)</f>
        <v>1.5403294747908738</v>
      </c>
      <c r="I2086" s="12">
        <v>208</v>
      </c>
      <c r="J2086" s="1">
        <f t="shared" si="318"/>
        <v>3.4666666666666668</v>
      </c>
      <c r="K2086" s="1">
        <f t="shared" si="319"/>
        <v>0.53991208457911788</v>
      </c>
      <c r="L2086" s="1"/>
      <c r="M2086" s="1"/>
      <c r="O2086" s="12">
        <f t="shared" si="321"/>
        <v>3.3853000000000009</v>
      </c>
      <c r="P2086" s="12">
        <f t="shared" si="322"/>
        <v>4.5300000000001006E-2</v>
      </c>
      <c r="Q2086" s="12">
        <f t="shared" si="324"/>
        <v>4.6680952380953891E-2</v>
      </c>
      <c r="R2086" s="6">
        <v>0</v>
      </c>
      <c r="S2086" s="6"/>
      <c r="T2086" s="24">
        <v>18.034199999999998</v>
      </c>
      <c r="U2086" s="24">
        <f t="shared" si="320"/>
        <v>1.2068000000000012</v>
      </c>
      <c r="V2086" s="10"/>
    </row>
    <row r="2087" spans="1:22" x14ac:dyDescent="0.25">
      <c r="A2087" s="13">
        <v>42422</v>
      </c>
      <c r="B2087" s="14">
        <v>0.43717592592592597</v>
      </c>
      <c r="C2087" s="12">
        <v>0</v>
      </c>
      <c r="D2087" s="12">
        <v>18.475000000000001</v>
      </c>
      <c r="E2087" s="12">
        <v>11.441000000000001</v>
      </c>
      <c r="F2087" s="12">
        <v>2083</v>
      </c>
      <c r="G2087" s="1">
        <f t="shared" si="323"/>
        <v>34.716666666666669</v>
      </c>
      <c r="H2087" s="7">
        <f t="shared" si="325"/>
        <v>1.5405380195641023</v>
      </c>
      <c r="I2087" s="12">
        <v>209</v>
      </c>
      <c r="J2087" s="1">
        <f t="shared" si="318"/>
        <v>3.4833333333333334</v>
      </c>
      <c r="K2087" s="1">
        <f t="shared" si="319"/>
        <v>0.54199503572741037</v>
      </c>
      <c r="L2087" s="1"/>
      <c r="M2087" s="1"/>
      <c r="O2087" s="12">
        <f t="shared" si="321"/>
        <v>3.3856000000000002</v>
      </c>
      <c r="P2087" s="12">
        <f t="shared" si="322"/>
        <v>4.5600000000000307E-2</v>
      </c>
      <c r="Q2087" s="12">
        <f t="shared" si="324"/>
        <v>4.6176190476191981E-2</v>
      </c>
      <c r="R2087" s="6">
        <v>0</v>
      </c>
      <c r="S2087" s="6"/>
      <c r="T2087" s="24">
        <v>18.034700000000001</v>
      </c>
      <c r="U2087" s="24">
        <f t="shared" si="320"/>
        <v>1.2062999999999988</v>
      </c>
      <c r="V2087" s="10"/>
    </row>
    <row r="2088" spans="1:22" x14ac:dyDescent="0.25">
      <c r="A2088" s="13">
        <v>42422</v>
      </c>
      <c r="B2088" s="14">
        <v>0.43718750000000001</v>
      </c>
      <c r="C2088" s="12">
        <v>0</v>
      </c>
      <c r="D2088" s="12">
        <v>18.474799999999998</v>
      </c>
      <c r="E2088" s="12">
        <v>11.441000000000001</v>
      </c>
      <c r="F2088" s="12">
        <v>2084</v>
      </c>
      <c r="G2088" s="1">
        <f t="shared" si="323"/>
        <v>34.733333333333334</v>
      </c>
      <c r="H2088" s="7">
        <f t="shared" si="325"/>
        <v>1.5407464642438433</v>
      </c>
      <c r="I2088" s="6">
        <v>210</v>
      </c>
      <c r="J2088" s="1">
        <f t="shared" si="318"/>
        <v>3.5</v>
      </c>
      <c r="K2088" s="1">
        <f t="shared" si="319"/>
        <v>0.54406804435027567</v>
      </c>
      <c r="L2088" s="1"/>
      <c r="M2088" s="1"/>
      <c r="O2088" s="12">
        <f t="shared" si="321"/>
        <v>3.3858000000000033</v>
      </c>
      <c r="P2088" s="12">
        <f t="shared" si="322"/>
        <v>4.5800000000003394E-2</v>
      </c>
      <c r="Q2088" s="12">
        <f t="shared" si="324"/>
        <v>4.5633333333334913E-2</v>
      </c>
      <c r="R2088" s="6">
        <v>0</v>
      </c>
      <c r="S2088" s="6"/>
      <c r="T2088" s="24">
        <v>18.035</v>
      </c>
      <c r="U2088" s="24">
        <f t="shared" si="320"/>
        <v>1.2059999999999995</v>
      </c>
      <c r="V2088" s="10"/>
    </row>
    <row r="2089" spans="1:22" x14ac:dyDescent="0.25">
      <c r="A2089" s="13">
        <v>42422</v>
      </c>
      <c r="B2089" s="14">
        <v>0.4371990740740741</v>
      </c>
      <c r="C2089" s="12">
        <v>0</v>
      </c>
      <c r="D2089" s="12">
        <v>18.476199999999999</v>
      </c>
      <c r="E2089" s="12">
        <v>11.441000000000001</v>
      </c>
      <c r="F2089" s="12">
        <v>2085</v>
      </c>
      <c r="G2089" s="1">
        <f t="shared" si="323"/>
        <v>34.75</v>
      </c>
      <c r="H2089" s="7">
        <f t="shared" si="325"/>
        <v>1.5409548089261327</v>
      </c>
      <c r="I2089" s="12">
        <v>211</v>
      </c>
      <c r="J2089" s="1">
        <f t="shared" ref="J2089:J2152" si="326">I2089/60</f>
        <v>3.5166666666666666</v>
      </c>
      <c r="K2089" s="1">
        <f t="shared" ref="K2089:K2152" si="327">LOG10(J2089)</f>
        <v>0.54613120491404898</v>
      </c>
      <c r="L2089" s="1"/>
      <c r="M2089" s="1"/>
      <c r="O2089" s="12">
        <f t="shared" si="321"/>
        <v>3.384400000000003</v>
      </c>
      <c r="P2089" s="12">
        <f t="shared" si="322"/>
        <v>4.4400000000003104E-2</v>
      </c>
      <c r="Q2089" s="12">
        <f t="shared" si="324"/>
        <v>4.5190476190477794E-2</v>
      </c>
      <c r="R2089" s="6">
        <v>0</v>
      </c>
      <c r="S2089" s="6"/>
      <c r="T2089" s="24">
        <v>18.0334</v>
      </c>
      <c r="U2089" s="24">
        <f t="shared" si="320"/>
        <v>1.2075999999999993</v>
      </c>
      <c r="V2089" s="10"/>
    </row>
    <row r="2090" spans="1:22" x14ac:dyDescent="0.25">
      <c r="A2090" s="13">
        <v>42422</v>
      </c>
      <c r="B2090" s="14">
        <v>0.43721064814814814</v>
      </c>
      <c r="C2090" s="12">
        <v>0</v>
      </c>
      <c r="D2090" s="12">
        <v>18.476600000000001</v>
      </c>
      <c r="E2090" s="12">
        <v>11.44</v>
      </c>
      <c r="F2090" s="12">
        <v>2086</v>
      </c>
      <c r="G2090" s="1">
        <f t="shared" si="323"/>
        <v>34.766666666666666</v>
      </c>
      <c r="H2090" s="7">
        <f t="shared" si="325"/>
        <v>1.5411630537068683</v>
      </c>
      <c r="I2090" s="12">
        <v>212</v>
      </c>
      <c r="J2090" s="1">
        <f t="shared" si="326"/>
        <v>3.5333333333333332</v>
      </c>
      <c r="K2090" s="1">
        <f t="shared" si="327"/>
        <v>0.54818461054510781</v>
      </c>
      <c r="L2090" s="1"/>
      <c r="M2090" s="1"/>
      <c r="O2090" s="12">
        <f t="shared" si="321"/>
        <v>3.3840000000000003</v>
      </c>
      <c r="P2090" s="12">
        <f t="shared" si="322"/>
        <v>4.4000000000000483E-2</v>
      </c>
      <c r="Q2090" s="12">
        <f t="shared" si="324"/>
        <v>4.4700000000001558E-2</v>
      </c>
      <c r="R2090" s="6">
        <v>0</v>
      </c>
      <c r="S2090" s="6"/>
      <c r="T2090" s="24">
        <v>18.034199999999998</v>
      </c>
      <c r="U2090" s="24">
        <f t="shared" si="320"/>
        <v>1.2068000000000012</v>
      </c>
      <c r="V2090" s="10"/>
    </row>
    <row r="2091" spans="1:22" x14ac:dyDescent="0.25">
      <c r="A2091" s="13">
        <v>42422</v>
      </c>
      <c r="B2091" s="14">
        <v>0.43722222222222223</v>
      </c>
      <c r="C2091" s="12">
        <v>0</v>
      </c>
      <c r="D2091" s="12">
        <v>18.4771</v>
      </c>
      <c r="E2091" s="12">
        <v>11.441000000000001</v>
      </c>
      <c r="F2091" s="12">
        <v>2087</v>
      </c>
      <c r="G2091" s="1">
        <f t="shared" si="323"/>
        <v>34.783333333333331</v>
      </c>
      <c r="H2091" s="7">
        <f t="shared" si="325"/>
        <v>1.5413711986818104</v>
      </c>
      <c r="I2091" s="6">
        <v>213</v>
      </c>
      <c r="J2091" s="1">
        <f t="shared" si="326"/>
        <v>3.55</v>
      </c>
      <c r="K2091" s="1">
        <f t="shared" si="327"/>
        <v>0.5502283530550941</v>
      </c>
      <c r="L2091" s="1"/>
      <c r="M2091" s="1"/>
      <c r="O2091" s="12">
        <f t="shared" si="321"/>
        <v>3.3835000000000015</v>
      </c>
      <c r="P2091" s="12">
        <f t="shared" si="322"/>
        <v>4.3500000000001648E-2</v>
      </c>
      <c r="Q2091" s="12">
        <f t="shared" si="324"/>
        <v>4.4333333333334904E-2</v>
      </c>
      <c r="R2091" s="6">
        <v>0</v>
      </c>
      <c r="S2091" s="6"/>
      <c r="T2091" s="24">
        <v>18.034400000000002</v>
      </c>
      <c r="U2091" s="24">
        <f t="shared" si="320"/>
        <v>1.2065999999999981</v>
      </c>
      <c r="V2091" s="10"/>
    </row>
    <row r="2092" spans="1:22" x14ac:dyDescent="0.25">
      <c r="A2092" s="13">
        <v>42422</v>
      </c>
      <c r="B2092" s="14">
        <v>0.43723379629629627</v>
      </c>
      <c r="C2092" s="12">
        <v>0</v>
      </c>
      <c r="D2092" s="12">
        <v>18.477499999999999</v>
      </c>
      <c r="E2092" s="12">
        <v>11.441000000000001</v>
      </c>
      <c r="F2092" s="12">
        <v>2088</v>
      </c>
      <c r="G2092" s="1">
        <f t="shared" si="323"/>
        <v>34.799999999999997</v>
      </c>
      <c r="H2092" s="7">
        <f t="shared" si="325"/>
        <v>1.541579243946581</v>
      </c>
      <c r="I2092" s="12">
        <v>214</v>
      </c>
      <c r="J2092" s="1">
        <f t="shared" si="326"/>
        <v>3.5666666666666669</v>
      </c>
      <c r="K2092" s="1">
        <f t="shared" si="327"/>
        <v>0.55226252296554723</v>
      </c>
      <c r="L2092" s="1"/>
      <c r="M2092" s="1"/>
      <c r="O2092" s="12">
        <f t="shared" si="321"/>
        <v>3.3831000000000024</v>
      </c>
      <c r="P2092" s="12">
        <f t="shared" si="322"/>
        <v>4.3100000000002581E-2</v>
      </c>
      <c r="Q2092" s="12">
        <f t="shared" si="324"/>
        <v>4.3857142857144517E-2</v>
      </c>
      <c r="R2092" s="6">
        <v>0</v>
      </c>
      <c r="S2092" s="6"/>
      <c r="T2092" s="24">
        <v>18.033899999999999</v>
      </c>
      <c r="U2092" s="24">
        <f t="shared" si="320"/>
        <v>1.2071000000000005</v>
      </c>
      <c r="V2092" s="10"/>
    </row>
    <row r="2093" spans="1:22" x14ac:dyDescent="0.25">
      <c r="A2093" s="13">
        <v>42422</v>
      </c>
      <c r="B2093" s="14">
        <v>0.43724537037037042</v>
      </c>
      <c r="C2093" s="12">
        <v>0</v>
      </c>
      <c r="D2093" s="12">
        <v>18.476900000000001</v>
      </c>
      <c r="E2093" s="12">
        <v>11.441000000000001</v>
      </c>
      <c r="F2093" s="12">
        <v>2089</v>
      </c>
      <c r="G2093" s="1">
        <f t="shared" si="323"/>
        <v>34.81666666666667</v>
      </c>
      <c r="H2093" s="7">
        <f t="shared" si="325"/>
        <v>1.5417871895966651</v>
      </c>
      <c r="I2093" s="12">
        <v>215</v>
      </c>
      <c r="J2093" s="1">
        <f t="shared" si="326"/>
        <v>3.5833333333333335</v>
      </c>
      <c r="K2093" s="1">
        <f t="shared" si="327"/>
        <v>0.55428720953196176</v>
      </c>
      <c r="L2093" s="1"/>
      <c r="M2093" s="1"/>
      <c r="O2093" s="12">
        <f t="shared" si="321"/>
        <v>3.383700000000001</v>
      </c>
      <c r="P2093" s="12">
        <f t="shared" si="322"/>
        <v>4.3700000000001182E-2</v>
      </c>
      <c r="Q2093" s="12">
        <f t="shared" si="324"/>
        <v>4.3457142857144603E-2</v>
      </c>
      <c r="R2093" s="6">
        <v>0</v>
      </c>
      <c r="S2093" s="6"/>
      <c r="T2093" s="24">
        <v>18.034099999999999</v>
      </c>
      <c r="U2093" s="24">
        <f t="shared" si="320"/>
        <v>1.206900000000001</v>
      </c>
      <c r="V2093" s="10"/>
    </row>
    <row r="2094" spans="1:22" x14ac:dyDescent="0.25">
      <c r="A2094" s="13">
        <v>42422</v>
      </c>
      <c r="B2094" s="14">
        <v>0.43725694444444446</v>
      </c>
      <c r="C2094" s="12">
        <v>0</v>
      </c>
      <c r="D2094" s="12">
        <v>18.4773</v>
      </c>
      <c r="E2094" s="12">
        <v>11.441000000000001</v>
      </c>
      <c r="F2094" s="12">
        <v>2090</v>
      </c>
      <c r="G2094" s="1">
        <f t="shared" si="323"/>
        <v>34.833333333333336</v>
      </c>
      <c r="H2094" s="7">
        <f t="shared" si="325"/>
        <v>1.5419950357274104</v>
      </c>
      <c r="I2094" s="6">
        <v>216</v>
      </c>
      <c r="J2094" s="1">
        <f t="shared" si="326"/>
        <v>3.6</v>
      </c>
      <c r="K2094" s="1">
        <f t="shared" si="327"/>
        <v>0.55630250076728727</v>
      </c>
      <c r="L2094" s="1"/>
      <c r="M2094" s="1"/>
      <c r="O2094" s="12">
        <f t="shared" si="321"/>
        <v>3.383300000000002</v>
      </c>
      <c r="P2094" s="12">
        <f t="shared" si="322"/>
        <v>4.3300000000002115E-2</v>
      </c>
      <c r="Q2094" s="12">
        <f t="shared" si="324"/>
        <v>4.3066666666668481E-2</v>
      </c>
      <c r="R2094" s="6">
        <v>0</v>
      </c>
      <c r="S2094" s="6"/>
      <c r="T2094" s="24">
        <v>18.0337</v>
      </c>
      <c r="U2094" s="24">
        <f t="shared" si="320"/>
        <v>1.2073</v>
      </c>
      <c r="V2094" s="10"/>
    </row>
    <row r="2095" spans="1:22" x14ac:dyDescent="0.25">
      <c r="A2095" s="13">
        <v>42422</v>
      </c>
      <c r="B2095" s="14">
        <v>0.4372685185185185</v>
      </c>
      <c r="C2095" s="12">
        <v>0</v>
      </c>
      <c r="D2095" s="12">
        <v>18.478000000000002</v>
      </c>
      <c r="E2095" s="12">
        <v>11.441000000000001</v>
      </c>
      <c r="F2095" s="12">
        <v>2091</v>
      </c>
      <c r="G2095" s="1">
        <f t="shared" si="323"/>
        <v>34.85</v>
      </c>
      <c r="H2095" s="7">
        <f t="shared" si="325"/>
        <v>1.5422027824340283</v>
      </c>
      <c r="I2095" s="12">
        <v>217</v>
      </c>
      <c r="J2095" s="1">
        <f t="shared" si="326"/>
        <v>3.6166666666666667</v>
      </c>
      <c r="K2095" s="1">
        <f t="shared" si="327"/>
        <v>0.55830848346488593</v>
      </c>
      <c r="L2095" s="1"/>
      <c r="M2095" s="1"/>
      <c r="O2095" s="12">
        <f t="shared" si="321"/>
        <v>3.3826000000000001</v>
      </c>
      <c r="P2095" s="12">
        <f t="shared" si="322"/>
        <v>4.2600000000000193E-2</v>
      </c>
      <c r="Q2095" s="12">
        <f t="shared" si="324"/>
        <v>4.2828571428573291E-2</v>
      </c>
      <c r="R2095" s="6">
        <v>0</v>
      </c>
      <c r="S2095" s="6"/>
      <c r="T2095" s="24">
        <v>18.033999999999999</v>
      </c>
      <c r="U2095" s="24">
        <f t="shared" si="320"/>
        <v>1.2070000000000007</v>
      </c>
      <c r="V2095" s="10"/>
    </row>
    <row r="2096" spans="1:22" x14ac:dyDescent="0.25">
      <c r="A2096" s="13">
        <v>42422</v>
      </c>
      <c r="B2096" s="14">
        <v>0.4372800925925926</v>
      </c>
      <c r="C2096" s="12">
        <v>0</v>
      </c>
      <c r="D2096" s="12">
        <v>18.478899999999999</v>
      </c>
      <c r="E2096" s="12">
        <v>11.441000000000001</v>
      </c>
      <c r="F2096" s="12">
        <v>2092</v>
      </c>
      <c r="G2096" s="1">
        <f t="shared" si="323"/>
        <v>34.866666666666667</v>
      </c>
      <c r="H2096" s="7">
        <f t="shared" si="325"/>
        <v>1.542410429811593</v>
      </c>
      <c r="I2096" s="12">
        <v>218</v>
      </c>
      <c r="J2096" s="1">
        <f t="shared" si="326"/>
        <v>3.6333333333333333</v>
      </c>
      <c r="K2096" s="1">
        <f t="shared" si="327"/>
        <v>0.5603052432209612</v>
      </c>
      <c r="L2096" s="1"/>
      <c r="M2096" s="1"/>
      <c r="O2096" s="12">
        <f t="shared" si="321"/>
        <v>3.3817000000000021</v>
      </c>
      <c r="P2096" s="12">
        <f t="shared" si="322"/>
        <v>4.1700000000002291E-2</v>
      </c>
      <c r="Q2096" s="12">
        <f t="shared" si="324"/>
        <v>4.2552380952382778E-2</v>
      </c>
      <c r="R2096" s="6">
        <v>0</v>
      </c>
      <c r="S2096" s="6"/>
      <c r="T2096" s="24">
        <v>18.034300000000002</v>
      </c>
      <c r="U2096" s="24">
        <f t="shared" si="320"/>
        <v>1.2066999999999979</v>
      </c>
      <c r="V2096" s="10"/>
    </row>
    <row r="2097" spans="1:22" x14ac:dyDescent="0.25">
      <c r="A2097" s="13">
        <v>42422</v>
      </c>
      <c r="B2097" s="14">
        <v>0.43729166666666663</v>
      </c>
      <c r="C2097" s="12">
        <v>0</v>
      </c>
      <c r="D2097" s="12">
        <v>18.478400000000001</v>
      </c>
      <c r="E2097" s="12">
        <v>11.441000000000001</v>
      </c>
      <c r="F2097" s="12">
        <v>2093</v>
      </c>
      <c r="G2097" s="1">
        <f t="shared" si="323"/>
        <v>34.883333333333333</v>
      </c>
      <c r="H2097" s="7">
        <f t="shared" si="325"/>
        <v>1.5426179779550429</v>
      </c>
      <c r="I2097" s="6">
        <v>219</v>
      </c>
      <c r="J2097" s="1">
        <f t="shared" si="326"/>
        <v>3.65</v>
      </c>
      <c r="K2097" s="1">
        <f t="shared" si="327"/>
        <v>0.56229286445647475</v>
      </c>
      <c r="L2097" s="1"/>
      <c r="M2097" s="1"/>
      <c r="O2097" s="12">
        <f t="shared" si="321"/>
        <v>3.382200000000001</v>
      </c>
      <c r="P2097" s="12">
        <f t="shared" si="322"/>
        <v>4.2200000000001125E-2</v>
      </c>
      <c r="Q2097" s="12">
        <f t="shared" si="324"/>
        <v>4.2328571428573269E-2</v>
      </c>
      <c r="R2097" s="6">
        <v>0</v>
      </c>
      <c r="S2097" s="6"/>
      <c r="T2097" s="24">
        <v>18.035</v>
      </c>
      <c r="U2097" s="24">
        <f t="shared" si="320"/>
        <v>1.2059999999999995</v>
      </c>
      <c r="V2097" s="10"/>
    </row>
    <row r="2098" spans="1:22" x14ac:dyDescent="0.25">
      <c r="A2098" s="13">
        <v>42422</v>
      </c>
      <c r="B2098" s="14">
        <v>0.43730324074074073</v>
      </c>
      <c r="C2098" s="12">
        <v>0</v>
      </c>
      <c r="D2098" s="12">
        <v>18.4802</v>
      </c>
      <c r="E2098" s="12">
        <v>11.44</v>
      </c>
      <c r="F2098" s="12">
        <v>2094</v>
      </c>
      <c r="G2098" s="1">
        <f t="shared" si="323"/>
        <v>34.9</v>
      </c>
      <c r="H2098" s="7">
        <f t="shared" si="325"/>
        <v>1.5428254269591799</v>
      </c>
      <c r="I2098" s="12">
        <v>220</v>
      </c>
      <c r="J2098" s="1">
        <f t="shared" si="326"/>
        <v>3.6666666666666665</v>
      </c>
      <c r="K2098" s="1">
        <f t="shared" si="327"/>
        <v>0.56427143043856254</v>
      </c>
      <c r="L2098" s="1"/>
      <c r="M2098" s="1"/>
      <c r="O2098" s="12">
        <f t="shared" si="321"/>
        <v>3.3804000000000016</v>
      </c>
      <c r="P2098" s="12">
        <f t="shared" si="322"/>
        <v>4.0400000000001768E-2</v>
      </c>
      <c r="Q2098" s="12">
        <f t="shared" si="324"/>
        <v>4.211904761904961E-2</v>
      </c>
      <c r="R2098" s="6">
        <v>0</v>
      </c>
      <c r="S2098" s="6"/>
      <c r="T2098" s="24">
        <v>18.035</v>
      </c>
      <c r="U2098" s="24">
        <f t="shared" si="320"/>
        <v>1.2059999999999995</v>
      </c>
      <c r="V2098" s="10"/>
    </row>
    <row r="2099" spans="1:22" x14ac:dyDescent="0.25">
      <c r="A2099" s="13">
        <v>42422</v>
      </c>
      <c r="B2099" s="14">
        <v>0.43731481481481477</v>
      </c>
      <c r="C2099" s="12">
        <v>0</v>
      </c>
      <c r="D2099" s="12">
        <v>18.479299999999999</v>
      </c>
      <c r="E2099" s="12">
        <v>11.44</v>
      </c>
      <c r="F2099" s="12">
        <v>2095</v>
      </c>
      <c r="G2099" s="1">
        <f t="shared" si="323"/>
        <v>34.916666666666664</v>
      </c>
      <c r="H2099" s="7">
        <f t="shared" si="325"/>
        <v>1.5430327769186705</v>
      </c>
      <c r="I2099" s="12">
        <v>221</v>
      </c>
      <c r="J2099" s="1">
        <f t="shared" si="326"/>
        <v>3.6833333333333331</v>
      </c>
      <c r="K2099" s="1">
        <f t="shared" si="327"/>
        <v>0.56624102330146708</v>
      </c>
      <c r="L2099" s="1"/>
      <c r="M2099" s="1"/>
      <c r="O2099" s="12">
        <f t="shared" si="321"/>
        <v>3.3813000000000031</v>
      </c>
      <c r="P2099" s="12">
        <f t="shared" si="322"/>
        <v>4.1300000000003223E-2</v>
      </c>
      <c r="Q2099" s="12">
        <f t="shared" si="324"/>
        <v>4.1861904761906675E-2</v>
      </c>
      <c r="R2099" s="6">
        <v>0</v>
      </c>
      <c r="S2099" s="6"/>
      <c r="T2099" s="24">
        <v>18.0349</v>
      </c>
      <c r="U2099" s="24">
        <f t="shared" si="320"/>
        <v>1.2060999999999993</v>
      </c>
      <c r="V2099" s="10"/>
    </row>
    <row r="2100" spans="1:22" x14ac:dyDescent="0.25">
      <c r="A2100" s="13">
        <v>42422</v>
      </c>
      <c r="B2100" s="14">
        <v>0.43732638888888892</v>
      </c>
      <c r="C2100" s="12">
        <v>0</v>
      </c>
      <c r="D2100" s="12">
        <v>18.479900000000001</v>
      </c>
      <c r="E2100" s="12">
        <v>11.441000000000001</v>
      </c>
      <c r="F2100" s="12">
        <v>2096</v>
      </c>
      <c r="G2100" s="1">
        <f t="shared" si="323"/>
        <v>34.93333333333333</v>
      </c>
      <c r="H2100" s="7">
        <f t="shared" si="325"/>
        <v>1.5432400279280454</v>
      </c>
      <c r="I2100" s="6">
        <v>222</v>
      </c>
      <c r="J2100" s="1">
        <f t="shared" si="326"/>
        <v>3.7</v>
      </c>
      <c r="K2100" s="1">
        <f t="shared" si="327"/>
        <v>0.56820172406699498</v>
      </c>
      <c r="L2100" s="1"/>
      <c r="M2100" s="1"/>
      <c r="O2100" s="12">
        <f t="shared" si="321"/>
        <v>3.3807000000000009</v>
      </c>
      <c r="P2100" s="12">
        <f t="shared" si="322"/>
        <v>4.0700000000001069E-2</v>
      </c>
      <c r="Q2100" s="12">
        <f t="shared" si="324"/>
        <v>4.1657142857144738E-2</v>
      </c>
      <c r="R2100" s="6">
        <v>0</v>
      </c>
      <c r="S2100" s="6"/>
      <c r="T2100" s="24">
        <v>18.035499999999999</v>
      </c>
      <c r="U2100" s="24">
        <f t="shared" si="320"/>
        <v>1.2055000000000007</v>
      </c>
      <c r="V2100" s="10"/>
    </row>
    <row r="2101" spans="1:22" x14ac:dyDescent="0.25">
      <c r="A2101" s="13">
        <v>42422</v>
      </c>
      <c r="B2101" s="14">
        <v>0.43733796296296296</v>
      </c>
      <c r="C2101" s="12">
        <v>0</v>
      </c>
      <c r="D2101" s="12">
        <v>18.478999999999999</v>
      </c>
      <c r="E2101" s="12">
        <v>11.44</v>
      </c>
      <c r="F2101" s="12">
        <v>2097</v>
      </c>
      <c r="G2101" s="1">
        <f t="shared" si="323"/>
        <v>34.950000000000003</v>
      </c>
      <c r="H2101" s="7">
        <f t="shared" si="325"/>
        <v>1.5434471800817002</v>
      </c>
      <c r="I2101" s="12">
        <v>223</v>
      </c>
      <c r="J2101" s="1">
        <f t="shared" si="326"/>
        <v>3.7166666666666668</v>
      </c>
      <c r="K2101" s="1">
        <f t="shared" si="327"/>
        <v>0.57015361266451703</v>
      </c>
      <c r="L2101" s="1"/>
      <c r="M2101" s="1"/>
      <c r="O2101" s="12">
        <f t="shared" si="321"/>
        <v>3.3816000000000024</v>
      </c>
      <c r="P2101" s="12">
        <f t="shared" si="322"/>
        <v>4.1600000000002524E-2</v>
      </c>
      <c r="Q2101" s="12">
        <f t="shared" si="324"/>
        <v>4.1452380952382975E-2</v>
      </c>
      <c r="R2101" s="6">
        <v>0</v>
      </c>
      <c r="S2101" s="6"/>
      <c r="T2101" s="24">
        <v>18.034700000000001</v>
      </c>
      <c r="U2101" s="24">
        <f t="shared" si="320"/>
        <v>1.2062999999999988</v>
      </c>
      <c r="V2101" s="10"/>
    </row>
    <row r="2102" spans="1:22" x14ac:dyDescent="0.25">
      <c r="A2102" s="13">
        <v>42422</v>
      </c>
      <c r="B2102" s="14">
        <v>0.43734953703703705</v>
      </c>
      <c r="C2102" s="12">
        <v>0</v>
      </c>
      <c r="D2102" s="12">
        <v>18.480799999999999</v>
      </c>
      <c r="E2102" s="12">
        <v>11.441000000000001</v>
      </c>
      <c r="F2102" s="12">
        <v>2098</v>
      </c>
      <c r="G2102" s="1">
        <f t="shared" si="323"/>
        <v>34.966666666666669</v>
      </c>
      <c r="H2102" s="7">
        <f t="shared" si="325"/>
        <v>1.5436542334738954</v>
      </c>
      <c r="I2102" s="12">
        <v>224</v>
      </c>
      <c r="J2102" s="1">
        <f t="shared" si="326"/>
        <v>3.7333333333333334</v>
      </c>
      <c r="K2102" s="1">
        <f t="shared" si="327"/>
        <v>0.57209676795051922</v>
      </c>
      <c r="L2102" s="1"/>
      <c r="M2102" s="1"/>
      <c r="O2102" s="12">
        <f t="shared" si="321"/>
        <v>3.379800000000003</v>
      </c>
      <c r="P2102" s="12">
        <f t="shared" si="322"/>
        <v>3.9800000000003166E-2</v>
      </c>
      <c r="Q2102" s="12">
        <f t="shared" si="324"/>
        <v>4.1295238095240147E-2</v>
      </c>
      <c r="R2102" s="6">
        <v>0</v>
      </c>
      <c r="S2102" s="6"/>
      <c r="T2102" s="24">
        <v>18.034800000000001</v>
      </c>
      <c r="U2102" s="24">
        <f t="shared" si="320"/>
        <v>1.2061999999999991</v>
      </c>
      <c r="V2102" s="10"/>
    </row>
    <row r="2103" spans="1:22" x14ac:dyDescent="0.25">
      <c r="A2103" s="13">
        <v>42422</v>
      </c>
      <c r="B2103" s="14">
        <v>0.43736111111111109</v>
      </c>
      <c r="C2103" s="12">
        <v>0</v>
      </c>
      <c r="D2103" s="12">
        <v>18.4803</v>
      </c>
      <c r="E2103" s="12">
        <v>11.44</v>
      </c>
      <c r="F2103" s="12">
        <v>2099</v>
      </c>
      <c r="G2103" s="1">
        <f t="shared" si="323"/>
        <v>34.983333333333334</v>
      </c>
      <c r="H2103" s="7">
        <f t="shared" si="325"/>
        <v>1.5438611881987567</v>
      </c>
      <c r="I2103" s="6">
        <v>225</v>
      </c>
      <c r="J2103" s="1">
        <f t="shared" si="326"/>
        <v>3.75</v>
      </c>
      <c r="K2103" s="1">
        <f t="shared" si="327"/>
        <v>0.57403126772771884</v>
      </c>
      <c r="L2103" s="1"/>
      <c r="M2103" s="1"/>
      <c r="O2103" s="12">
        <f t="shared" si="321"/>
        <v>3.3803000000000019</v>
      </c>
      <c r="P2103" s="12">
        <f t="shared" si="322"/>
        <v>4.0300000000002001E-2</v>
      </c>
      <c r="Q2103" s="12">
        <f t="shared" si="324"/>
        <v>4.1171428571430572E-2</v>
      </c>
      <c r="R2103" s="6">
        <v>0</v>
      </c>
      <c r="S2103" s="6"/>
      <c r="T2103" s="24">
        <v>18.034600000000001</v>
      </c>
      <c r="U2103" s="24">
        <f t="shared" si="320"/>
        <v>1.2063999999999986</v>
      </c>
      <c r="V2103" s="10"/>
    </row>
    <row r="2104" spans="1:22" x14ac:dyDescent="0.25">
      <c r="A2104" s="13">
        <v>42422</v>
      </c>
      <c r="B2104" s="14">
        <v>0.43737268518518518</v>
      </c>
      <c r="C2104" s="12">
        <v>0</v>
      </c>
      <c r="D2104" s="12">
        <v>18.4802</v>
      </c>
      <c r="E2104" s="12">
        <v>11.441000000000001</v>
      </c>
      <c r="F2104" s="12">
        <v>2100</v>
      </c>
      <c r="G2104" s="1">
        <f t="shared" si="323"/>
        <v>35</v>
      </c>
      <c r="H2104" s="7">
        <f t="shared" si="325"/>
        <v>1.5440680443502757</v>
      </c>
      <c r="I2104" s="12">
        <v>226</v>
      </c>
      <c r="J2104" s="1">
        <f t="shared" si="326"/>
        <v>3.7666666666666666</v>
      </c>
      <c r="K2104" s="1">
        <f t="shared" si="327"/>
        <v>0.57595718876375723</v>
      </c>
      <c r="L2104" s="1"/>
      <c r="M2104" s="1"/>
      <c r="O2104" s="12">
        <f t="shared" si="321"/>
        <v>3.3804000000000016</v>
      </c>
      <c r="P2104" s="12">
        <f t="shared" si="322"/>
        <v>4.0400000000001768E-2</v>
      </c>
      <c r="Q2104" s="12">
        <f t="shared" si="324"/>
        <v>4.1033333333335316E-2</v>
      </c>
      <c r="R2104" s="6">
        <v>0</v>
      </c>
      <c r="S2104" s="6"/>
      <c r="T2104" s="24">
        <v>18.034400000000002</v>
      </c>
      <c r="U2104" s="24">
        <f t="shared" si="320"/>
        <v>1.2065999999999981</v>
      </c>
      <c r="V2104" s="10"/>
    </row>
    <row r="2105" spans="1:22" x14ac:dyDescent="0.25">
      <c r="A2105" s="13">
        <v>42422</v>
      </c>
      <c r="B2105" s="14">
        <v>0.43738425925925922</v>
      </c>
      <c r="C2105" s="12">
        <v>0</v>
      </c>
      <c r="D2105" s="12">
        <v>18.477799999999998</v>
      </c>
      <c r="E2105" s="12">
        <v>11.441000000000001</v>
      </c>
      <c r="F2105" s="12">
        <v>2101</v>
      </c>
      <c r="G2105" s="1">
        <f t="shared" si="323"/>
        <v>35.016666666666666</v>
      </c>
      <c r="H2105" s="7">
        <f t="shared" si="325"/>
        <v>1.5442748020223089</v>
      </c>
      <c r="I2105" s="12">
        <v>227</v>
      </c>
      <c r="J2105" s="1">
        <f t="shared" si="326"/>
        <v>3.7833333333333332</v>
      </c>
      <c r="K2105" s="1">
        <f t="shared" si="327"/>
        <v>0.57787460680947911</v>
      </c>
      <c r="L2105" s="1"/>
      <c r="M2105" s="1"/>
      <c r="O2105" s="12">
        <f t="shared" si="321"/>
        <v>3.3828000000000031</v>
      </c>
      <c r="P2105" s="12">
        <f t="shared" si="322"/>
        <v>4.280000000000328E-2</v>
      </c>
      <c r="Q2105" s="12">
        <f t="shared" si="324"/>
        <v>4.089047619047817E-2</v>
      </c>
      <c r="R2105" s="6">
        <v>0</v>
      </c>
      <c r="S2105" s="6"/>
      <c r="T2105" s="24">
        <v>18.034400000000002</v>
      </c>
      <c r="U2105" s="24">
        <f t="shared" si="320"/>
        <v>1.2065999999999981</v>
      </c>
      <c r="V2105" s="10"/>
    </row>
    <row r="2106" spans="1:22" x14ac:dyDescent="0.25">
      <c r="A2106" s="13">
        <v>42422</v>
      </c>
      <c r="B2106" s="14">
        <v>0.43739583333333337</v>
      </c>
      <c r="C2106" s="12">
        <v>0</v>
      </c>
      <c r="D2106" s="12">
        <v>18.479500000000002</v>
      </c>
      <c r="E2106" s="12">
        <v>11.44</v>
      </c>
      <c r="F2106" s="12">
        <v>2102</v>
      </c>
      <c r="G2106" s="1">
        <f t="shared" si="323"/>
        <v>35.033333333333331</v>
      </c>
      <c r="H2106" s="7">
        <f t="shared" si="325"/>
        <v>1.5444814613085798</v>
      </c>
      <c r="I2106" s="6">
        <v>228</v>
      </c>
      <c r="J2106" s="1">
        <f t="shared" si="326"/>
        <v>3.8</v>
      </c>
      <c r="K2106" s="1">
        <f t="shared" si="327"/>
        <v>0.57978359661681012</v>
      </c>
      <c r="L2106" s="1"/>
      <c r="M2106" s="1"/>
      <c r="O2106" s="12">
        <f t="shared" si="321"/>
        <v>3.3811</v>
      </c>
      <c r="P2106" s="12">
        <f t="shared" si="322"/>
        <v>4.1100000000000136E-2</v>
      </c>
      <c r="Q2106" s="12">
        <f t="shared" si="324"/>
        <v>4.0738095238097231E-2</v>
      </c>
      <c r="R2106" s="6">
        <v>0</v>
      </c>
      <c r="S2106" s="6"/>
      <c r="T2106" s="24">
        <v>18.034700000000001</v>
      </c>
      <c r="U2106" s="24">
        <f t="shared" si="320"/>
        <v>1.2062999999999988</v>
      </c>
      <c r="V2106" s="10"/>
    </row>
    <row r="2107" spans="1:22" x14ac:dyDescent="0.25">
      <c r="A2107" s="13">
        <v>42422</v>
      </c>
      <c r="B2107" s="14">
        <v>0.43740740740740741</v>
      </c>
      <c r="C2107" s="12">
        <v>0</v>
      </c>
      <c r="D2107" s="12">
        <v>18.48</v>
      </c>
      <c r="E2107" s="12">
        <v>11.44</v>
      </c>
      <c r="F2107" s="12">
        <v>2103</v>
      </c>
      <c r="G2107" s="1">
        <f t="shared" si="323"/>
        <v>35.049999999999997</v>
      </c>
      <c r="H2107" s="7">
        <f t="shared" si="325"/>
        <v>1.5446880223026773</v>
      </c>
      <c r="I2107" s="12">
        <v>229</v>
      </c>
      <c r="J2107" s="1">
        <f t="shared" si="326"/>
        <v>3.8166666666666669</v>
      </c>
      <c r="K2107" s="1">
        <f t="shared" si="327"/>
        <v>0.58168423195624441</v>
      </c>
      <c r="L2107" s="1"/>
      <c r="M2107" s="1"/>
      <c r="O2107" s="12">
        <f t="shared" si="321"/>
        <v>3.3806000000000012</v>
      </c>
      <c r="P2107" s="12">
        <f t="shared" si="322"/>
        <v>4.0600000000001302E-2</v>
      </c>
      <c r="Q2107" s="12">
        <f t="shared" si="324"/>
        <v>4.0657142857144869E-2</v>
      </c>
      <c r="R2107" s="6">
        <v>0</v>
      </c>
      <c r="S2107" s="6"/>
      <c r="T2107" s="24">
        <v>18.035</v>
      </c>
      <c r="U2107" s="24">
        <f t="shared" si="320"/>
        <v>1.2059999999999995</v>
      </c>
      <c r="V2107" s="10"/>
    </row>
    <row r="2108" spans="1:22" x14ac:dyDescent="0.25">
      <c r="A2108" s="13">
        <v>42422</v>
      </c>
      <c r="B2108" s="14">
        <v>0.43741898148148151</v>
      </c>
      <c r="C2108" s="12">
        <v>0</v>
      </c>
      <c r="D2108" s="12">
        <v>18.479399999999998</v>
      </c>
      <c r="E2108" s="12">
        <v>11.44</v>
      </c>
      <c r="F2108" s="12">
        <v>2104</v>
      </c>
      <c r="G2108" s="1">
        <f t="shared" si="323"/>
        <v>35.06666666666667</v>
      </c>
      <c r="H2108" s="7">
        <f t="shared" si="325"/>
        <v>1.5448944850980579</v>
      </c>
      <c r="I2108" s="12">
        <v>230</v>
      </c>
      <c r="J2108" s="1">
        <f t="shared" si="326"/>
        <v>3.8333333333333335</v>
      </c>
      <c r="K2108" s="1">
        <f t="shared" si="327"/>
        <v>0.58357658563394932</v>
      </c>
      <c r="L2108" s="1"/>
      <c r="M2108" s="1"/>
      <c r="O2108" s="12">
        <f t="shared" si="321"/>
        <v>3.3812000000000033</v>
      </c>
      <c r="P2108" s="12">
        <f t="shared" si="322"/>
        <v>4.1200000000003456E-2</v>
      </c>
      <c r="Q2108" s="12">
        <f t="shared" si="324"/>
        <v>4.0538095238097357E-2</v>
      </c>
      <c r="R2108" s="6">
        <v>0</v>
      </c>
      <c r="S2108" s="6"/>
      <c r="T2108" s="24">
        <v>18.034600000000001</v>
      </c>
      <c r="U2108" s="24">
        <f t="shared" si="320"/>
        <v>1.2063999999999986</v>
      </c>
      <c r="V2108" s="10"/>
    </row>
    <row r="2109" spans="1:22" x14ac:dyDescent="0.25">
      <c r="A2109" s="13">
        <v>42422</v>
      </c>
      <c r="B2109" s="14">
        <v>0.43743055555555554</v>
      </c>
      <c r="C2109" s="12">
        <v>0</v>
      </c>
      <c r="D2109" s="12">
        <v>18.4802</v>
      </c>
      <c r="E2109" s="12">
        <v>11.44</v>
      </c>
      <c r="F2109" s="12">
        <v>2105</v>
      </c>
      <c r="G2109" s="1">
        <f t="shared" si="323"/>
        <v>35.083333333333336</v>
      </c>
      <c r="H2109" s="7">
        <f t="shared" si="325"/>
        <v>1.5451008497880434</v>
      </c>
      <c r="I2109" s="6">
        <v>231</v>
      </c>
      <c r="J2109" s="1">
        <f t="shared" si="326"/>
        <v>3.85</v>
      </c>
      <c r="K2109" s="1">
        <f t="shared" si="327"/>
        <v>0.5854607295085007</v>
      </c>
      <c r="L2109" s="1"/>
      <c r="M2109" s="1"/>
      <c r="O2109" s="12">
        <f t="shared" si="321"/>
        <v>3.3804000000000016</v>
      </c>
      <c r="P2109" s="12">
        <f t="shared" si="322"/>
        <v>4.0400000000001768E-2</v>
      </c>
      <c r="Q2109" s="12">
        <f t="shared" si="324"/>
        <v>4.0490476190478256E-2</v>
      </c>
      <c r="R2109" s="6">
        <v>0</v>
      </c>
      <c r="S2109" s="6"/>
      <c r="T2109" s="24">
        <v>18.034700000000001</v>
      </c>
      <c r="U2109" s="24">
        <f t="shared" si="320"/>
        <v>1.2062999999999988</v>
      </c>
      <c r="V2109" s="10"/>
    </row>
    <row r="2110" spans="1:22" x14ac:dyDescent="0.25">
      <c r="A2110" s="13">
        <v>42422</v>
      </c>
      <c r="B2110" s="14">
        <v>0.43744212962962964</v>
      </c>
      <c r="C2110" s="12">
        <v>0</v>
      </c>
      <c r="D2110" s="12">
        <v>18.480499999999999</v>
      </c>
      <c r="E2110" s="12">
        <v>11.44</v>
      </c>
      <c r="F2110" s="12">
        <v>2106</v>
      </c>
      <c r="G2110" s="1">
        <f t="shared" si="323"/>
        <v>35.1</v>
      </c>
      <c r="H2110" s="7">
        <f t="shared" si="325"/>
        <v>1.5453071164658241</v>
      </c>
      <c r="I2110" s="12">
        <v>232</v>
      </c>
      <c r="J2110" s="1">
        <f t="shared" si="326"/>
        <v>3.8666666666666667</v>
      </c>
      <c r="K2110" s="1">
        <f t="shared" si="327"/>
        <v>0.5873367345072561</v>
      </c>
      <c r="L2110" s="1"/>
      <c r="M2110" s="1"/>
      <c r="O2110" s="12">
        <f t="shared" si="321"/>
        <v>3.3801000000000023</v>
      </c>
      <c r="P2110" s="12">
        <f t="shared" si="322"/>
        <v>4.0100000000002467E-2</v>
      </c>
      <c r="Q2110" s="12">
        <f t="shared" si="324"/>
        <v>4.0390476190478149E-2</v>
      </c>
      <c r="R2110" s="6">
        <v>0</v>
      </c>
      <c r="S2110" s="6"/>
      <c r="T2110" s="24">
        <v>18.034700000000001</v>
      </c>
      <c r="U2110" s="24">
        <f t="shared" si="320"/>
        <v>1.2062999999999988</v>
      </c>
      <c r="V2110" s="10"/>
    </row>
    <row r="2111" spans="1:22" x14ac:dyDescent="0.25">
      <c r="A2111" s="13">
        <v>42422</v>
      </c>
      <c r="B2111" s="14">
        <v>0.43745370370370368</v>
      </c>
      <c r="C2111" s="12">
        <v>0</v>
      </c>
      <c r="D2111" s="12">
        <v>18.480899999999998</v>
      </c>
      <c r="E2111" s="12">
        <v>11.44</v>
      </c>
      <c r="F2111" s="12">
        <v>2107</v>
      </c>
      <c r="G2111" s="1">
        <f t="shared" si="323"/>
        <v>35.116666666666667</v>
      </c>
      <c r="H2111" s="7">
        <f t="shared" si="325"/>
        <v>1.5455132852244566</v>
      </c>
      <c r="I2111" s="12">
        <v>233</v>
      </c>
      <c r="J2111" s="1">
        <f t="shared" si="326"/>
        <v>3.8833333333333333</v>
      </c>
      <c r="K2111" s="1">
        <f t="shared" si="327"/>
        <v>0.58920467064237536</v>
      </c>
      <c r="L2111" s="1"/>
      <c r="M2111" s="1"/>
      <c r="O2111" s="12">
        <f t="shared" si="321"/>
        <v>3.3797000000000033</v>
      </c>
      <c r="P2111" s="12">
        <f t="shared" si="322"/>
        <v>3.9700000000003399E-2</v>
      </c>
      <c r="Q2111" s="12">
        <f t="shared" si="324"/>
        <v>4.0319047619049572E-2</v>
      </c>
      <c r="R2111" s="6">
        <v>0</v>
      </c>
      <c r="S2111" s="6"/>
      <c r="T2111" s="24">
        <v>18.034500000000001</v>
      </c>
      <c r="U2111" s="24">
        <f t="shared" si="320"/>
        <v>1.2064999999999984</v>
      </c>
      <c r="V2111" s="10"/>
    </row>
    <row r="2112" spans="1:22" x14ac:dyDescent="0.25">
      <c r="A2112" s="13">
        <v>42422</v>
      </c>
      <c r="B2112" s="14">
        <v>0.43746527777777783</v>
      </c>
      <c r="C2112" s="12">
        <v>0</v>
      </c>
      <c r="D2112" s="12">
        <v>18.480399999999999</v>
      </c>
      <c r="E2112" s="12">
        <v>11.44</v>
      </c>
      <c r="F2112" s="12">
        <v>2108</v>
      </c>
      <c r="G2112" s="1">
        <f t="shared" si="323"/>
        <v>35.133333333333333</v>
      </c>
      <c r="H2112" s="7">
        <f t="shared" si="325"/>
        <v>1.5457193561568654</v>
      </c>
      <c r="I2112" s="6">
        <v>234</v>
      </c>
      <c r="J2112" s="1">
        <f t="shared" si="326"/>
        <v>3.9</v>
      </c>
      <c r="K2112" s="1">
        <f t="shared" si="327"/>
        <v>0.59106460702649921</v>
      </c>
      <c r="L2112" s="1"/>
      <c r="M2112" s="1"/>
      <c r="O2112" s="12">
        <f t="shared" si="321"/>
        <v>3.3802000000000021</v>
      </c>
      <c r="P2112" s="12">
        <f t="shared" si="322"/>
        <v>4.0200000000002234E-2</v>
      </c>
      <c r="Q2112" s="12">
        <f t="shared" si="324"/>
        <v>4.020476190476379E-2</v>
      </c>
      <c r="R2112" s="6">
        <v>0</v>
      </c>
      <c r="S2112" s="6"/>
      <c r="T2112" s="24">
        <v>18.034700000000001</v>
      </c>
      <c r="U2112" s="24">
        <f t="shared" si="320"/>
        <v>1.2062999999999988</v>
      </c>
      <c r="V2112" s="10"/>
    </row>
    <row r="2113" spans="1:22" x14ac:dyDescent="0.25">
      <c r="A2113" s="13">
        <v>42422</v>
      </c>
      <c r="B2113" s="14">
        <v>0.43747685185185187</v>
      </c>
      <c r="C2113" s="12">
        <v>0</v>
      </c>
      <c r="D2113" s="12">
        <v>18.4801</v>
      </c>
      <c r="E2113" s="12">
        <v>11.44</v>
      </c>
      <c r="F2113" s="12">
        <v>2109</v>
      </c>
      <c r="G2113" s="1">
        <f t="shared" si="323"/>
        <v>35.15</v>
      </c>
      <c r="H2113" s="7">
        <f t="shared" si="325"/>
        <v>1.5459253293558428</v>
      </c>
      <c r="I2113" s="12">
        <v>235</v>
      </c>
      <c r="J2113" s="1">
        <f t="shared" si="326"/>
        <v>3.9166666666666665</v>
      </c>
      <c r="K2113" s="1">
        <f t="shared" si="327"/>
        <v>0.59291661188809264</v>
      </c>
      <c r="L2113" s="1"/>
      <c r="M2113" s="1"/>
      <c r="O2113" s="12">
        <f t="shared" si="321"/>
        <v>3.3805000000000014</v>
      </c>
      <c r="P2113" s="12">
        <f t="shared" si="322"/>
        <v>4.0500000000001535E-2</v>
      </c>
      <c r="Q2113" s="12">
        <f t="shared" si="324"/>
        <v>4.0123809523811262E-2</v>
      </c>
      <c r="R2113" s="6">
        <v>0</v>
      </c>
      <c r="S2113" s="6"/>
      <c r="T2113" s="24">
        <v>18.034300000000002</v>
      </c>
      <c r="U2113" s="24">
        <f t="shared" si="320"/>
        <v>1.2066999999999979</v>
      </c>
      <c r="V2113" s="10"/>
    </row>
    <row r="2114" spans="1:22" x14ac:dyDescent="0.25">
      <c r="A2114" s="13">
        <v>42422</v>
      </c>
      <c r="B2114" s="14">
        <v>0.43748842592592596</v>
      </c>
      <c r="C2114" s="12">
        <v>0</v>
      </c>
      <c r="D2114" s="12">
        <v>18.479800000000001</v>
      </c>
      <c r="E2114" s="12">
        <v>11.44</v>
      </c>
      <c r="F2114" s="12">
        <v>2110</v>
      </c>
      <c r="G2114" s="1">
        <f t="shared" si="323"/>
        <v>35.166666666666664</v>
      </c>
      <c r="H2114" s="7">
        <f t="shared" si="325"/>
        <v>1.546131204914049</v>
      </c>
      <c r="I2114" s="12">
        <v>236</v>
      </c>
      <c r="J2114" s="1">
        <f t="shared" si="326"/>
        <v>3.9333333333333331</v>
      </c>
      <c r="K2114" s="1">
        <f t="shared" si="327"/>
        <v>0.59476075258646288</v>
      </c>
      <c r="L2114" s="1"/>
      <c r="M2114" s="1"/>
      <c r="O2114" s="12">
        <f t="shared" si="321"/>
        <v>3.3808000000000007</v>
      </c>
      <c r="P2114" s="12">
        <f t="shared" si="322"/>
        <v>4.0800000000000836E-2</v>
      </c>
      <c r="Q2114" s="12">
        <f t="shared" si="324"/>
        <v>4.0019047619049258E-2</v>
      </c>
      <c r="R2114" s="6">
        <v>0</v>
      </c>
      <c r="S2114" s="6"/>
      <c r="T2114" s="24">
        <v>18.033999999999999</v>
      </c>
      <c r="U2114" s="24">
        <f t="shared" si="320"/>
        <v>1.2070000000000007</v>
      </c>
      <c r="V2114" s="10"/>
    </row>
    <row r="2115" spans="1:22" x14ac:dyDescent="0.25">
      <c r="A2115" s="13">
        <v>42422</v>
      </c>
      <c r="B2115" s="14">
        <v>0.4375</v>
      </c>
      <c r="C2115" s="12">
        <v>0</v>
      </c>
      <c r="D2115" s="12">
        <v>18.4803</v>
      </c>
      <c r="E2115" s="12">
        <v>11.44</v>
      </c>
      <c r="F2115" s="12">
        <v>2111</v>
      </c>
      <c r="G2115" s="1">
        <f t="shared" si="323"/>
        <v>35.18333333333333</v>
      </c>
      <c r="H2115" s="7">
        <f t="shared" si="325"/>
        <v>1.5463369829240128</v>
      </c>
      <c r="I2115" s="6">
        <v>237</v>
      </c>
      <c r="J2115" s="1">
        <f t="shared" si="326"/>
        <v>3.95</v>
      </c>
      <c r="K2115" s="1">
        <f t="shared" si="327"/>
        <v>0.59659709562646024</v>
      </c>
      <c r="L2115" s="1"/>
      <c r="M2115" s="1"/>
      <c r="O2115" s="12">
        <f t="shared" si="321"/>
        <v>3.3803000000000019</v>
      </c>
      <c r="P2115" s="12">
        <f t="shared" si="322"/>
        <v>4.0300000000002001E-2</v>
      </c>
      <c r="Q2115" s="12">
        <f t="shared" si="324"/>
        <v>3.9871428571430216E-2</v>
      </c>
      <c r="R2115" s="6">
        <v>0</v>
      </c>
      <c r="S2115" s="6"/>
      <c r="T2115" s="24">
        <v>18.032800000000002</v>
      </c>
      <c r="U2115" s="24">
        <f t="shared" ref="U2115:U2178" si="328">(1.2+$T$2)-T2115</f>
        <v>1.2081999999999979</v>
      </c>
      <c r="V2115" s="10"/>
    </row>
    <row r="2116" spans="1:22" x14ac:dyDescent="0.25">
      <c r="A2116" s="13">
        <v>42422</v>
      </c>
      <c r="B2116" s="14">
        <v>0.43751157407407404</v>
      </c>
      <c r="C2116" s="12">
        <v>0</v>
      </c>
      <c r="D2116" s="12">
        <v>18.481200000000001</v>
      </c>
      <c r="E2116" s="12">
        <v>11.44</v>
      </c>
      <c r="F2116" s="12">
        <v>2112</v>
      </c>
      <c r="G2116" s="1">
        <f t="shared" si="323"/>
        <v>35.200000000000003</v>
      </c>
      <c r="H2116" s="7">
        <f t="shared" si="325"/>
        <v>1.546542663478131</v>
      </c>
      <c r="I2116" s="12">
        <v>238</v>
      </c>
      <c r="J2116" s="1">
        <f t="shared" si="326"/>
        <v>3.9666666666666668</v>
      </c>
      <c r="K2116" s="1">
        <f t="shared" si="327"/>
        <v>0.59842570667286832</v>
      </c>
      <c r="L2116" s="1"/>
      <c r="M2116" s="1"/>
      <c r="O2116" s="12">
        <f t="shared" si="321"/>
        <v>3.3794000000000004</v>
      </c>
      <c r="P2116" s="12">
        <f t="shared" si="322"/>
        <v>3.9400000000000546E-2</v>
      </c>
      <c r="Q2116" s="12">
        <f t="shared" si="324"/>
        <v>3.9652380952382604E-2</v>
      </c>
      <c r="R2116" s="6">
        <v>0</v>
      </c>
      <c r="S2116" s="6"/>
      <c r="T2116" s="24">
        <v>18.033899999999999</v>
      </c>
      <c r="U2116" s="24">
        <f t="shared" si="328"/>
        <v>1.2071000000000005</v>
      </c>
      <c r="V2116" s="10"/>
    </row>
    <row r="2117" spans="1:22" x14ac:dyDescent="0.25">
      <c r="A2117" s="13">
        <v>42422</v>
      </c>
      <c r="B2117" s="14">
        <v>0.43752314814814813</v>
      </c>
      <c r="C2117" s="12">
        <v>0</v>
      </c>
      <c r="D2117" s="12">
        <v>18.480599999999999</v>
      </c>
      <c r="E2117" s="12">
        <v>11.44</v>
      </c>
      <c r="F2117" s="12">
        <v>2113</v>
      </c>
      <c r="G2117" s="1">
        <f t="shared" si="323"/>
        <v>35.216666666666669</v>
      </c>
      <c r="H2117" s="7">
        <f t="shared" si="325"/>
        <v>1.5467482466686697</v>
      </c>
      <c r="I2117" s="12">
        <v>239</v>
      </c>
      <c r="J2117" s="1">
        <f t="shared" si="326"/>
        <v>3.9833333333333334</v>
      </c>
      <c r="K2117" s="1">
        <f t="shared" si="327"/>
        <v>0.60024665056449411</v>
      </c>
      <c r="L2117" s="1"/>
      <c r="M2117" s="1"/>
      <c r="O2117" s="12">
        <f t="shared" ref="O2117:O2180" si="329">$N$2+$D$2-D2117</f>
        <v>3.3800000000000026</v>
      </c>
      <c r="P2117" s="12">
        <f t="shared" si="322"/>
        <v>4.00000000000027E-2</v>
      </c>
      <c r="Q2117" s="12">
        <f t="shared" si="324"/>
        <v>3.9500000000001666E-2</v>
      </c>
      <c r="R2117" s="6">
        <v>0</v>
      </c>
      <c r="S2117" s="6"/>
      <c r="T2117" s="24">
        <v>18.034600000000001</v>
      </c>
      <c r="U2117" s="24">
        <f t="shared" si="328"/>
        <v>1.2063999999999986</v>
      </c>
      <c r="V2117" s="10"/>
    </row>
    <row r="2118" spans="1:22" x14ac:dyDescent="0.25">
      <c r="A2118" s="13">
        <v>42422</v>
      </c>
      <c r="B2118" s="14">
        <v>0.43753472222222217</v>
      </c>
      <c r="C2118" s="12">
        <v>0</v>
      </c>
      <c r="D2118" s="12">
        <v>18.480899999999998</v>
      </c>
      <c r="E2118" s="12">
        <v>11.44</v>
      </c>
      <c r="F2118" s="12">
        <v>2114</v>
      </c>
      <c r="G2118" s="1">
        <f t="shared" si="323"/>
        <v>35.233333333333334</v>
      </c>
      <c r="H2118" s="7">
        <f t="shared" si="325"/>
        <v>1.5469537325877638</v>
      </c>
      <c r="I2118" s="6">
        <v>240</v>
      </c>
      <c r="J2118" s="1">
        <f t="shared" si="326"/>
        <v>4</v>
      </c>
      <c r="K2118" s="1">
        <f t="shared" si="327"/>
        <v>0.6020599913279624</v>
      </c>
      <c r="L2118" s="1"/>
      <c r="M2118" s="1"/>
      <c r="O2118" s="12">
        <f t="shared" si="329"/>
        <v>3.3797000000000033</v>
      </c>
      <c r="P2118" s="12">
        <f t="shared" si="322"/>
        <v>3.9700000000003399E-2</v>
      </c>
      <c r="Q2118" s="12">
        <f t="shared" si="324"/>
        <v>3.9395238095239836E-2</v>
      </c>
      <c r="R2118" s="6">
        <v>0</v>
      </c>
      <c r="S2118" s="6"/>
      <c r="T2118" s="24">
        <v>18.033799999999999</v>
      </c>
      <c r="U2118" s="24">
        <f t="shared" si="328"/>
        <v>1.2072000000000003</v>
      </c>
      <c r="V2118" s="10"/>
    </row>
    <row r="2119" spans="1:22" x14ac:dyDescent="0.25">
      <c r="A2119" s="13">
        <v>42422</v>
      </c>
      <c r="B2119" s="14">
        <v>0.43754629629629632</v>
      </c>
      <c r="C2119" s="12">
        <v>0</v>
      </c>
      <c r="D2119" s="12">
        <v>18.481200000000001</v>
      </c>
      <c r="E2119" s="12">
        <v>11.44</v>
      </c>
      <c r="F2119" s="12">
        <v>2115</v>
      </c>
      <c r="G2119" s="1">
        <f t="shared" si="323"/>
        <v>35.25</v>
      </c>
      <c r="H2119" s="7">
        <f t="shared" si="325"/>
        <v>1.5471591213274176</v>
      </c>
      <c r="I2119" s="12">
        <v>241</v>
      </c>
      <c r="J2119" s="1">
        <f t="shared" si="326"/>
        <v>4.0166666666666666</v>
      </c>
      <c r="K2119" s="1">
        <f t="shared" si="327"/>
        <v>0.60386579219122472</v>
      </c>
      <c r="L2119" s="1"/>
      <c r="M2119" s="1"/>
      <c r="O2119" s="12">
        <f t="shared" si="329"/>
        <v>3.3794000000000004</v>
      </c>
      <c r="P2119" s="12">
        <f t="shared" ref="P2119:P2182" si="330">O2119-$O$2</f>
        <v>3.9400000000000546E-2</v>
      </c>
      <c r="Q2119" s="12">
        <f t="shared" si="324"/>
        <v>3.9219047619049263E-2</v>
      </c>
      <c r="R2119" s="6">
        <v>0</v>
      </c>
      <c r="S2119" s="6"/>
      <c r="T2119" s="24">
        <v>18.033899999999999</v>
      </c>
      <c r="U2119" s="24">
        <f t="shared" si="328"/>
        <v>1.2071000000000005</v>
      </c>
      <c r="V2119" s="10"/>
    </row>
    <row r="2120" spans="1:22" x14ac:dyDescent="0.25">
      <c r="A2120" s="13">
        <v>42422</v>
      </c>
      <c r="B2120" s="14">
        <v>0.43755787037037036</v>
      </c>
      <c r="C2120" s="12">
        <v>0</v>
      </c>
      <c r="D2120" s="12">
        <v>18.481400000000001</v>
      </c>
      <c r="E2120" s="12">
        <v>11.44</v>
      </c>
      <c r="F2120" s="12">
        <v>2116</v>
      </c>
      <c r="G2120" s="1">
        <f t="shared" si="323"/>
        <v>35.266666666666666</v>
      </c>
      <c r="H2120" s="7">
        <f t="shared" si="325"/>
        <v>1.5473644129795046</v>
      </c>
      <c r="I2120" s="12">
        <v>242</v>
      </c>
      <c r="J2120" s="1">
        <f t="shared" si="326"/>
        <v>4.0333333333333332</v>
      </c>
      <c r="K2120" s="1">
        <f t="shared" si="327"/>
        <v>0.60566411559678768</v>
      </c>
      <c r="L2120" s="1"/>
      <c r="M2120" s="1"/>
      <c r="O2120" s="12">
        <f t="shared" si="329"/>
        <v>3.3792000000000009</v>
      </c>
      <c r="P2120" s="12">
        <f t="shared" si="330"/>
        <v>3.9200000000001012E-2</v>
      </c>
      <c r="Q2120" s="12">
        <f t="shared" si="324"/>
        <v>3.9095238095239689E-2</v>
      </c>
      <c r="R2120" s="6">
        <v>0</v>
      </c>
      <c r="S2120" s="6"/>
      <c r="T2120" s="24">
        <v>18.033300000000001</v>
      </c>
      <c r="U2120" s="24">
        <f t="shared" si="328"/>
        <v>1.2076999999999991</v>
      </c>
      <c r="V2120" s="10"/>
    </row>
    <row r="2121" spans="1:22" x14ac:dyDescent="0.25">
      <c r="A2121" s="13">
        <v>42422</v>
      </c>
      <c r="B2121" s="14">
        <v>0.43756944444444446</v>
      </c>
      <c r="C2121" s="12">
        <v>0</v>
      </c>
      <c r="D2121" s="12">
        <v>18.481400000000001</v>
      </c>
      <c r="E2121" s="12">
        <v>11.44</v>
      </c>
      <c r="F2121" s="12">
        <v>2117</v>
      </c>
      <c r="G2121" s="1">
        <f t="shared" si="323"/>
        <v>35.283333333333331</v>
      </c>
      <c r="H2121" s="7">
        <f t="shared" si="325"/>
        <v>1.5475696076357683</v>
      </c>
      <c r="I2121" s="6">
        <v>243</v>
      </c>
      <c r="J2121" s="1">
        <f t="shared" si="326"/>
        <v>4.05</v>
      </c>
      <c r="K2121" s="1">
        <f t="shared" si="327"/>
        <v>0.60745502321466849</v>
      </c>
      <c r="L2121" s="1"/>
      <c r="M2121" s="1"/>
      <c r="O2121" s="12">
        <f t="shared" si="329"/>
        <v>3.3792000000000009</v>
      </c>
      <c r="P2121" s="12">
        <f t="shared" si="330"/>
        <v>3.9200000000001012E-2</v>
      </c>
      <c r="Q2121" s="12">
        <f t="shared" si="324"/>
        <v>3.8957142857144432E-2</v>
      </c>
      <c r="R2121" s="6">
        <v>0</v>
      </c>
      <c r="S2121" s="6"/>
      <c r="T2121" s="24">
        <v>18.034800000000001</v>
      </c>
      <c r="U2121" s="24">
        <f t="shared" si="328"/>
        <v>1.2061999999999991</v>
      </c>
      <c r="V2121" s="10"/>
    </row>
    <row r="2122" spans="1:22" x14ac:dyDescent="0.25">
      <c r="A2122" s="13">
        <v>42422</v>
      </c>
      <c r="B2122" s="14">
        <v>0.43758101851851849</v>
      </c>
      <c r="C2122" s="12">
        <v>0</v>
      </c>
      <c r="D2122" s="12">
        <v>18.481400000000001</v>
      </c>
      <c r="E2122" s="12">
        <v>11.44</v>
      </c>
      <c r="F2122" s="12">
        <v>2118</v>
      </c>
      <c r="G2122" s="1">
        <f t="shared" si="323"/>
        <v>35.299999999999997</v>
      </c>
      <c r="H2122" s="7">
        <f t="shared" si="325"/>
        <v>1.5477747053878226</v>
      </c>
      <c r="I2122" s="12">
        <v>244</v>
      </c>
      <c r="J2122" s="1">
        <f t="shared" si="326"/>
        <v>4.0666666666666664</v>
      </c>
      <c r="K2122" s="1">
        <f t="shared" si="327"/>
        <v>0.60923857595508579</v>
      </c>
      <c r="L2122" s="1"/>
      <c r="M2122" s="1"/>
      <c r="O2122" s="12">
        <f t="shared" si="329"/>
        <v>3.3792000000000009</v>
      </c>
      <c r="P2122" s="12">
        <f t="shared" si="330"/>
        <v>3.9200000000001012E-2</v>
      </c>
      <c r="Q2122" s="12">
        <f t="shared" si="324"/>
        <v>3.8871428571430014E-2</v>
      </c>
      <c r="R2122" s="6">
        <v>0</v>
      </c>
      <c r="S2122" s="6"/>
      <c r="T2122" s="24">
        <v>18.034300000000002</v>
      </c>
      <c r="U2122" s="24">
        <f t="shared" si="328"/>
        <v>1.2066999999999979</v>
      </c>
      <c r="V2122" s="10"/>
    </row>
    <row r="2123" spans="1:22" x14ac:dyDescent="0.25">
      <c r="A2123" s="13">
        <v>42422</v>
      </c>
      <c r="B2123" s="14">
        <v>0.43759259259259259</v>
      </c>
      <c r="C2123" s="12">
        <v>0</v>
      </c>
      <c r="D2123" s="12">
        <v>18.482500000000002</v>
      </c>
      <c r="E2123" s="12">
        <v>11.439</v>
      </c>
      <c r="F2123" s="12">
        <v>2119</v>
      </c>
      <c r="G2123" s="1">
        <f t="shared" si="323"/>
        <v>35.31666666666667</v>
      </c>
      <c r="H2123" s="7">
        <f t="shared" si="325"/>
        <v>1.547979706327151</v>
      </c>
      <c r="I2123" s="12">
        <v>245</v>
      </c>
      <c r="J2123" s="1">
        <f t="shared" si="326"/>
        <v>4.083333333333333</v>
      </c>
      <c r="K2123" s="1">
        <f t="shared" si="327"/>
        <v>0.61101483398088885</v>
      </c>
      <c r="L2123" s="1"/>
      <c r="M2123" s="1"/>
      <c r="O2123" s="12">
        <f t="shared" si="329"/>
        <v>3.3780999999999999</v>
      </c>
      <c r="P2123" s="12">
        <f t="shared" si="330"/>
        <v>3.8100000000000023E-2</v>
      </c>
      <c r="Q2123" s="12">
        <f t="shared" si="324"/>
        <v>3.8752380952382329E-2</v>
      </c>
      <c r="R2123" s="6">
        <v>0</v>
      </c>
      <c r="S2123" s="6"/>
      <c r="T2123" s="24">
        <v>18.033799999999999</v>
      </c>
      <c r="U2123" s="24">
        <f t="shared" si="328"/>
        <v>1.2072000000000003</v>
      </c>
      <c r="V2123" s="10"/>
    </row>
    <row r="2124" spans="1:22" x14ac:dyDescent="0.25">
      <c r="A2124" s="13">
        <v>42422</v>
      </c>
      <c r="B2124" s="14">
        <v>0.43760416666666663</v>
      </c>
      <c r="C2124" s="12">
        <v>0</v>
      </c>
      <c r="D2124" s="12">
        <v>18.482500000000002</v>
      </c>
      <c r="E2124" s="12">
        <v>11.44</v>
      </c>
      <c r="F2124" s="12">
        <v>2120</v>
      </c>
      <c r="G2124" s="1">
        <f t="shared" si="323"/>
        <v>35.333333333333336</v>
      </c>
      <c r="H2124" s="7">
        <f t="shared" si="325"/>
        <v>1.5481846105451078</v>
      </c>
      <c r="I2124" s="6">
        <v>246</v>
      </c>
      <c r="J2124" s="1">
        <f t="shared" si="326"/>
        <v>4.0999999999999996</v>
      </c>
      <c r="K2124" s="1">
        <f t="shared" si="327"/>
        <v>0.61278385671973545</v>
      </c>
      <c r="L2124" s="1"/>
      <c r="M2124" s="1"/>
      <c r="O2124" s="12">
        <f t="shared" si="329"/>
        <v>3.3780999999999999</v>
      </c>
      <c r="P2124" s="12">
        <f t="shared" si="330"/>
        <v>3.8100000000000023E-2</v>
      </c>
      <c r="Q2124" s="12">
        <f t="shared" si="324"/>
        <v>3.8619047619048968E-2</v>
      </c>
      <c r="R2124" s="6">
        <v>0</v>
      </c>
      <c r="S2124" s="6"/>
      <c r="T2124" s="24">
        <v>18.034199999999998</v>
      </c>
      <c r="U2124" s="24">
        <f t="shared" si="328"/>
        <v>1.2068000000000012</v>
      </c>
      <c r="V2124" s="10"/>
    </row>
    <row r="2125" spans="1:22" x14ac:dyDescent="0.25">
      <c r="A2125" s="13">
        <v>42422</v>
      </c>
      <c r="B2125" s="14">
        <v>0.43761574074074078</v>
      </c>
      <c r="C2125" s="12">
        <v>0</v>
      </c>
      <c r="D2125" s="12">
        <v>18.4833</v>
      </c>
      <c r="E2125" s="12">
        <v>11.44</v>
      </c>
      <c r="F2125" s="12">
        <v>2121</v>
      </c>
      <c r="G2125" s="1">
        <f t="shared" si="323"/>
        <v>35.35</v>
      </c>
      <c r="H2125" s="7">
        <f t="shared" si="325"/>
        <v>1.5483894181329183</v>
      </c>
      <c r="I2125" s="12">
        <v>247</v>
      </c>
      <c r="J2125" s="1">
        <f t="shared" si="326"/>
        <v>4.1166666666666663</v>
      </c>
      <c r="K2125" s="1">
        <f t="shared" si="327"/>
        <v>0.61454570287602206</v>
      </c>
      <c r="L2125" s="1"/>
      <c r="M2125" s="1"/>
      <c r="O2125" s="12">
        <f t="shared" si="329"/>
        <v>3.3773000000000017</v>
      </c>
      <c r="P2125" s="12">
        <f t="shared" si="330"/>
        <v>3.7300000000001887E-2</v>
      </c>
      <c r="Q2125" s="12">
        <f t="shared" si="324"/>
        <v>3.8509523809525249E-2</v>
      </c>
      <c r="R2125" s="6">
        <v>0</v>
      </c>
      <c r="S2125" s="6"/>
      <c r="T2125" s="24">
        <v>18.035299999999999</v>
      </c>
      <c r="U2125" s="24">
        <f t="shared" si="328"/>
        <v>1.2057000000000002</v>
      </c>
      <c r="V2125" s="10"/>
    </row>
    <row r="2126" spans="1:22" x14ac:dyDescent="0.25">
      <c r="A2126" s="13">
        <v>42422</v>
      </c>
      <c r="B2126" s="14">
        <v>0.43762731481481482</v>
      </c>
      <c r="C2126" s="12">
        <v>0</v>
      </c>
      <c r="D2126" s="12">
        <v>18.482399999999998</v>
      </c>
      <c r="E2126" s="12">
        <v>11.44</v>
      </c>
      <c r="F2126" s="12">
        <v>2122</v>
      </c>
      <c r="G2126" s="1">
        <f t="shared" si="323"/>
        <v>35.366666666666667</v>
      </c>
      <c r="H2126" s="7">
        <f t="shared" si="325"/>
        <v>1.5485941291816783</v>
      </c>
      <c r="I2126" s="12">
        <v>248</v>
      </c>
      <c r="J2126" s="1">
        <f t="shared" si="326"/>
        <v>4.1333333333333337</v>
      </c>
      <c r="K2126" s="1">
        <f t="shared" si="327"/>
        <v>0.61630043044257266</v>
      </c>
      <c r="L2126" s="1"/>
      <c r="M2126" s="1"/>
      <c r="O2126" s="12">
        <f t="shared" si="329"/>
        <v>3.3782000000000032</v>
      </c>
      <c r="P2126" s="12">
        <f t="shared" si="330"/>
        <v>3.8200000000003342E-2</v>
      </c>
      <c r="Q2126" s="12">
        <f t="shared" si="324"/>
        <v>3.8319047619048995E-2</v>
      </c>
      <c r="R2126" s="6">
        <v>0</v>
      </c>
      <c r="S2126" s="6"/>
      <c r="T2126" s="24">
        <v>18.035</v>
      </c>
      <c r="U2126" s="24">
        <f t="shared" si="328"/>
        <v>1.2059999999999995</v>
      </c>
      <c r="V2126" s="10"/>
    </row>
    <row r="2127" spans="1:22" x14ac:dyDescent="0.25">
      <c r="A2127" s="13">
        <v>42422</v>
      </c>
      <c r="B2127" s="14">
        <v>0.43763888888888891</v>
      </c>
      <c r="C2127" s="12">
        <v>0</v>
      </c>
      <c r="D2127" s="12">
        <v>18.482700000000001</v>
      </c>
      <c r="E2127" s="12">
        <v>11.44</v>
      </c>
      <c r="F2127" s="12">
        <v>2123</v>
      </c>
      <c r="G2127" s="1">
        <f t="shared" si="323"/>
        <v>35.383333333333333</v>
      </c>
      <c r="H2127" s="7">
        <f t="shared" si="325"/>
        <v>1.5487987437823552</v>
      </c>
      <c r="I2127" s="6">
        <v>249</v>
      </c>
      <c r="J2127" s="1">
        <f t="shared" si="326"/>
        <v>4.1500000000000004</v>
      </c>
      <c r="K2127" s="1">
        <f t="shared" si="327"/>
        <v>0.61804809671209271</v>
      </c>
      <c r="L2127" s="1"/>
      <c r="M2127" s="1"/>
      <c r="O2127" s="12">
        <f t="shared" si="329"/>
        <v>3.3779000000000003</v>
      </c>
      <c r="P2127" s="12">
        <f t="shared" si="330"/>
        <v>3.7900000000000489E-2</v>
      </c>
      <c r="Q2127" s="12">
        <f t="shared" si="324"/>
        <v>3.8219047619049054E-2</v>
      </c>
      <c r="R2127" s="6">
        <v>0</v>
      </c>
      <c r="S2127" s="6"/>
      <c r="T2127" s="24">
        <v>18.033300000000001</v>
      </c>
      <c r="U2127" s="24">
        <f t="shared" si="328"/>
        <v>1.2076999999999991</v>
      </c>
      <c r="V2127" s="10"/>
    </row>
    <row r="2128" spans="1:22" x14ac:dyDescent="0.25">
      <c r="A2128" s="13">
        <v>42422</v>
      </c>
      <c r="B2128" s="14">
        <v>0.43765046296296295</v>
      </c>
      <c r="C2128" s="12">
        <v>0</v>
      </c>
      <c r="D2128" s="12">
        <v>18.482199999999999</v>
      </c>
      <c r="E2128" s="12">
        <v>11.44</v>
      </c>
      <c r="F2128" s="12">
        <v>2124</v>
      </c>
      <c r="G2128" s="1">
        <f t="shared" si="323"/>
        <v>35.4</v>
      </c>
      <c r="H2128" s="7">
        <f t="shared" si="325"/>
        <v>1.5490032620257879</v>
      </c>
      <c r="I2128" s="12">
        <v>250</v>
      </c>
      <c r="J2128" s="1">
        <f t="shared" si="326"/>
        <v>4.166666666666667</v>
      </c>
      <c r="K2128" s="1">
        <f t="shared" si="327"/>
        <v>0.61978875828839397</v>
      </c>
      <c r="L2128" s="1"/>
      <c r="M2128" s="1"/>
      <c r="O2128" s="12">
        <f t="shared" si="329"/>
        <v>3.3784000000000027</v>
      </c>
      <c r="P2128" s="12">
        <f t="shared" si="330"/>
        <v>3.8400000000002876E-2</v>
      </c>
      <c r="Q2128" s="12">
        <f t="shared" si="324"/>
        <v>3.809047619047759E-2</v>
      </c>
      <c r="R2128" s="6">
        <v>0</v>
      </c>
      <c r="S2128" s="6"/>
      <c r="T2128" s="24">
        <v>18.034099999999999</v>
      </c>
      <c r="U2128" s="24">
        <f t="shared" si="328"/>
        <v>1.206900000000001</v>
      </c>
      <c r="V2128" s="10"/>
    </row>
    <row r="2129" spans="1:22" x14ac:dyDescent="0.25">
      <c r="A2129" s="13">
        <v>42422</v>
      </c>
      <c r="B2129" s="14">
        <v>0.43766203703703704</v>
      </c>
      <c r="C2129" s="12">
        <v>0</v>
      </c>
      <c r="D2129" s="12">
        <v>18.4831</v>
      </c>
      <c r="E2129" s="12">
        <v>11.441000000000001</v>
      </c>
      <c r="F2129" s="12">
        <v>2125</v>
      </c>
      <c r="G2129" s="1">
        <f t="shared" si="323"/>
        <v>35.416666666666664</v>
      </c>
      <c r="H2129" s="7">
        <f t="shared" si="325"/>
        <v>1.5492076840026867</v>
      </c>
      <c r="I2129" s="12">
        <v>251</v>
      </c>
      <c r="J2129" s="1">
        <f t="shared" si="326"/>
        <v>4.1833333333333336</v>
      </c>
      <c r="K2129" s="1">
        <f t="shared" si="327"/>
        <v>0.62152247109739456</v>
      </c>
      <c r="L2129" s="1"/>
      <c r="M2129" s="1"/>
      <c r="O2129" s="12">
        <f t="shared" si="329"/>
        <v>3.3775000000000013</v>
      </c>
      <c r="P2129" s="12">
        <f t="shared" si="330"/>
        <v>3.7500000000001421E-2</v>
      </c>
      <c r="Q2129" s="12">
        <f t="shared" si="324"/>
        <v>3.7985714285715587E-2</v>
      </c>
      <c r="R2129" s="6">
        <v>0</v>
      </c>
      <c r="S2129" s="6"/>
      <c r="T2129" s="24">
        <v>18.034099999999999</v>
      </c>
      <c r="U2129" s="24">
        <f t="shared" si="328"/>
        <v>1.206900000000001</v>
      </c>
      <c r="V2129" s="10"/>
    </row>
    <row r="2130" spans="1:22" x14ac:dyDescent="0.25">
      <c r="A2130" s="13">
        <v>42422</v>
      </c>
      <c r="B2130" s="14">
        <v>0.43767361111111108</v>
      </c>
      <c r="C2130" s="12">
        <v>0</v>
      </c>
      <c r="D2130" s="12">
        <v>18.482800000000001</v>
      </c>
      <c r="E2130" s="12">
        <v>11.441000000000001</v>
      </c>
      <c r="F2130" s="12">
        <v>2126</v>
      </c>
      <c r="G2130" s="1">
        <f t="shared" si="323"/>
        <v>35.43333333333333</v>
      </c>
      <c r="H2130" s="7">
        <f t="shared" si="325"/>
        <v>1.5494120098036344</v>
      </c>
      <c r="I2130" s="6">
        <v>252</v>
      </c>
      <c r="J2130" s="1">
        <f t="shared" si="326"/>
        <v>4.2</v>
      </c>
      <c r="K2130" s="1">
        <f t="shared" si="327"/>
        <v>0.62324929039790045</v>
      </c>
      <c r="L2130" s="1"/>
      <c r="M2130" s="1"/>
      <c r="O2130" s="12">
        <f t="shared" si="329"/>
        <v>3.3778000000000006</v>
      </c>
      <c r="P2130" s="12">
        <f t="shared" si="330"/>
        <v>3.7800000000000722E-2</v>
      </c>
      <c r="Q2130" s="12">
        <f t="shared" si="324"/>
        <v>3.7833333333334655E-2</v>
      </c>
      <c r="R2130" s="6">
        <v>0</v>
      </c>
      <c r="S2130" s="6"/>
      <c r="T2130" s="24">
        <v>18.034400000000002</v>
      </c>
      <c r="U2130" s="24">
        <f t="shared" si="328"/>
        <v>1.2065999999999981</v>
      </c>
      <c r="V2130" s="10"/>
    </row>
    <row r="2131" spans="1:22" x14ac:dyDescent="0.25">
      <c r="A2131" s="13">
        <v>42422</v>
      </c>
      <c r="B2131" s="14">
        <v>0.43768518518518523</v>
      </c>
      <c r="C2131" s="12">
        <v>0</v>
      </c>
      <c r="D2131" s="12">
        <v>18.4834</v>
      </c>
      <c r="E2131" s="12">
        <v>11.44</v>
      </c>
      <c r="F2131" s="12">
        <v>2127</v>
      </c>
      <c r="G2131" s="1">
        <f t="shared" si="323"/>
        <v>35.450000000000003</v>
      </c>
      <c r="H2131" s="7">
        <f t="shared" si="325"/>
        <v>1.5496162395190853</v>
      </c>
      <c r="I2131" s="12">
        <v>253</v>
      </c>
      <c r="J2131" s="1">
        <f t="shared" si="326"/>
        <v>4.2166666666666668</v>
      </c>
      <c r="K2131" s="1">
        <f t="shared" si="327"/>
        <v>0.62496927079217435</v>
      </c>
      <c r="L2131" s="1"/>
      <c r="M2131" s="1"/>
      <c r="O2131" s="12">
        <f t="shared" si="329"/>
        <v>3.377200000000002</v>
      </c>
      <c r="P2131" s="12">
        <f t="shared" si="330"/>
        <v>3.720000000000212E-2</v>
      </c>
      <c r="Q2131" s="12">
        <f t="shared" si="324"/>
        <v>3.7728571428572825E-2</v>
      </c>
      <c r="R2131" s="6">
        <v>0</v>
      </c>
      <c r="S2131" s="6"/>
      <c r="T2131" s="24">
        <v>18.034500000000001</v>
      </c>
      <c r="U2131" s="24">
        <f t="shared" si="328"/>
        <v>1.2064999999999984</v>
      </c>
      <c r="V2131" s="10"/>
    </row>
    <row r="2132" spans="1:22" x14ac:dyDescent="0.25">
      <c r="A2132" s="13">
        <v>42422</v>
      </c>
      <c r="B2132" s="14">
        <v>0.43769675925925927</v>
      </c>
      <c r="C2132" s="12">
        <v>0</v>
      </c>
      <c r="D2132" s="12">
        <v>18.482700000000001</v>
      </c>
      <c r="E2132" s="12">
        <v>11.44</v>
      </c>
      <c r="F2132" s="12">
        <v>2128</v>
      </c>
      <c r="G2132" s="1">
        <f t="shared" si="323"/>
        <v>35.466666666666669</v>
      </c>
      <c r="H2132" s="7">
        <f t="shared" si="325"/>
        <v>1.5498203732393669</v>
      </c>
      <c r="I2132" s="12">
        <v>254</v>
      </c>
      <c r="J2132" s="1">
        <f t="shared" si="326"/>
        <v>4.2333333333333334</v>
      </c>
      <c r="K2132" s="1">
        <f t="shared" si="327"/>
        <v>0.62668246623629442</v>
      </c>
      <c r="L2132" s="1"/>
      <c r="M2132" s="1"/>
      <c r="O2132" s="12">
        <f t="shared" si="329"/>
        <v>3.3779000000000003</v>
      </c>
      <c r="P2132" s="12">
        <f t="shared" si="330"/>
        <v>3.7900000000000489E-2</v>
      </c>
      <c r="Q2132" s="12">
        <f t="shared" si="324"/>
        <v>3.7595238095239465E-2</v>
      </c>
      <c r="R2132" s="6">
        <v>0</v>
      </c>
      <c r="S2132" s="6"/>
      <c r="T2132" s="24">
        <v>18.034800000000001</v>
      </c>
      <c r="U2132" s="24">
        <f t="shared" si="328"/>
        <v>1.2061999999999991</v>
      </c>
      <c r="V2132" s="10"/>
    </row>
    <row r="2133" spans="1:22" x14ac:dyDescent="0.25">
      <c r="A2133" s="13">
        <v>42422</v>
      </c>
      <c r="B2133" s="14">
        <v>0.43770833333333337</v>
      </c>
      <c r="C2133" s="12">
        <v>0</v>
      </c>
      <c r="D2133" s="12">
        <v>18.482900000000001</v>
      </c>
      <c r="E2133" s="12">
        <v>11.44</v>
      </c>
      <c r="F2133" s="12">
        <v>2129</v>
      </c>
      <c r="G2133" s="1">
        <f t="shared" si="323"/>
        <v>35.483333333333334</v>
      </c>
      <c r="H2133" s="7">
        <f t="shared" si="325"/>
        <v>1.550024411054679</v>
      </c>
      <c r="I2133" s="6">
        <v>255</v>
      </c>
      <c r="J2133" s="1">
        <f t="shared" si="326"/>
        <v>4.25</v>
      </c>
      <c r="K2133" s="1">
        <f t="shared" si="327"/>
        <v>0.62838893005031149</v>
      </c>
      <c r="L2133" s="1"/>
      <c r="M2133" s="1"/>
      <c r="O2133" s="12">
        <f t="shared" si="329"/>
        <v>3.3777000000000008</v>
      </c>
      <c r="P2133" s="12">
        <f t="shared" si="330"/>
        <v>3.7700000000000955E-2</v>
      </c>
      <c r="Q2133" s="12">
        <f t="shared" si="324"/>
        <v>3.7457142857144209E-2</v>
      </c>
      <c r="R2133" s="6">
        <v>0</v>
      </c>
      <c r="S2133" s="6"/>
      <c r="T2133" s="24">
        <v>18.034300000000002</v>
      </c>
      <c r="U2133" s="24">
        <f t="shared" si="328"/>
        <v>1.2066999999999979</v>
      </c>
      <c r="V2133" s="10"/>
    </row>
    <row r="2134" spans="1:22" x14ac:dyDescent="0.25">
      <c r="A2134" s="13">
        <v>42422</v>
      </c>
      <c r="B2134" s="14">
        <v>0.4377199074074074</v>
      </c>
      <c r="C2134" s="12">
        <v>0</v>
      </c>
      <c r="D2134" s="12">
        <v>18.482900000000001</v>
      </c>
      <c r="E2134" s="12">
        <v>11.44</v>
      </c>
      <c r="F2134" s="12">
        <v>2130</v>
      </c>
      <c r="G2134" s="1">
        <f t="shared" ref="G2134:G2197" si="331">F2134/60</f>
        <v>35.5</v>
      </c>
      <c r="H2134" s="7">
        <f t="shared" si="325"/>
        <v>1.550228353055094</v>
      </c>
      <c r="I2134" s="12">
        <v>256</v>
      </c>
      <c r="J2134" s="1">
        <f t="shared" si="326"/>
        <v>4.2666666666666666</v>
      </c>
      <c r="K2134" s="1">
        <f t="shared" si="327"/>
        <v>0.63008871492820595</v>
      </c>
      <c r="L2134" s="1"/>
      <c r="M2134" s="1"/>
      <c r="O2134" s="12">
        <f t="shared" si="329"/>
        <v>3.3777000000000008</v>
      </c>
      <c r="P2134" s="12">
        <f t="shared" si="330"/>
        <v>3.7700000000000955E-2</v>
      </c>
      <c r="Q2134" s="12">
        <f t="shared" si="324"/>
        <v>3.7409523809525273E-2</v>
      </c>
      <c r="R2134" s="6">
        <v>0</v>
      </c>
      <c r="S2134" s="6"/>
      <c r="T2134" s="24">
        <v>18.034500000000001</v>
      </c>
      <c r="U2134" s="24">
        <f t="shared" si="328"/>
        <v>1.2064999999999984</v>
      </c>
      <c r="V2134" s="10"/>
    </row>
    <row r="2135" spans="1:22" x14ac:dyDescent="0.25">
      <c r="A2135" s="13">
        <v>42422</v>
      </c>
      <c r="B2135" s="14">
        <v>0.4377314814814815</v>
      </c>
      <c r="C2135" s="12">
        <v>0</v>
      </c>
      <c r="D2135" s="12">
        <v>18.482099999999999</v>
      </c>
      <c r="E2135" s="12">
        <v>11.44</v>
      </c>
      <c r="F2135" s="12">
        <v>2131</v>
      </c>
      <c r="G2135" s="1">
        <f t="shared" si="331"/>
        <v>35.516666666666666</v>
      </c>
      <c r="H2135" s="7">
        <f t="shared" si="325"/>
        <v>1.5504321993305583</v>
      </c>
      <c r="I2135" s="12">
        <v>257</v>
      </c>
      <c r="J2135" s="1">
        <f t="shared" si="326"/>
        <v>4.2833333333333332</v>
      </c>
      <c r="K2135" s="1">
        <f t="shared" si="327"/>
        <v>0.63178187294765087</v>
      </c>
      <c r="L2135" s="1"/>
      <c r="M2135" s="1"/>
      <c r="O2135" s="12">
        <f t="shared" si="329"/>
        <v>3.3785000000000025</v>
      </c>
      <c r="P2135" s="12">
        <f t="shared" si="330"/>
        <v>3.8500000000002643E-2</v>
      </c>
      <c r="Q2135" s="12">
        <f t="shared" si="324"/>
        <v>3.7366666666668227E-2</v>
      </c>
      <c r="R2135" s="6">
        <v>0</v>
      </c>
      <c r="S2135" s="6"/>
      <c r="T2135" s="24">
        <v>18.034400000000002</v>
      </c>
      <c r="U2135" s="24">
        <f t="shared" si="328"/>
        <v>1.2065999999999981</v>
      </c>
      <c r="V2135" s="10"/>
    </row>
    <row r="2136" spans="1:22" x14ac:dyDescent="0.25">
      <c r="A2136" s="13">
        <v>42422</v>
      </c>
      <c r="B2136" s="14">
        <v>0.43774305555555554</v>
      </c>
      <c r="C2136" s="12">
        <v>0</v>
      </c>
      <c r="D2136" s="12">
        <v>18.484300000000001</v>
      </c>
      <c r="E2136" s="12">
        <v>11.44</v>
      </c>
      <c r="F2136" s="12">
        <v>2132</v>
      </c>
      <c r="G2136" s="1">
        <f t="shared" si="331"/>
        <v>35.533333333333331</v>
      </c>
      <c r="H2136" s="7">
        <f t="shared" si="325"/>
        <v>1.550635949970891</v>
      </c>
      <c r="I2136" s="6">
        <v>258</v>
      </c>
      <c r="J2136" s="1">
        <f t="shared" si="326"/>
        <v>4.3</v>
      </c>
      <c r="K2136" s="1">
        <f t="shared" si="327"/>
        <v>0.63346845557958653</v>
      </c>
      <c r="L2136" s="1"/>
      <c r="M2136" s="1"/>
      <c r="O2136" s="12">
        <f t="shared" si="329"/>
        <v>3.3763000000000005</v>
      </c>
      <c r="P2136" s="12">
        <f t="shared" si="330"/>
        <v>3.6300000000000665E-2</v>
      </c>
      <c r="Q2136" s="12">
        <f t="shared" si="324"/>
        <v>3.7295238095239658E-2</v>
      </c>
      <c r="R2136" s="6">
        <v>0</v>
      </c>
      <c r="S2136" s="6"/>
      <c r="T2136" s="24">
        <v>18.035</v>
      </c>
      <c r="U2136" s="24">
        <f t="shared" si="328"/>
        <v>1.2059999999999995</v>
      </c>
      <c r="V2136" s="10"/>
    </row>
    <row r="2137" spans="1:22" x14ac:dyDescent="0.25">
      <c r="A2137" s="13">
        <v>42422</v>
      </c>
      <c r="B2137" s="14">
        <v>0.43775462962962958</v>
      </c>
      <c r="C2137" s="12">
        <v>0</v>
      </c>
      <c r="D2137" s="12">
        <v>18.4833</v>
      </c>
      <c r="E2137" s="12">
        <v>11.44</v>
      </c>
      <c r="F2137" s="12">
        <v>2133</v>
      </c>
      <c r="G2137" s="1">
        <f t="shared" si="331"/>
        <v>35.549999999999997</v>
      </c>
      <c r="H2137" s="7">
        <f t="shared" si="325"/>
        <v>1.5508396050657851</v>
      </c>
      <c r="I2137" s="12">
        <v>259</v>
      </c>
      <c r="J2137" s="1">
        <f t="shared" si="326"/>
        <v>4.3166666666666664</v>
      </c>
      <c r="K2137" s="1">
        <f t="shared" si="327"/>
        <v>0.63514851369760816</v>
      </c>
      <c r="L2137" s="1"/>
      <c r="M2137" s="1"/>
      <c r="O2137" s="12">
        <f t="shared" si="329"/>
        <v>3.3773000000000017</v>
      </c>
      <c r="P2137" s="12">
        <f t="shared" si="330"/>
        <v>3.7300000000001887E-2</v>
      </c>
      <c r="Q2137" s="12">
        <f t="shared" si="324"/>
        <v>3.7223809523811081E-2</v>
      </c>
      <c r="R2137" s="6">
        <v>0</v>
      </c>
      <c r="S2137" s="6"/>
      <c r="T2137" s="24">
        <v>18.034500000000001</v>
      </c>
      <c r="U2137" s="24">
        <f t="shared" si="328"/>
        <v>1.2064999999999984</v>
      </c>
      <c r="V2137" s="10"/>
    </row>
    <row r="2138" spans="1:22" x14ac:dyDescent="0.25">
      <c r="A2138" s="13">
        <v>42422</v>
      </c>
      <c r="B2138" s="14">
        <v>0.43776620370370373</v>
      </c>
      <c r="C2138" s="12">
        <v>0</v>
      </c>
      <c r="D2138" s="12">
        <v>18.4833</v>
      </c>
      <c r="E2138" s="12">
        <v>11.44</v>
      </c>
      <c r="F2138" s="12">
        <v>2134</v>
      </c>
      <c r="G2138" s="1">
        <f t="shared" si="331"/>
        <v>35.56666666666667</v>
      </c>
      <c r="H2138" s="7">
        <f t="shared" si="325"/>
        <v>1.5510431647048075</v>
      </c>
      <c r="I2138" s="12">
        <v>260</v>
      </c>
      <c r="J2138" s="1">
        <f t="shared" si="326"/>
        <v>4.333333333333333</v>
      </c>
      <c r="K2138" s="1">
        <f t="shared" si="327"/>
        <v>0.63682209758717434</v>
      </c>
      <c r="L2138" s="1"/>
      <c r="M2138" s="1"/>
      <c r="O2138" s="12">
        <f t="shared" si="329"/>
        <v>3.3773000000000017</v>
      </c>
      <c r="P2138" s="12">
        <f t="shared" si="330"/>
        <v>3.7300000000001887E-2</v>
      </c>
      <c r="Q2138" s="12">
        <f t="shared" si="324"/>
        <v>3.716666666666836E-2</v>
      </c>
      <c r="R2138" s="6">
        <v>0</v>
      </c>
      <c r="S2138" s="6"/>
      <c r="T2138" s="24">
        <v>18.034500000000001</v>
      </c>
      <c r="U2138" s="24">
        <f t="shared" si="328"/>
        <v>1.2064999999999984</v>
      </c>
      <c r="V2138" s="10"/>
    </row>
    <row r="2139" spans="1:22" x14ac:dyDescent="0.25">
      <c r="A2139" s="13">
        <v>42422</v>
      </c>
      <c r="B2139" s="14">
        <v>0.43777777777777777</v>
      </c>
      <c r="C2139" s="12">
        <v>0</v>
      </c>
      <c r="D2139" s="12">
        <v>18.4831</v>
      </c>
      <c r="E2139" s="12">
        <v>11.44</v>
      </c>
      <c r="F2139" s="12">
        <v>2135</v>
      </c>
      <c r="G2139" s="1">
        <f t="shared" si="331"/>
        <v>35.583333333333336</v>
      </c>
      <c r="H2139" s="7">
        <f t="shared" si="325"/>
        <v>1.551246628977399</v>
      </c>
      <c r="I2139" s="6">
        <v>261</v>
      </c>
      <c r="J2139" s="1">
        <f t="shared" si="326"/>
        <v>4.3499999999999996</v>
      </c>
      <c r="K2139" s="1">
        <f t="shared" si="327"/>
        <v>0.63848925695463732</v>
      </c>
      <c r="L2139" s="1"/>
      <c r="M2139" s="1"/>
      <c r="O2139" s="12">
        <f t="shared" si="329"/>
        <v>3.3775000000000013</v>
      </c>
      <c r="P2139" s="12">
        <f t="shared" si="330"/>
        <v>3.7500000000001421E-2</v>
      </c>
      <c r="Q2139" s="12">
        <f t="shared" si="324"/>
        <v>3.7085714285715998E-2</v>
      </c>
      <c r="R2139" s="6">
        <v>0</v>
      </c>
      <c r="S2139" s="6"/>
      <c r="T2139" s="24">
        <v>18.034800000000001</v>
      </c>
      <c r="U2139" s="24">
        <f t="shared" si="328"/>
        <v>1.2061999999999991</v>
      </c>
      <c r="V2139" s="10"/>
    </row>
    <row r="2140" spans="1:22" x14ac:dyDescent="0.25">
      <c r="A2140" s="13">
        <v>42422</v>
      </c>
      <c r="B2140" s="14">
        <v>0.43778935185185186</v>
      </c>
      <c r="C2140" s="12">
        <v>0</v>
      </c>
      <c r="D2140" s="12">
        <v>18.484400000000001</v>
      </c>
      <c r="E2140" s="12">
        <v>11.44</v>
      </c>
      <c r="F2140" s="12">
        <v>2136</v>
      </c>
      <c r="G2140" s="1">
        <f t="shared" si="331"/>
        <v>35.6</v>
      </c>
      <c r="H2140" s="7">
        <f t="shared" si="325"/>
        <v>1.5514499979728751</v>
      </c>
      <c r="I2140" s="12">
        <v>262</v>
      </c>
      <c r="J2140" s="1">
        <f t="shared" si="326"/>
        <v>4.3666666666666663</v>
      </c>
      <c r="K2140" s="1">
        <f t="shared" si="327"/>
        <v>0.64015004093610173</v>
      </c>
      <c r="L2140" s="1"/>
      <c r="M2140" s="1"/>
      <c r="O2140" s="12">
        <f t="shared" si="329"/>
        <v>3.3762000000000008</v>
      </c>
      <c r="P2140" s="12">
        <f t="shared" si="330"/>
        <v>3.6200000000000898E-2</v>
      </c>
      <c r="Q2140" s="12">
        <f t="shared" si="324"/>
        <v>3.7023809523811207E-2</v>
      </c>
      <c r="R2140" s="6">
        <v>0</v>
      </c>
      <c r="S2140" s="6"/>
      <c r="T2140" s="24">
        <v>18.034099999999999</v>
      </c>
      <c r="U2140" s="24">
        <f t="shared" si="328"/>
        <v>1.206900000000001</v>
      </c>
      <c r="V2140" s="10"/>
    </row>
    <row r="2141" spans="1:22" x14ac:dyDescent="0.25">
      <c r="A2141" s="13">
        <v>42422</v>
      </c>
      <c r="B2141" s="14">
        <v>0.4378009259259259</v>
      </c>
      <c r="C2141" s="12">
        <v>0</v>
      </c>
      <c r="D2141" s="12">
        <v>18.483599999999999</v>
      </c>
      <c r="E2141" s="12">
        <v>11.44</v>
      </c>
      <c r="F2141" s="12">
        <v>2137</v>
      </c>
      <c r="G2141" s="1">
        <f t="shared" si="331"/>
        <v>35.616666666666667</v>
      </c>
      <c r="H2141" s="7">
        <f t="shared" si="325"/>
        <v>1.5516532717804259</v>
      </c>
      <c r="I2141" s="12">
        <v>263</v>
      </c>
      <c r="J2141" s="1">
        <f t="shared" si="326"/>
        <v>4.3833333333333337</v>
      </c>
      <c r="K2141" s="1">
        <f t="shared" si="327"/>
        <v>0.64180449810611429</v>
      </c>
      <c r="L2141" s="1"/>
      <c r="M2141" s="1"/>
      <c r="O2141" s="12">
        <f t="shared" si="329"/>
        <v>3.3770000000000024</v>
      </c>
      <c r="P2141" s="12">
        <f t="shared" si="330"/>
        <v>3.7000000000002586E-2</v>
      </c>
      <c r="Q2141" s="12">
        <f t="shared" si="324"/>
        <v>3.693333333333506E-2</v>
      </c>
      <c r="R2141" s="6">
        <v>0</v>
      </c>
      <c r="S2141" s="6"/>
      <c r="T2141" s="24">
        <v>18.034500000000001</v>
      </c>
      <c r="U2141" s="24">
        <f t="shared" si="328"/>
        <v>1.2064999999999984</v>
      </c>
      <c r="V2141" s="10"/>
    </row>
    <row r="2142" spans="1:22" x14ac:dyDescent="0.25">
      <c r="A2142" s="13">
        <v>42422</v>
      </c>
      <c r="B2142" s="14">
        <v>0.43781249999999999</v>
      </c>
      <c r="C2142" s="12">
        <v>0</v>
      </c>
      <c r="D2142" s="12">
        <v>18.484200000000001</v>
      </c>
      <c r="E2142" s="12">
        <v>11.44</v>
      </c>
      <c r="F2142" s="12">
        <v>2138</v>
      </c>
      <c r="G2142" s="1">
        <f t="shared" si="331"/>
        <v>35.633333333333333</v>
      </c>
      <c r="H2142" s="7">
        <f t="shared" si="325"/>
        <v>1.5518564504891155</v>
      </c>
      <c r="I2142" s="6">
        <v>264</v>
      </c>
      <c r="J2142" s="1">
        <f t="shared" si="326"/>
        <v>4.4000000000000004</v>
      </c>
      <c r="K2142" s="1">
        <f t="shared" si="327"/>
        <v>0.64345267648618742</v>
      </c>
      <c r="L2142" s="1"/>
      <c r="M2142" s="1"/>
      <c r="O2142" s="12">
        <f t="shared" si="329"/>
        <v>3.3764000000000003</v>
      </c>
      <c r="P2142" s="12">
        <f t="shared" si="330"/>
        <v>3.6400000000000432E-2</v>
      </c>
      <c r="Q2142" s="12">
        <f t="shared" si="324"/>
        <v>3.6885714285715951E-2</v>
      </c>
      <c r="R2142" s="6">
        <v>0</v>
      </c>
      <c r="S2142" s="6"/>
      <c r="T2142" s="24">
        <v>18.0351</v>
      </c>
      <c r="U2142" s="24">
        <f t="shared" si="328"/>
        <v>1.2058999999999997</v>
      </c>
      <c r="V2142" s="10"/>
    </row>
    <row r="2143" spans="1:22" x14ac:dyDescent="0.25">
      <c r="A2143" s="13">
        <v>42422</v>
      </c>
      <c r="B2143" s="14">
        <v>0.43782407407407403</v>
      </c>
      <c r="C2143" s="12">
        <v>0</v>
      </c>
      <c r="D2143" s="12">
        <v>18.484300000000001</v>
      </c>
      <c r="E2143" s="12">
        <v>11.44</v>
      </c>
      <c r="F2143" s="12">
        <v>2139</v>
      </c>
      <c r="G2143" s="1">
        <f t="shared" si="331"/>
        <v>35.65</v>
      </c>
      <c r="H2143" s="7">
        <f t="shared" si="325"/>
        <v>1.5520595341878844</v>
      </c>
      <c r="I2143" s="12">
        <v>265</v>
      </c>
      <c r="J2143" s="1">
        <f t="shared" si="326"/>
        <v>4.416666666666667</v>
      </c>
      <c r="K2143" s="1">
        <f t="shared" si="327"/>
        <v>0.64509462355316427</v>
      </c>
      <c r="L2143" s="1"/>
      <c r="M2143" s="1"/>
      <c r="O2143" s="12">
        <f t="shared" si="329"/>
        <v>3.3763000000000005</v>
      </c>
      <c r="P2143" s="12">
        <f t="shared" si="330"/>
        <v>3.6300000000000665E-2</v>
      </c>
      <c r="Q2143" s="12">
        <f t="shared" si="324"/>
        <v>3.6795238095239803E-2</v>
      </c>
      <c r="R2143" s="6">
        <v>0</v>
      </c>
      <c r="S2143" s="6"/>
      <c r="T2143" s="24">
        <v>18.034600000000001</v>
      </c>
      <c r="U2143" s="24">
        <f t="shared" si="328"/>
        <v>1.2063999999999986</v>
      </c>
      <c r="V2143" s="10"/>
    </row>
    <row r="2144" spans="1:22" x14ac:dyDescent="0.25">
      <c r="A2144" s="13">
        <v>42422</v>
      </c>
      <c r="B2144" s="14">
        <v>0.43783564814814818</v>
      </c>
      <c r="C2144" s="12">
        <v>0</v>
      </c>
      <c r="D2144" s="12">
        <v>18.483499999999999</v>
      </c>
      <c r="E2144" s="12">
        <v>11.441000000000001</v>
      </c>
      <c r="F2144" s="12">
        <v>2140</v>
      </c>
      <c r="G2144" s="1">
        <f t="shared" si="331"/>
        <v>35.666666666666664</v>
      </c>
      <c r="H2144" s="7">
        <f t="shared" si="325"/>
        <v>1.5522625229655471</v>
      </c>
      <c r="I2144" s="12">
        <v>266</v>
      </c>
      <c r="J2144" s="1">
        <f t="shared" si="326"/>
        <v>4.4333333333333336</v>
      </c>
      <c r="K2144" s="1">
        <f t="shared" si="327"/>
        <v>0.64673038624742341</v>
      </c>
      <c r="L2144" s="1"/>
      <c r="M2144" s="1"/>
      <c r="O2144" s="12">
        <f t="shared" si="329"/>
        <v>3.3771000000000022</v>
      </c>
      <c r="P2144" s="12">
        <f t="shared" si="330"/>
        <v>3.7100000000002353E-2</v>
      </c>
      <c r="Q2144" s="12">
        <f t="shared" si="324"/>
        <v>3.6700000000001766E-2</v>
      </c>
      <c r="R2144" s="6">
        <v>0</v>
      </c>
      <c r="S2144" s="6"/>
      <c r="T2144" s="24">
        <v>18.034300000000002</v>
      </c>
      <c r="U2144" s="24">
        <f t="shared" si="328"/>
        <v>1.2066999999999979</v>
      </c>
      <c r="V2144" s="10"/>
    </row>
    <row r="2145" spans="1:22" x14ac:dyDescent="0.25">
      <c r="A2145" s="13">
        <v>42422</v>
      </c>
      <c r="B2145" s="14">
        <v>0.43784722222222222</v>
      </c>
      <c r="C2145" s="12">
        <v>0</v>
      </c>
      <c r="D2145" s="12">
        <v>18.4834</v>
      </c>
      <c r="E2145" s="12">
        <v>11.44</v>
      </c>
      <c r="F2145" s="12">
        <v>2141</v>
      </c>
      <c r="G2145" s="1">
        <f t="shared" si="331"/>
        <v>35.68333333333333</v>
      </c>
      <c r="H2145" s="7">
        <f t="shared" si="325"/>
        <v>1.5524654169107948</v>
      </c>
      <c r="I2145" s="6">
        <v>267</v>
      </c>
      <c r="J2145" s="1">
        <f t="shared" si="326"/>
        <v>4.45</v>
      </c>
      <c r="K2145" s="1">
        <f t="shared" si="327"/>
        <v>0.64836001098093166</v>
      </c>
      <c r="L2145" s="1"/>
      <c r="M2145" s="1"/>
      <c r="O2145" s="12">
        <f t="shared" si="329"/>
        <v>3.377200000000002</v>
      </c>
      <c r="P2145" s="12">
        <f t="shared" si="330"/>
        <v>3.720000000000212E-2</v>
      </c>
      <c r="Q2145" s="12">
        <f t="shared" ref="Q2145:Q2208" si="332">SUM(P2135:P2155)/21</f>
        <v>3.665714285714472E-2</v>
      </c>
      <c r="R2145" s="6">
        <v>0</v>
      </c>
      <c r="S2145" s="6"/>
      <c r="T2145" s="24">
        <v>18.034400000000002</v>
      </c>
      <c r="U2145" s="24">
        <f t="shared" si="328"/>
        <v>1.2065999999999981</v>
      </c>
      <c r="V2145" s="10"/>
    </row>
    <row r="2146" spans="1:22" x14ac:dyDescent="0.25">
      <c r="A2146" s="13">
        <v>42422</v>
      </c>
      <c r="B2146" s="14">
        <v>0.43785879629629632</v>
      </c>
      <c r="C2146" s="12">
        <v>0</v>
      </c>
      <c r="D2146" s="12">
        <v>18.4848</v>
      </c>
      <c r="E2146" s="12">
        <v>11.44</v>
      </c>
      <c r="F2146" s="12">
        <v>2142</v>
      </c>
      <c r="G2146" s="1">
        <f t="shared" si="331"/>
        <v>35.700000000000003</v>
      </c>
      <c r="H2146" s="7">
        <f t="shared" si="325"/>
        <v>1.5526682161121932</v>
      </c>
      <c r="I2146" s="12">
        <v>268</v>
      </c>
      <c r="J2146" s="1">
        <f t="shared" si="326"/>
        <v>4.4666666666666668</v>
      </c>
      <c r="K2146" s="1">
        <f t="shared" si="327"/>
        <v>0.64998354364514521</v>
      </c>
      <c r="L2146" s="1"/>
      <c r="M2146" s="1"/>
      <c r="O2146" s="12">
        <f t="shared" si="329"/>
        <v>3.3758000000000017</v>
      </c>
      <c r="P2146" s="12">
        <f t="shared" si="330"/>
        <v>3.580000000000183E-2</v>
      </c>
      <c r="Q2146" s="12">
        <f t="shared" si="332"/>
        <v>3.6542857142858931E-2</v>
      </c>
      <c r="R2146" s="6">
        <v>0</v>
      </c>
      <c r="S2146" s="6"/>
      <c r="T2146" s="24">
        <v>18.034300000000002</v>
      </c>
      <c r="U2146" s="24">
        <f t="shared" si="328"/>
        <v>1.2066999999999979</v>
      </c>
      <c r="V2146" s="10"/>
    </row>
    <row r="2147" spans="1:22" x14ac:dyDescent="0.25">
      <c r="A2147" s="13">
        <v>42422</v>
      </c>
      <c r="B2147" s="14">
        <v>0.43787037037037035</v>
      </c>
      <c r="C2147" s="12">
        <v>0</v>
      </c>
      <c r="D2147" s="12">
        <v>18.483899999999998</v>
      </c>
      <c r="E2147" s="12">
        <v>11.44</v>
      </c>
      <c r="F2147" s="12">
        <v>2143</v>
      </c>
      <c r="G2147" s="1">
        <f t="shared" si="331"/>
        <v>35.716666666666669</v>
      </c>
      <c r="H2147" s="7">
        <f t="shared" si="325"/>
        <v>1.552870920658185</v>
      </c>
      <c r="I2147" s="12">
        <v>269</v>
      </c>
      <c r="J2147" s="1">
        <f t="shared" si="326"/>
        <v>4.4833333333333334</v>
      </c>
      <c r="K2147" s="1">
        <f t="shared" si="327"/>
        <v>0.65160102961876432</v>
      </c>
      <c r="L2147" s="1"/>
      <c r="M2147" s="1"/>
      <c r="O2147" s="12">
        <f t="shared" si="329"/>
        <v>3.3767000000000031</v>
      </c>
      <c r="P2147" s="12">
        <f t="shared" si="330"/>
        <v>3.6700000000003286E-2</v>
      </c>
      <c r="Q2147" s="12">
        <f t="shared" si="332"/>
        <v>3.652380952381136E-2</v>
      </c>
      <c r="R2147" s="6">
        <v>0</v>
      </c>
      <c r="S2147" s="6"/>
      <c r="T2147" s="24">
        <v>18.035</v>
      </c>
      <c r="U2147" s="24">
        <f t="shared" si="328"/>
        <v>1.2059999999999995</v>
      </c>
      <c r="V2147" s="10"/>
    </row>
    <row r="2148" spans="1:22" x14ac:dyDescent="0.25">
      <c r="A2148" s="13">
        <v>42422</v>
      </c>
      <c r="B2148" s="14">
        <v>0.43788194444444445</v>
      </c>
      <c r="C2148" s="12">
        <v>0</v>
      </c>
      <c r="D2148" s="12">
        <v>18.483899999999998</v>
      </c>
      <c r="E2148" s="12">
        <v>11.44</v>
      </c>
      <c r="F2148" s="12">
        <v>2144</v>
      </c>
      <c r="G2148" s="1">
        <f t="shared" si="331"/>
        <v>35.733333333333334</v>
      </c>
      <c r="H2148" s="7">
        <f t="shared" si="325"/>
        <v>1.5530735306370889</v>
      </c>
      <c r="I2148" s="6">
        <v>270</v>
      </c>
      <c r="J2148" s="1">
        <f t="shared" si="326"/>
        <v>4.5</v>
      </c>
      <c r="K2148" s="1">
        <f t="shared" si="327"/>
        <v>0.65321251377534373</v>
      </c>
      <c r="L2148" s="1"/>
      <c r="M2148" s="1"/>
      <c r="O2148" s="12">
        <f t="shared" si="329"/>
        <v>3.3767000000000031</v>
      </c>
      <c r="P2148" s="12">
        <f t="shared" si="330"/>
        <v>3.6700000000003286E-2</v>
      </c>
      <c r="Q2148" s="12">
        <f t="shared" si="332"/>
        <v>3.6495238095239996E-2</v>
      </c>
      <c r="R2148" s="6">
        <v>0</v>
      </c>
      <c r="S2148" s="6"/>
      <c r="T2148" s="24">
        <v>18.033799999999999</v>
      </c>
      <c r="U2148" s="24">
        <f t="shared" si="328"/>
        <v>1.2072000000000003</v>
      </c>
      <c r="V2148" s="10"/>
    </row>
    <row r="2149" spans="1:22" x14ac:dyDescent="0.25">
      <c r="A2149" s="13">
        <v>42422</v>
      </c>
      <c r="B2149" s="14">
        <v>0.43789351851851849</v>
      </c>
      <c r="C2149" s="12">
        <v>0</v>
      </c>
      <c r="D2149" s="12">
        <v>18.483899999999998</v>
      </c>
      <c r="E2149" s="12">
        <v>11.44</v>
      </c>
      <c r="F2149" s="12">
        <v>2145</v>
      </c>
      <c r="G2149" s="1">
        <f t="shared" si="331"/>
        <v>35.75</v>
      </c>
      <c r="H2149" s="7">
        <f t="shared" si="325"/>
        <v>1.5532760461370994</v>
      </c>
      <c r="I2149" s="12">
        <v>271</v>
      </c>
      <c r="J2149" s="1">
        <f t="shared" si="326"/>
        <v>4.5166666666666666</v>
      </c>
      <c r="K2149" s="1">
        <f t="shared" si="327"/>
        <v>0.65481804049076209</v>
      </c>
      <c r="L2149" s="1"/>
      <c r="M2149" s="1"/>
      <c r="O2149" s="12">
        <f t="shared" si="329"/>
        <v>3.3767000000000031</v>
      </c>
      <c r="P2149" s="12">
        <f t="shared" si="330"/>
        <v>3.6700000000003286E-2</v>
      </c>
      <c r="Q2149" s="12">
        <f t="shared" si="332"/>
        <v>3.6414285714287634E-2</v>
      </c>
      <c r="R2149" s="6">
        <v>0</v>
      </c>
      <c r="S2149" s="6"/>
      <c r="T2149" s="24">
        <v>18.034800000000001</v>
      </c>
      <c r="U2149" s="24">
        <f t="shared" si="328"/>
        <v>1.2061999999999991</v>
      </c>
      <c r="V2149" s="10"/>
    </row>
    <row r="2150" spans="1:22" x14ac:dyDescent="0.25">
      <c r="A2150" s="13">
        <v>42422</v>
      </c>
      <c r="B2150" s="14">
        <v>0.43790509259259264</v>
      </c>
      <c r="C2150" s="12">
        <v>0</v>
      </c>
      <c r="D2150" s="12">
        <v>18.484400000000001</v>
      </c>
      <c r="E2150" s="12">
        <v>11.44</v>
      </c>
      <c r="F2150" s="12">
        <v>2146</v>
      </c>
      <c r="G2150" s="1">
        <f t="shared" si="331"/>
        <v>35.766666666666666</v>
      </c>
      <c r="H2150" s="7">
        <f t="shared" ref="H2150:H2213" si="333">LOG10(G2150)</f>
        <v>1.5534784672462887</v>
      </c>
      <c r="I2150" s="12">
        <v>272</v>
      </c>
      <c r="J2150" s="1">
        <f t="shared" si="326"/>
        <v>4.5333333333333332</v>
      </c>
      <c r="K2150" s="1">
        <f t="shared" si="327"/>
        <v>0.65641765365055504</v>
      </c>
      <c r="L2150" s="1"/>
      <c r="M2150" s="1"/>
      <c r="O2150" s="12">
        <f t="shared" si="329"/>
        <v>3.3762000000000008</v>
      </c>
      <c r="P2150" s="12">
        <f t="shared" si="330"/>
        <v>3.6200000000000898E-2</v>
      </c>
      <c r="Q2150" s="12">
        <f t="shared" si="332"/>
        <v>3.6300000000002018E-2</v>
      </c>
      <c r="R2150" s="6">
        <v>0</v>
      </c>
      <c r="S2150" s="6"/>
      <c r="T2150" s="24">
        <v>18.034500000000001</v>
      </c>
      <c r="U2150" s="24">
        <f t="shared" si="328"/>
        <v>1.2064999999999984</v>
      </c>
      <c r="V2150" s="10"/>
    </row>
    <row r="2151" spans="1:22" x14ac:dyDescent="0.25">
      <c r="A2151" s="13">
        <v>42422</v>
      </c>
      <c r="B2151" s="14">
        <v>0.43791666666666668</v>
      </c>
      <c r="C2151" s="12">
        <v>0</v>
      </c>
      <c r="D2151" s="12">
        <v>18.4847</v>
      </c>
      <c r="E2151" s="12">
        <v>11.44</v>
      </c>
      <c r="F2151" s="12">
        <v>2147</v>
      </c>
      <c r="G2151" s="1">
        <f t="shared" si="331"/>
        <v>35.783333333333331</v>
      </c>
      <c r="H2151" s="7">
        <f t="shared" si="333"/>
        <v>1.553680794052605</v>
      </c>
      <c r="I2151" s="6">
        <v>273</v>
      </c>
      <c r="J2151" s="1">
        <f t="shared" si="326"/>
        <v>4.55</v>
      </c>
      <c r="K2151" s="1">
        <f t="shared" si="327"/>
        <v>0.65801139665711239</v>
      </c>
      <c r="L2151" s="1"/>
      <c r="M2151" s="1"/>
      <c r="O2151" s="12">
        <f t="shared" si="329"/>
        <v>3.3759000000000015</v>
      </c>
      <c r="P2151" s="12">
        <f t="shared" si="330"/>
        <v>3.5900000000001597E-2</v>
      </c>
      <c r="Q2151" s="12">
        <f t="shared" si="332"/>
        <v>3.6309523809525804E-2</v>
      </c>
      <c r="R2151" s="6">
        <v>0</v>
      </c>
      <c r="S2151" s="6"/>
      <c r="T2151" s="24">
        <v>18.034199999999998</v>
      </c>
      <c r="U2151" s="24">
        <f t="shared" si="328"/>
        <v>1.2068000000000012</v>
      </c>
      <c r="V2151" s="10"/>
    </row>
    <row r="2152" spans="1:22" x14ac:dyDescent="0.25">
      <c r="A2152" s="13">
        <v>42422</v>
      </c>
      <c r="B2152" s="14">
        <v>0.43792824074074077</v>
      </c>
      <c r="C2152" s="12">
        <v>0</v>
      </c>
      <c r="D2152" s="12">
        <v>18.484400000000001</v>
      </c>
      <c r="E2152" s="12">
        <v>11.44</v>
      </c>
      <c r="F2152" s="12">
        <v>2148</v>
      </c>
      <c r="G2152" s="1">
        <f t="shared" si="331"/>
        <v>35.799999999999997</v>
      </c>
      <c r="H2152" s="7">
        <f t="shared" si="333"/>
        <v>1.5538830266438743</v>
      </c>
      <c r="I2152" s="12">
        <v>274</v>
      </c>
      <c r="J2152" s="1">
        <f t="shared" si="326"/>
        <v>4.5666666666666664</v>
      </c>
      <c r="K2152" s="1">
        <f t="shared" si="327"/>
        <v>0.6595993124367443</v>
      </c>
      <c r="L2152" s="1"/>
      <c r="M2152" s="1"/>
      <c r="O2152" s="12">
        <f t="shared" si="329"/>
        <v>3.3762000000000008</v>
      </c>
      <c r="P2152" s="12">
        <f t="shared" si="330"/>
        <v>3.6200000000000898E-2</v>
      </c>
      <c r="Q2152" s="12">
        <f t="shared" si="332"/>
        <v>3.6233333333335338E-2</v>
      </c>
      <c r="R2152" s="6">
        <v>0</v>
      </c>
      <c r="S2152" s="6"/>
      <c r="T2152" s="24">
        <v>18.033799999999999</v>
      </c>
      <c r="U2152" s="24">
        <f t="shared" si="328"/>
        <v>1.2072000000000003</v>
      </c>
      <c r="V2152" s="10"/>
    </row>
    <row r="2153" spans="1:22" x14ac:dyDescent="0.25">
      <c r="A2153" s="13">
        <v>42422</v>
      </c>
      <c r="B2153" s="14">
        <v>0.43793981481481481</v>
      </c>
      <c r="C2153" s="12">
        <v>0</v>
      </c>
      <c r="D2153" s="12">
        <v>18.4846</v>
      </c>
      <c r="E2153" s="12">
        <v>11.44</v>
      </c>
      <c r="F2153" s="12">
        <v>2149</v>
      </c>
      <c r="G2153" s="1">
        <f t="shared" si="331"/>
        <v>35.81666666666667</v>
      </c>
      <c r="H2153" s="7">
        <f t="shared" si="333"/>
        <v>1.5540851651077998</v>
      </c>
      <c r="I2153" s="12">
        <v>275</v>
      </c>
      <c r="J2153" s="1">
        <f t="shared" ref="J2153:J2216" si="334">I2153/60</f>
        <v>4.583333333333333</v>
      </c>
      <c r="K2153" s="1">
        <f t="shared" ref="K2153:K2216" si="335">LOG10(J2153)</f>
        <v>0.661181443446619</v>
      </c>
      <c r="L2153" s="1"/>
      <c r="M2153" s="1"/>
      <c r="O2153" s="12">
        <f t="shared" si="329"/>
        <v>3.3760000000000012</v>
      </c>
      <c r="P2153" s="12">
        <f t="shared" si="330"/>
        <v>3.6000000000001364E-2</v>
      </c>
      <c r="Q2153" s="12">
        <f t="shared" si="332"/>
        <v>3.6157142857144872E-2</v>
      </c>
      <c r="R2153" s="6">
        <v>0</v>
      </c>
      <c r="S2153" s="6"/>
      <c r="T2153" s="24">
        <v>18.034300000000002</v>
      </c>
      <c r="U2153" s="24">
        <f t="shared" si="328"/>
        <v>1.2066999999999979</v>
      </c>
      <c r="V2153" s="10"/>
    </row>
    <row r="2154" spans="1:22" x14ac:dyDescent="0.25">
      <c r="A2154" s="13">
        <v>42422</v>
      </c>
      <c r="B2154" s="14">
        <v>0.4379513888888889</v>
      </c>
      <c r="C2154" s="12">
        <v>0</v>
      </c>
      <c r="D2154" s="12">
        <v>18.4849</v>
      </c>
      <c r="E2154" s="12">
        <v>11.439</v>
      </c>
      <c r="F2154" s="12">
        <v>2150</v>
      </c>
      <c r="G2154" s="1">
        <f t="shared" si="331"/>
        <v>35.833333333333336</v>
      </c>
      <c r="H2154" s="7">
        <f t="shared" si="333"/>
        <v>1.5542872095319618</v>
      </c>
      <c r="I2154" s="6">
        <v>276</v>
      </c>
      <c r="J2154" s="1">
        <f t="shared" si="334"/>
        <v>4.5999999999999996</v>
      </c>
      <c r="K2154" s="1">
        <f t="shared" si="335"/>
        <v>0.66275783168157409</v>
      </c>
      <c r="L2154" s="1"/>
      <c r="M2154" s="1"/>
      <c r="O2154" s="12">
        <f t="shared" si="329"/>
        <v>3.3757000000000019</v>
      </c>
      <c r="P2154" s="12">
        <f t="shared" si="330"/>
        <v>3.5700000000002063E-2</v>
      </c>
      <c r="Q2154" s="12">
        <f t="shared" si="332"/>
        <v>3.6123809523811612E-2</v>
      </c>
      <c r="R2154" s="6">
        <v>0</v>
      </c>
      <c r="S2154" s="6"/>
      <c r="T2154" s="24">
        <v>18.0351</v>
      </c>
      <c r="U2154" s="24">
        <f t="shared" si="328"/>
        <v>1.2058999999999997</v>
      </c>
      <c r="V2154" s="10"/>
    </row>
    <row r="2155" spans="1:22" x14ac:dyDescent="0.25">
      <c r="A2155" s="13">
        <v>42422</v>
      </c>
      <c r="B2155" s="14">
        <v>0.43796296296296294</v>
      </c>
      <c r="C2155" s="12">
        <v>0</v>
      </c>
      <c r="D2155" s="12">
        <v>18.483799999999999</v>
      </c>
      <c r="E2155" s="12">
        <v>11.44</v>
      </c>
      <c r="F2155" s="12">
        <v>2151</v>
      </c>
      <c r="G2155" s="1">
        <f t="shared" si="331"/>
        <v>35.85</v>
      </c>
      <c r="H2155" s="7">
        <f t="shared" si="333"/>
        <v>1.5544891600038189</v>
      </c>
      <c r="I2155" s="12">
        <v>277</v>
      </c>
      <c r="J2155" s="1">
        <f t="shared" si="334"/>
        <v>4.6166666666666663</v>
      </c>
      <c r="K2155" s="1">
        <f t="shared" si="335"/>
        <v>0.66432851868080489</v>
      </c>
      <c r="L2155" s="1"/>
      <c r="M2155" s="1"/>
      <c r="O2155" s="12">
        <f t="shared" si="329"/>
        <v>3.3768000000000029</v>
      </c>
      <c r="P2155" s="12">
        <f t="shared" si="330"/>
        <v>3.6800000000003052E-2</v>
      </c>
      <c r="Q2155" s="12">
        <f t="shared" si="332"/>
        <v>3.6061904761906828E-2</v>
      </c>
      <c r="R2155" s="6">
        <v>0</v>
      </c>
      <c r="S2155" s="6"/>
      <c r="T2155" s="24">
        <v>18.035299999999999</v>
      </c>
      <c r="U2155" s="24">
        <f t="shared" si="328"/>
        <v>1.2057000000000002</v>
      </c>
      <c r="V2155" s="10"/>
    </row>
    <row r="2156" spans="1:22" x14ac:dyDescent="0.25">
      <c r="A2156" s="13">
        <v>42422</v>
      </c>
      <c r="B2156" s="14">
        <v>0.43797453703703698</v>
      </c>
      <c r="C2156" s="12">
        <v>0</v>
      </c>
      <c r="D2156" s="12">
        <v>18.484500000000001</v>
      </c>
      <c r="E2156" s="12">
        <v>11.441000000000001</v>
      </c>
      <c r="F2156" s="12">
        <v>2152</v>
      </c>
      <c r="G2156" s="1">
        <f t="shared" si="331"/>
        <v>35.866666666666667</v>
      </c>
      <c r="H2156" s="7">
        <f t="shared" si="333"/>
        <v>1.554691016610708</v>
      </c>
      <c r="I2156" s="12">
        <v>278</v>
      </c>
      <c r="J2156" s="1">
        <f t="shared" si="334"/>
        <v>4.6333333333333337</v>
      </c>
      <c r="K2156" s="1">
        <f t="shared" si="335"/>
        <v>0.6658935455344327</v>
      </c>
      <c r="L2156" s="1"/>
      <c r="M2156" s="1"/>
      <c r="O2156" s="12">
        <f t="shared" si="329"/>
        <v>3.376100000000001</v>
      </c>
      <c r="P2156" s="12">
        <f t="shared" si="330"/>
        <v>3.6100000000001131E-2</v>
      </c>
      <c r="Q2156" s="12">
        <f t="shared" si="332"/>
        <v>3.5995238095240148E-2</v>
      </c>
      <c r="R2156" s="6">
        <v>0</v>
      </c>
      <c r="S2156" s="6"/>
      <c r="T2156" s="24">
        <v>18.035799999999998</v>
      </c>
      <c r="U2156" s="24">
        <f t="shared" si="328"/>
        <v>1.2052000000000014</v>
      </c>
      <c r="V2156" s="10"/>
    </row>
    <row r="2157" spans="1:22" x14ac:dyDescent="0.25">
      <c r="A2157" s="13">
        <v>42422</v>
      </c>
      <c r="B2157" s="14">
        <v>0.43798611111111113</v>
      </c>
      <c r="C2157" s="12">
        <v>0</v>
      </c>
      <c r="D2157" s="12">
        <v>18.4847</v>
      </c>
      <c r="E2157" s="12">
        <v>11.44</v>
      </c>
      <c r="F2157" s="12">
        <v>2153</v>
      </c>
      <c r="G2157" s="1">
        <f t="shared" si="331"/>
        <v>35.883333333333333</v>
      </c>
      <c r="H2157" s="7">
        <f t="shared" si="333"/>
        <v>1.5548927794398435</v>
      </c>
      <c r="I2157" s="6">
        <v>279</v>
      </c>
      <c r="J2157" s="1">
        <f t="shared" si="334"/>
        <v>4.6500000000000004</v>
      </c>
      <c r="K2157" s="1">
        <f t="shared" si="335"/>
        <v>0.66745295288995399</v>
      </c>
      <c r="L2157" s="1"/>
      <c r="M2157" s="1"/>
      <c r="O2157" s="12">
        <f t="shared" si="329"/>
        <v>3.3759000000000015</v>
      </c>
      <c r="P2157" s="12">
        <f t="shared" si="330"/>
        <v>3.5900000000001597E-2</v>
      </c>
      <c r="Q2157" s="12">
        <f t="shared" si="332"/>
        <v>3.5990476190478252E-2</v>
      </c>
      <c r="R2157" s="6">
        <v>0</v>
      </c>
      <c r="S2157" s="6"/>
      <c r="T2157" s="24">
        <v>18.0349</v>
      </c>
      <c r="U2157" s="24">
        <f t="shared" si="328"/>
        <v>1.2060999999999993</v>
      </c>
      <c r="V2157" s="10"/>
    </row>
    <row r="2158" spans="1:22" x14ac:dyDescent="0.25">
      <c r="A2158" s="13">
        <v>42422</v>
      </c>
      <c r="B2158" s="14">
        <v>0.43799768518518517</v>
      </c>
      <c r="C2158" s="12">
        <v>0</v>
      </c>
      <c r="D2158" s="12">
        <v>18.483899999999998</v>
      </c>
      <c r="E2158" s="12">
        <v>11.44</v>
      </c>
      <c r="F2158" s="12">
        <v>2154</v>
      </c>
      <c r="G2158" s="1">
        <f t="shared" si="331"/>
        <v>35.9</v>
      </c>
      <c r="H2158" s="7">
        <f t="shared" si="333"/>
        <v>1.5550944485783191</v>
      </c>
      <c r="I2158" s="12">
        <v>280</v>
      </c>
      <c r="J2158" s="1">
        <f t="shared" si="334"/>
        <v>4.666666666666667</v>
      </c>
      <c r="K2158" s="1">
        <f t="shared" si="335"/>
        <v>0.66900678095857558</v>
      </c>
      <c r="L2158" s="1"/>
      <c r="M2158" s="1"/>
      <c r="O2158" s="12">
        <f t="shared" si="329"/>
        <v>3.3767000000000031</v>
      </c>
      <c r="P2158" s="12">
        <f t="shared" si="330"/>
        <v>3.6700000000003286E-2</v>
      </c>
      <c r="Q2158" s="12">
        <f t="shared" si="332"/>
        <v>3.5904761904763827E-2</v>
      </c>
      <c r="R2158" s="6">
        <v>0</v>
      </c>
      <c r="S2158" s="6"/>
      <c r="T2158" s="24">
        <v>18.035</v>
      </c>
      <c r="U2158" s="24">
        <f t="shared" si="328"/>
        <v>1.2059999999999995</v>
      </c>
      <c r="V2158" s="10"/>
    </row>
    <row r="2159" spans="1:22" x14ac:dyDescent="0.25">
      <c r="A2159" s="13">
        <v>42422</v>
      </c>
      <c r="B2159" s="14">
        <v>0.43800925925925926</v>
      </c>
      <c r="C2159" s="12">
        <v>0</v>
      </c>
      <c r="D2159" s="12">
        <v>18.484999999999999</v>
      </c>
      <c r="E2159" s="12">
        <v>11.44</v>
      </c>
      <c r="F2159" s="12">
        <v>2155</v>
      </c>
      <c r="G2159" s="1">
        <f t="shared" si="331"/>
        <v>35.916666666666664</v>
      </c>
      <c r="H2159" s="7">
        <f t="shared" si="333"/>
        <v>1.5552960241131066</v>
      </c>
      <c r="I2159" s="12">
        <v>281</v>
      </c>
      <c r="J2159" s="1">
        <f t="shared" si="334"/>
        <v>4.6833333333333336</v>
      </c>
      <c r="K2159" s="1">
        <f t="shared" si="335"/>
        <v>0.67055506952143629</v>
      </c>
      <c r="L2159" s="1"/>
      <c r="M2159" s="1"/>
      <c r="O2159" s="12">
        <f t="shared" si="329"/>
        <v>3.3756000000000022</v>
      </c>
      <c r="P2159" s="12">
        <f t="shared" si="330"/>
        <v>3.5600000000002296E-2</v>
      </c>
      <c r="Q2159" s="12">
        <f t="shared" si="332"/>
        <v>3.5861904761906614E-2</v>
      </c>
      <c r="R2159" s="6">
        <v>0</v>
      </c>
      <c r="S2159" s="6"/>
      <c r="T2159" s="24">
        <v>18.0352</v>
      </c>
      <c r="U2159" s="24">
        <f t="shared" si="328"/>
        <v>1.2058</v>
      </c>
      <c r="V2159" s="10"/>
    </row>
    <row r="2160" spans="1:22" x14ac:dyDescent="0.25">
      <c r="A2160" s="13">
        <v>42422</v>
      </c>
      <c r="B2160" s="14">
        <v>0.4380208333333333</v>
      </c>
      <c r="C2160" s="12">
        <v>0</v>
      </c>
      <c r="D2160" s="12">
        <v>18.485499999999998</v>
      </c>
      <c r="E2160" s="12">
        <v>11.441000000000001</v>
      </c>
      <c r="F2160" s="12">
        <v>2156</v>
      </c>
      <c r="G2160" s="1">
        <f t="shared" si="331"/>
        <v>35.93333333333333</v>
      </c>
      <c r="H2160" s="7">
        <f t="shared" si="333"/>
        <v>1.5554975061310574</v>
      </c>
      <c r="I2160" s="6">
        <v>282</v>
      </c>
      <c r="J2160" s="1">
        <f t="shared" si="334"/>
        <v>4.7</v>
      </c>
      <c r="K2160" s="1">
        <f t="shared" si="335"/>
        <v>0.67209785793571752</v>
      </c>
      <c r="L2160" s="1"/>
      <c r="M2160" s="1"/>
      <c r="O2160" s="12">
        <f t="shared" si="329"/>
        <v>3.3751000000000033</v>
      </c>
      <c r="P2160" s="12">
        <f t="shared" si="330"/>
        <v>3.5100000000003462E-2</v>
      </c>
      <c r="Q2160" s="12">
        <f t="shared" si="332"/>
        <v>3.5823809523811298E-2</v>
      </c>
      <c r="R2160" s="6">
        <v>0</v>
      </c>
      <c r="S2160" s="6"/>
      <c r="T2160" s="24">
        <v>18.035699999999999</v>
      </c>
      <c r="U2160" s="24">
        <f t="shared" si="328"/>
        <v>1.2053000000000011</v>
      </c>
      <c r="V2160" s="10"/>
    </row>
    <row r="2161" spans="1:22" x14ac:dyDescent="0.25">
      <c r="A2161" s="13">
        <v>42422</v>
      </c>
      <c r="B2161" s="14">
        <v>0.4380324074074074</v>
      </c>
      <c r="C2161" s="12">
        <v>0</v>
      </c>
      <c r="D2161" s="12">
        <v>18.484200000000001</v>
      </c>
      <c r="E2161" s="12">
        <v>11.44</v>
      </c>
      <c r="F2161" s="12">
        <v>2157</v>
      </c>
      <c r="G2161" s="1">
        <f t="shared" si="331"/>
        <v>35.950000000000003</v>
      </c>
      <c r="H2161" s="7">
        <f t="shared" si="333"/>
        <v>1.5556988947189014</v>
      </c>
      <c r="I2161" s="12">
        <v>283</v>
      </c>
      <c r="J2161" s="1">
        <f t="shared" si="334"/>
        <v>4.7166666666666668</v>
      </c>
      <c r="K2161" s="1">
        <f t="shared" si="335"/>
        <v>0.67363518514064658</v>
      </c>
      <c r="L2161" s="1"/>
      <c r="M2161" s="1"/>
      <c r="O2161" s="12">
        <f t="shared" si="329"/>
        <v>3.3764000000000003</v>
      </c>
      <c r="P2161" s="12">
        <f t="shared" si="330"/>
        <v>3.6400000000000432E-2</v>
      </c>
      <c r="Q2161" s="12">
        <f t="shared" si="332"/>
        <v>3.5757142857144618E-2</v>
      </c>
      <c r="R2161" s="6">
        <v>0</v>
      </c>
      <c r="S2161" s="6"/>
      <c r="T2161" s="24">
        <v>18.0349</v>
      </c>
      <c r="U2161" s="24">
        <f t="shared" si="328"/>
        <v>1.2060999999999993</v>
      </c>
      <c r="V2161" s="10"/>
    </row>
    <row r="2162" spans="1:22" x14ac:dyDescent="0.25">
      <c r="A2162" s="13">
        <v>42422</v>
      </c>
      <c r="B2162" s="14">
        <v>0.43804398148148144</v>
      </c>
      <c r="C2162" s="12">
        <v>0</v>
      </c>
      <c r="D2162" s="12">
        <v>18.485199999999999</v>
      </c>
      <c r="E2162" s="12">
        <v>11.44</v>
      </c>
      <c r="F2162" s="12">
        <v>2158</v>
      </c>
      <c r="G2162" s="1">
        <f t="shared" si="331"/>
        <v>35.966666666666669</v>
      </c>
      <c r="H2162" s="7">
        <f t="shared" si="333"/>
        <v>1.5559001899632483</v>
      </c>
      <c r="I2162" s="12">
        <v>284</v>
      </c>
      <c r="J2162" s="1">
        <f t="shared" si="334"/>
        <v>4.7333333333333334</v>
      </c>
      <c r="K2162" s="1">
        <f t="shared" si="335"/>
        <v>0.675167089663394</v>
      </c>
      <c r="L2162" s="1"/>
      <c r="M2162" s="1"/>
      <c r="O2162" s="12">
        <f t="shared" si="329"/>
        <v>3.3754000000000026</v>
      </c>
      <c r="P2162" s="12">
        <f t="shared" si="330"/>
        <v>3.5400000000002763E-2</v>
      </c>
      <c r="Q2162" s="12">
        <f t="shared" si="332"/>
        <v>3.5714285714287405E-2</v>
      </c>
      <c r="R2162" s="6">
        <v>0</v>
      </c>
      <c r="S2162" s="6"/>
      <c r="T2162" s="24">
        <v>18.034800000000001</v>
      </c>
      <c r="U2162" s="24">
        <f t="shared" si="328"/>
        <v>1.2061999999999991</v>
      </c>
      <c r="V2162" s="10"/>
    </row>
    <row r="2163" spans="1:22" x14ac:dyDescent="0.25">
      <c r="A2163" s="13">
        <v>42422</v>
      </c>
      <c r="B2163" s="14">
        <v>0.43805555555555559</v>
      </c>
      <c r="C2163" s="12">
        <v>0</v>
      </c>
      <c r="D2163" s="12">
        <v>18.485800000000001</v>
      </c>
      <c r="E2163" s="12">
        <v>11.441000000000001</v>
      </c>
      <c r="F2163" s="12">
        <v>2159</v>
      </c>
      <c r="G2163" s="1">
        <f t="shared" si="331"/>
        <v>35.983333333333334</v>
      </c>
      <c r="H2163" s="7">
        <f t="shared" si="333"/>
        <v>1.5561013919505873</v>
      </c>
      <c r="I2163" s="6">
        <v>285</v>
      </c>
      <c r="J2163" s="1">
        <f t="shared" si="334"/>
        <v>4.75</v>
      </c>
      <c r="K2163" s="1">
        <f t="shared" si="335"/>
        <v>0.67669360962486658</v>
      </c>
      <c r="L2163" s="1"/>
      <c r="M2163" s="1"/>
      <c r="O2163" s="12">
        <f t="shared" si="329"/>
        <v>3.3748000000000005</v>
      </c>
      <c r="P2163" s="12">
        <f t="shared" si="330"/>
        <v>3.4800000000000608E-2</v>
      </c>
      <c r="Q2163" s="12">
        <f t="shared" si="332"/>
        <v>3.5695238095239834E-2</v>
      </c>
      <c r="R2163" s="6">
        <v>0</v>
      </c>
      <c r="S2163" s="6"/>
      <c r="T2163" s="24">
        <v>18.034600000000001</v>
      </c>
      <c r="U2163" s="24">
        <f t="shared" si="328"/>
        <v>1.2063999999999986</v>
      </c>
      <c r="V2163" s="10"/>
    </row>
    <row r="2164" spans="1:22" x14ac:dyDescent="0.25">
      <c r="A2164" s="13">
        <v>42422</v>
      </c>
      <c r="B2164" s="14">
        <v>0.43806712962962963</v>
      </c>
      <c r="C2164" s="12">
        <v>0</v>
      </c>
      <c r="D2164" s="12">
        <v>18.484999999999999</v>
      </c>
      <c r="E2164" s="12">
        <v>11.441000000000001</v>
      </c>
      <c r="F2164" s="12">
        <v>2160</v>
      </c>
      <c r="G2164" s="1">
        <f t="shared" si="331"/>
        <v>36</v>
      </c>
      <c r="H2164" s="7">
        <f t="shared" si="333"/>
        <v>1.5563025007672873</v>
      </c>
      <c r="I2164" s="12">
        <v>286</v>
      </c>
      <c r="J2164" s="1">
        <f t="shared" si="334"/>
        <v>4.7666666666666666</v>
      </c>
      <c r="K2164" s="1">
        <f t="shared" si="335"/>
        <v>0.67821478274539937</v>
      </c>
      <c r="L2164" s="1"/>
      <c r="M2164" s="1"/>
      <c r="O2164" s="12">
        <f t="shared" si="329"/>
        <v>3.3756000000000022</v>
      </c>
      <c r="P2164" s="12">
        <f t="shared" si="330"/>
        <v>3.5600000000002296E-2</v>
      </c>
      <c r="Q2164" s="12">
        <f t="shared" si="332"/>
        <v>3.5714285714287405E-2</v>
      </c>
      <c r="R2164" s="6">
        <v>0</v>
      </c>
      <c r="S2164" s="6"/>
      <c r="T2164" s="24">
        <v>18.035399999999999</v>
      </c>
      <c r="U2164" s="24">
        <f t="shared" si="328"/>
        <v>1.2056000000000004</v>
      </c>
      <c r="V2164" s="10"/>
    </row>
    <row r="2165" spans="1:22" x14ac:dyDescent="0.25">
      <c r="A2165" s="13">
        <v>42422</v>
      </c>
      <c r="B2165" s="14">
        <v>0.43807870370370372</v>
      </c>
      <c r="C2165" s="12">
        <v>0</v>
      </c>
      <c r="D2165" s="12">
        <v>18.4848</v>
      </c>
      <c r="E2165" s="12">
        <v>11.441000000000001</v>
      </c>
      <c r="F2165" s="12">
        <v>2161</v>
      </c>
      <c r="G2165" s="1">
        <f t="shared" si="331"/>
        <v>36.016666666666666</v>
      </c>
      <c r="H2165" s="7">
        <f t="shared" si="333"/>
        <v>1.5565035164995977</v>
      </c>
      <c r="I2165" s="12">
        <v>287</v>
      </c>
      <c r="J2165" s="1">
        <f t="shared" si="334"/>
        <v>4.7833333333333332</v>
      </c>
      <c r="K2165" s="1">
        <f t="shared" si="335"/>
        <v>0.67973064635034863</v>
      </c>
      <c r="L2165" s="1"/>
      <c r="M2165" s="1"/>
      <c r="O2165" s="12">
        <f t="shared" si="329"/>
        <v>3.3758000000000017</v>
      </c>
      <c r="P2165" s="12">
        <f t="shared" si="330"/>
        <v>3.580000000000183E-2</v>
      </c>
      <c r="Q2165" s="12">
        <f t="shared" si="332"/>
        <v>3.5680952380953979E-2</v>
      </c>
      <c r="R2165" s="6">
        <v>0</v>
      </c>
      <c r="S2165" s="6"/>
      <c r="T2165" s="24">
        <v>18.035299999999999</v>
      </c>
      <c r="U2165" s="24">
        <f t="shared" si="328"/>
        <v>1.2057000000000002</v>
      </c>
      <c r="V2165" s="10"/>
    </row>
    <row r="2166" spans="1:22" x14ac:dyDescent="0.25">
      <c r="A2166" s="13">
        <v>42422</v>
      </c>
      <c r="B2166" s="14">
        <v>0.43809027777777776</v>
      </c>
      <c r="C2166" s="12">
        <v>0</v>
      </c>
      <c r="D2166" s="12">
        <v>18.4848</v>
      </c>
      <c r="E2166" s="12">
        <v>11.44</v>
      </c>
      <c r="F2166" s="12">
        <v>2162</v>
      </c>
      <c r="G2166" s="1">
        <f t="shared" si="331"/>
        <v>36.033333333333331</v>
      </c>
      <c r="H2166" s="7">
        <f t="shared" si="333"/>
        <v>1.556704439233648</v>
      </c>
      <c r="I2166" s="6">
        <v>288</v>
      </c>
      <c r="J2166" s="1">
        <f t="shared" si="334"/>
        <v>4.8</v>
      </c>
      <c r="K2166" s="1">
        <f t="shared" si="335"/>
        <v>0.68124123737558717</v>
      </c>
      <c r="L2166" s="1"/>
      <c r="M2166" s="1"/>
      <c r="O2166" s="12">
        <f t="shared" si="329"/>
        <v>3.3758000000000017</v>
      </c>
      <c r="P2166" s="12">
        <f t="shared" si="330"/>
        <v>3.580000000000183E-2</v>
      </c>
      <c r="Q2166" s="12">
        <f t="shared" si="332"/>
        <v>3.5566666666668197E-2</v>
      </c>
      <c r="R2166" s="6">
        <v>0</v>
      </c>
      <c r="S2166" s="6"/>
      <c r="T2166" s="24">
        <v>18.034400000000002</v>
      </c>
      <c r="U2166" s="24">
        <f t="shared" si="328"/>
        <v>1.2065999999999981</v>
      </c>
      <c r="V2166" s="10"/>
    </row>
    <row r="2167" spans="1:22" x14ac:dyDescent="0.25">
      <c r="A2167" s="13">
        <v>42422</v>
      </c>
      <c r="B2167" s="14">
        <v>0.43810185185185185</v>
      </c>
      <c r="C2167" s="12">
        <v>0</v>
      </c>
      <c r="D2167" s="12">
        <v>18.4849</v>
      </c>
      <c r="E2167" s="12">
        <v>11.441000000000001</v>
      </c>
      <c r="F2167" s="12">
        <v>2163</v>
      </c>
      <c r="G2167" s="1">
        <f t="shared" si="331"/>
        <v>36.049999999999997</v>
      </c>
      <c r="H2167" s="7">
        <f t="shared" si="333"/>
        <v>1.5569052690554479</v>
      </c>
      <c r="I2167" s="12">
        <v>289</v>
      </c>
      <c r="J2167" s="1">
        <f t="shared" si="334"/>
        <v>4.8166666666666664</v>
      </c>
      <c r="K2167" s="1">
        <f t="shared" si="335"/>
        <v>0.68274659237290425</v>
      </c>
      <c r="L2167" s="1"/>
      <c r="M2167" s="1"/>
      <c r="O2167" s="12">
        <f t="shared" si="329"/>
        <v>3.3757000000000019</v>
      </c>
      <c r="P2167" s="12">
        <f t="shared" si="330"/>
        <v>3.5700000000002063E-2</v>
      </c>
      <c r="Q2167" s="12">
        <f t="shared" si="332"/>
        <v>3.5519047619049261E-2</v>
      </c>
      <c r="R2167" s="6">
        <v>0</v>
      </c>
      <c r="S2167" s="6"/>
      <c r="T2167" s="24">
        <v>18.034500000000001</v>
      </c>
      <c r="U2167" s="24">
        <f t="shared" si="328"/>
        <v>1.2064999999999984</v>
      </c>
      <c r="V2167" s="10"/>
    </row>
    <row r="2168" spans="1:22" x14ac:dyDescent="0.25">
      <c r="A2168" s="13">
        <v>42422</v>
      </c>
      <c r="B2168" s="14">
        <v>0.43811342592592589</v>
      </c>
      <c r="C2168" s="12">
        <v>0</v>
      </c>
      <c r="D2168" s="12">
        <v>18.485700000000001</v>
      </c>
      <c r="E2168" s="12">
        <v>11.44</v>
      </c>
      <c r="F2168" s="12">
        <v>2164</v>
      </c>
      <c r="G2168" s="1">
        <f t="shared" si="331"/>
        <v>36.06666666666667</v>
      </c>
      <c r="H2168" s="7">
        <f t="shared" si="333"/>
        <v>1.5571060060508883</v>
      </c>
      <c r="I2168" s="12">
        <v>290</v>
      </c>
      <c r="J2168" s="1">
        <f t="shared" si="334"/>
        <v>4.833333333333333</v>
      </c>
      <c r="K2168" s="1">
        <f t="shared" si="335"/>
        <v>0.68424674751531245</v>
      </c>
      <c r="L2168" s="1"/>
      <c r="M2168" s="1"/>
      <c r="O2168" s="12">
        <f t="shared" si="329"/>
        <v>3.3749000000000002</v>
      </c>
      <c r="P2168" s="12">
        <f t="shared" si="330"/>
        <v>3.4900000000000375E-2</v>
      </c>
      <c r="Q2168" s="12">
        <f t="shared" si="332"/>
        <v>3.5442857142858789E-2</v>
      </c>
      <c r="R2168" s="6">
        <v>0</v>
      </c>
      <c r="S2168" s="6"/>
      <c r="T2168" s="24">
        <v>18.035900000000002</v>
      </c>
      <c r="U2168" s="24">
        <f t="shared" si="328"/>
        <v>1.2050999999999981</v>
      </c>
      <c r="V2168" s="10"/>
    </row>
    <row r="2169" spans="1:22" x14ac:dyDescent="0.25">
      <c r="A2169" s="13">
        <v>42422</v>
      </c>
      <c r="B2169" s="14">
        <v>0.43812500000000004</v>
      </c>
      <c r="C2169" s="12">
        <v>0</v>
      </c>
      <c r="D2169" s="12">
        <v>18.4848</v>
      </c>
      <c r="E2169" s="12">
        <v>11.44</v>
      </c>
      <c r="F2169" s="12">
        <v>2165</v>
      </c>
      <c r="G2169" s="1">
        <f t="shared" si="331"/>
        <v>36.083333333333336</v>
      </c>
      <c r="H2169" s="7">
        <f t="shared" si="333"/>
        <v>1.5573066503057407</v>
      </c>
      <c r="I2169" s="6">
        <v>291</v>
      </c>
      <c r="J2169" s="1">
        <f t="shared" si="334"/>
        <v>4.8499999999999996</v>
      </c>
      <c r="K2169" s="1">
        <f t="shared" si="335"/>
        <v>0.68574173860226362</v>
      </c>
      <c r="L2169" s="1"/>
      <c r="M2169" s="1"/>
      <c r="O2169" s="12">
        <f t="shared" si="329"/>
        <v>3.3758000000000017</v>
      </c>
      <c r="P2169" s="12">
        <f t="shared" si="330"/>
        <v>3.580000000000183E-2</v>
      </c>
      <c r="Q2169" s="12">
        <f t="shared" si="332"/>
        <v>3.5352380952382474E-2</v>
      </c>
      <c r="R2169" s="6">
        <v>0</v>
      </c>
      <c r="S2169" s="6"/>
      <c r="T2169" s="24">
        <v>18.034199999999998</v>
      </c>
      <c r="U2169" s="24">
        <f t="shared" si="328"/>
        <v>1.2068000000000012</v>
      </c>
      <c r="V2169" s="10"/>
    </row>
    <row r="2170" spans="1:22" x14ac:dyDescent="0.25">
      <c r="A2170" s="13">
        <v>42422</v>
      </c>
      <c r="B2170" s="14">
        <v>0.43813657407407408</v>
      </c>
      <c r="C2170" s="12">
        <v>0</v>
      </c>
      <c r="D2170" s="12">
        <v>18.4847</v>
      </c>
      <c r="E2170" s="12">
        <v>11.441000000000001</v>
      </c>
      <c r="F2170" s="12">
        <v>2166</v>
      </c>
      <c r="G2170" s="1">
        <f t="shared" si="331"/>
        <v>36.1</v>
      </c>
      <c r="H2170" s="7">
        <f t="shared" si="333"/>
        <v>1.5575072019056579</v>
      </c>
      <c r="I2170" s="12">
        <v>292</v>
      </c>
      <c r="J2170" s="1">
        <f t="shared" si="334"/>
        <v>4.8666666666666663</v>
      </c>
      <c r="K2170" s="1">
        <f t="shared" si="335"/>
        <v>0.68723160106477466</v>
      </c>
      <c r="L2170" s="1"/>
      <c r="M2170" s="1"/>
      <c r="O2170" s="12">
        <f t="shared" si="329"/>
        <v>3.3759000000000015</v>
      </c>
      <c r="P2170" s="12">
        <f t="shared" si="330"/>
        <v>3.5900000000001597E-2</v>
      </c>
      <c r="Q2170" s="12">
        <f t="shared" si="332"/>
        <v>3.536190476190626E-2</v>
      </c>
      <c r="R2170" s="6">
        <v>0</v>
      </c>
      <c r="S2170" s="6"/>
      <c r="T2170" s="24">
        <v>18.034600000000001</v>
      </c>
      <c r="U2170" s="24">
        <f t="shared" si="328"/>
        <v>1.2063999999999986</v>
      </c>
      <c r="V2170" s="10"/>
    </row>
    <row r="2171" spans="1:22" x14ac:dyDescent="0.25">
      <c r="A2171" s="13">
        <v>42422</v>
      </c>
      <c r="B2171" s="14">
        <v>0.43814814814814818</v>
      </c>
      <c r="C2171" s="12">
        <v>0</v>
      </c>
      <c r="D2171" s="12">
        <v>18.485800000000001</v>
      </c>
      <c r="E2171" s="12">
        <v>11.441000000000001</v>
      </c>
      <c r="F2171" s="12">
        <v>2167</v>
      </c>
      <c r="G2171" s="1">
        <f t="shared" si="331"/>
        <v>36.116666666666667</v>
      </c>
      <c r="H2171" s="7">
        <f t="shared" si="333"/>
        <v>1.5577076609361744</v>
      </c>
      <c r="I2171" s="12">
        <v>293</v>
      </c>
      <c r="J2171" s="1">
        <f t="shared" si="334"/>
        <v>4.8833333333333337</v>
      </c>
      <c r="K2171" s="1">
        <f t="shared" si="335"/>
        <v>0.68871636997046581</v>
      </c>
      <c r="L2171" s="1"/>
      <c r="M2171" s="1"/>
      <c r="O2171" s="12">
        <f t="shared" si="329"/>
        <v>3.3748000000000005</v>
      </c>
      <c r="P2171" s="12">
        <f t="shared" si="330"/>
        <v>3.4800000000000608E-2</v>
      </c>
      <c r="Q2171" s="12">
        <f t="shared" si="332"/>
        <v>3.5385714285715728E-2</v>
      </c>
      <c r="R2171" s="6">
        <v>0</v>
      </c>
      <c r="S2171" s="6"/>
      <c r="T2171" s="24">
        <v>18.035</v>
      </c>
      <c r="U2171" s="24">
        <f t="shared" si="328"/>
        <v>1.2059999999999995</v>
      </c>
      <c r="V2171" s="10"/>
    </row>
    <row r="2172" spans="1:22" x14ac:dyDescent="0.25">
      <c r="A2172" s="13">
        <v>42422</v>
      </c>
      <c r="B2172" s="14">
        <v>0.43815972222222221</v>
      </c>
      <c r="C2172" s="12">
        <v>0</v>
      </c>
      <c r="D2172" s="12">
        <v>18.485600000000002</v>
      </c>
      <c r="E2172" s="12">
        <v>11.441000000000001</v>
      </c>
      <c r="F2172" s="12">
        <v>2168</v>
      </c>
      <c r="G2172" s="1">
        <f t="shared" si="331"/>
        <v>36.133333333333333</v>
      </c>
      <c r="H2172" s="7">
        <f t="shared" si="333"/>
        <v>1.5579080274827057</v>
      </c>
      <c r="I2172" s="6">
        <v>294</v>
      </c>
      <c r="J2172" s="1">
        <f t="shared" si="334"/>
        <v>4.9000000000000004</v>
      </c>
      <c r="K2172" s="1">
        <f t="shared" si="335"/>
        <v>0.69019608002851374</v>
      </c>
      <c r="L2172" s="1"/>
      <c r="M2172" s="1"/>
      <c r="O2172" s="12">
        <f t="shared" si="329"/>
        <v>3.375</v>
      </c>
      <c r="P2172" s="12">
        <f t="shared" si="330"/>
        <v>3.5000000000000142E-2</v>
      </c>
      <c r="Q2172" s="12">
        <f t="shared" si="332"/>
        <v>3.5376190476191942E-2</v>
      </c>
      <c r="R2172" s="6">
        <v>0</v>
      </c>
      <c r="S2172" s="6"/>
      <c r="T2172" s="24">
        <v>18.034700000000001</v>
      </c>
      <c r="U2172" s="24">
        <f t="shared" si="328"/>
        <v>1.2062999999999988</v>
      </c>
      <c r="V2172" s="10"/>
    </row>
    <row r="2173" spans="1:22" x14ac:dyDescent="0.25">
      <c r="A2173" s="13">
        <v>42422</v>
      </c>
      <c r="B2173" s="14">
        <v>0.43817129629629631</v>
      </c>
      <c r="C2173" s="12">
        <v>0</v>
      </c>
      <c r="D2173" s="12">
        <v>18.4848</v>
      </c>
      <c r="E2173" s="12">
        <v>11.441000000000001</v>
      </c>
      <c r="F2173" s="12">
        <v>2169</v>
      </c>
      <c r="G2173" s="1">
        <f t="shared" si="331"/>
        <v>36.15</v>
      </c>
      <c r="H2173" s="7">
        <f t="shared" si="333"/>
        <v>1.5581083016305497</v>
      </c>
      <c r="I2173" s="12">
        <v>295</v>
      </c>
      <c r="J2173" s="1">
        <f t="shared" si="334"/>
        <v>4.916666666666667</v>
      </c>
      <c r="K2173" s="1">
        <f t="shared" si="335"/>
        <v>0.69167076559451934</v>
      </c>
      <c r="L2173" s="1"/>
      <c r="M2173" s="1"/>
      <c r="O2173" s="12">
        <f t="shared" si="329"/>
        <v>3.3758000000000017</v>
      </c>
      <c r="P2173" s="12">
        <f t="shared" si="330"/>
        <v>3.580000000000183E-2</v>
      </c>
      <c r="Q2173" s="12">
        <f t="shared" si="332"/>
        <v>3.5352380952382301E-2</v>
      </c>
      <c r="R2173" s="6">
        <v>0</v>
      </c>
      <c r="S2173" s="6"/>
      <c r="T2173" s="24">
        <v>18.034300000000002</v>
      </c>
      <c r="U2173" s="24">
        <f t="shared" si="328"/>
        <v>1.2066999999999979</v>
      </c>
      <c r="V2173" s="10"/>
    </row>
    <row r="2174" spans="1:22" x14ac:dyDescent="0.25">
      <c r="A2174" s="13">
        <v>42422</v>
      </c>
      <c r="B2174" s="14">
        <v>0.43818287037037035</v>
      </c>
      <c r="C2174" s="12">
        <v>0</v>
      </c>
      <c r="D2174" s="12">
        <v>18.484200000000001</v>
      </c>
      <c r="E2174" s="12">
        <v>11.441000000000001</v>
      </c>
      <c r="F2174" s="12">
        <v>2170</v>
      </c>
      <c r="G2174" s="1">
        <f t="shared" si="331"/>
        <v>36.166666666666664</v>
      </c>
      <c r="H2174" s="7">
        <f t="shared" si="333"/>
        <v>1.5583084834648859</v>
      </c>
      <c r="I2174" s="12">
        <v>296</v>
      </c>
      <c r="J2174" s="1">
        <f t="shared" si="334"/>
        <v>4.9333333333333336</v>
      </c>
      <c r="K2174" s="1">
        <f t="shared" si="335"/>
        <v>0.693140460675295</v>
      </c>
      <c r="L2174" s="1"/>
      <c r="M2174" s="1"/>
      <c r="O2174" s="12">
        <f t="shared" si="329"/>
        <v>3.3764000000000003</v>
      </c>
      <c r="P2174" s="12">
        <f t="shared" si="330"/>
        <v>3.6400000000000432E-2</v>
      </c>
      <c r="Q2174" s="12">
        <f t="shared" si="332"/>
        <v>3.5357142857144197E-2</v>
      </c>
      <c r="R2174" s="6">
        <v>0</v>
      </c>
      <c r="S2174" s="6"/>
      <c r="T2174" s="24">
        <v>18.034600000000001</v>
      </c>
      <c r="U2174" s="24">
        <f t="shared" si="328"/>
        <v>1.2063999999999986</v>
      </c>
      <c r="V2174" s="10"/>
    </row>
    <row r="2175" spans="1:22" x14ac:dyDescent="0.25">
      <c r="A2175" s="13">
        <v>42422</v>
      </c>
      <c r="B2175" s="14">
        <v>0.4381944444444445</v>
      </c>
      <c r="C2175" s="12">
        <v>0</v>
      </c>
      <c r="D2175" s="12">
        <v>18.485600000000002</v>
      </c>
      <c r="E2175" s="12">
        <v>11.441000000000001</v>
      </c>
      <c r="F2175" s="12">
        <v>2171</v>
      </c>
      <c r="G2175" s="1">
        <f t="shared" si="331"/>
        <v>36.18333333333333</v>
      </c>
      <c r="H2175" s="7">
        <f t="shared" si="333"/>
        <v>1.5585085730707764</v>
      </c>
      <c r="I2175" s="6">
        <v>297</v>
      </c>
      <c r="J2175" s="1">
        <f t="shared" si="334"/>
        <v>4.95</v>
      </c>
      <c r="K2175" s="1">
        <f t="shared" si="335"/>
        <v>0.69460519893356876</v>
      </c>
      <c r="L2175" s="1"/>
      <c r="M2175" s="1"/>
      <c r="O2175" s="12">
        <f t="shared" si="329"/>
        <v>3.375</v>
      </c>
      <c r="P2175" s="12">
        <f t="shared" si="330"/>
        <v>3.5000000000000142E-2</v>
      </c>
      <c r="Q2175" s="12">
        <f t="shared" si="332"/>
        <v>3.5314285714286985E-2</v>
      </c>
      <c r="R2175" s="6">
        <v>0</v>
      </c>
      <c r="S2175" s="6"/>
      <c r="T2175" s="24">
        <v>18.034400000000002</v>
      </c>
      <c r="U2175" s="24">
        <f t="shared" si="328"/>
        <v>1.2065999999999981</v>
      </c>
      <c r="V2175" s="10"/>
    </row>
    <row r="2176" spans="1:22" x14ac:dyDescent="0.25">
      <c r="A2176" s="13">
        <v>42422</v>
      </c>
      <c r="B2176" s="14">
        <v>0.43820601851851854</v>
      </c>
      <c r="C2176" s="12">
        <v>0</v>
      </c>
      <c r="D2176" s="12">
        <v>18.4862</v>
      </c>
      <c r="E2176" s="12">
        <v>11.441000000000001</v>
      </c>
      <c r="F2176" s="12">
        <v>2172</v>
      </c>
      <c r="G2176" s="1">
        <f t="shared" si="331"/>
        <v>36.200000000000003</v>
      </c>
      <c r="H2176" s="7">
        <f t="shared" si="333"/>
        <v>1.5587085705331658</v>
      </c>
      <c r="I2176" s="12">
        <v>298</v>
      </c>
      <c r="J2176" s="1">
        <f t="shared" si="334"/>
        <v>4.9666666666666668</v>
      </c>
      <c r="K2176" s="1">
        <f t="shared" si="335"/>
        <v>0.69606501369261164</v>
      </c>
      <c r="L2176" s="1"/>
      <c r="M2176" s="1"/>
      <c r="O2176" s="12">
        <f t="shared" si="329"/>
        <v>3.3744000000000014</v>
      </c>
      <c r="P2176" s="12">
        <f t="shared" si="330"/>
        <v>3.440000000000154E-2</v>
      </c>
      <c r="Q2176" s="12">
        <f t="shared" si="332"/>
        <v>3.5290476190477517E-2</v>
      </c>
      <c r="R2176" s="6">
        <v>0</v>
      </c>
      <c r="S2176" s="6"/>
      <c r="T2176" s="24">
        <v>18.034500000000001</v>
      </c>
      <c r="U2176" s="24">
        <f t="shared" si="328"/>
        <v>1.2064999999999984</v>
      </c>
      <c r="V2176" s="10"/>
    </row>
    <row r="2177" spans="1:22" x14ac:dyDescent="0.25">
      <c r="A2177" s="13">
        <v>42422</v>
      </c>
      <c r="B2177" s="14">
        <v>0.43821759259259263</v>
      </c>
      <c r="C2177" s="12">
        <v>0</v>
      </c>
      <c r="D2177" s="12">
        <v>18.485499999999998</v>
      </c>
      <c r="E2177" s="12">
        <v>11.441000000000001</v>
      </c>
      <c r="F2177" s="12">
        <v>2173</v>
      </c>
      <c r="G2177" s="1">
        <f t="shared" si="331"/>
        <v>36.216666666666669</v>
      </c>
      <c r="H2177" s="7">
        <f t="shared" si="333"/>
        <v>1.558908475936881</v>
      </c>
      <c r="I2177" s="12">
        <v>299</v>
      </c>
      <c r="J2177" s="1">
        <f t="shared" si="334"/>
        <v>4.9833333333333334</v>
      </c>
      <c r="K2177" s="1">
        <f t="shared" si="335"/>
        <v>0.69751993794078604</v>
      </c>
      <c r="L2177" s="1"/>
      <c r="M2177" s="1"/>
      <c r="O2177" s="12">
        <f t="shared" si="329"/>
        <v>3.3751000000000033</v>
      </c>
      <c r="P2177" s="12">
        <f t="shared" si="330"/>
        <v>3.5100000000003462E-2</v>
      </c>
      <c r="Q2177" s="12">
        <f t="shared" si="332"/>
        <v>3.5276190476191835E-2</v>
      </c>
      <c r="R2177" s="6">
        <v>0</v>
      </c>
      <c r="S2177" s="6"/>
      <c r="T2177" s="24">
        <v>18.034600000000001</v>
      </c>
      <c r="U2177" s="24">
        <f t="shared" si="328"/>
        <v>1.2063999999999986</v>
      </c>
      <c r="V2177" s="10"/>
    </row>
    <row r="2178" spans="1:22" x14ac:dyDescent="0.25">
      <c r="A2178" s="13">
        <v>42422</v>
      </c>
      <c r="B2178" s="14">
        <v>0.43822916666666667</v>
      </c>
      <c r="C2178" s="12">
        <v>0</v>
      </c>
      <c r="D2178" s="12">
        <v>18.4863</v>
      </c>
      <c r="E2178" s="12">
        <v>11.441000000000001</v>
      </c>
      <c r="F2178" s="12">
        <v>2174</v>
      </c>
      <c r="G2178" s="1">
        <f t="shared" si="331"/>
        <v>36.233333333333334</v>
      </c>
      <c r="H2178" s="7">
        <f t="shared" si="333"/>
        <v>1.5591082893666321</v>
      </c>
      <c r="I2178" s="6">
        <v>300</v>
      </c>
      <c r="J2178" s="1">
        <f t="shared" si="334"/>
        <v>5</v>
      </c>
      <c r="K2178" s="1">
        <f t="shared" si="335"/>
        <v>0.69897000433601886</v>
      </c>
      <c r="L2178" s="1"/>
      <c r="M2178" s="1"/>
      <c r="N2178">
        <v>3.37</v>
      </c>
      <c r="O2178" s="12">
        <f t="shared" si="329"/>
        <v>3.3743000000000016</v>
      </c>
      <c r="P2178" s="12">
        <f t="shared" si="330"/>
        <v>3.4300000000001774E-2</v>
      </c>
      <c r="Q2178" s="12">
        <f t="shared" si="332"/>
        <v>3.5261904761906153E-2</v>
      </c>
      <c r="R2178" s="6">
        <v>0</v>
      </c>
      <c r="S2178" s="6"/>
      <c r="T2178" s="24">
        <v>18.035399999999999</v>
      </c>
      <c r="U2178" s="24">
        <f t="shared" si="328"/>
        <v>1.2056000000000004</v>
      </c>
      <c r="V2178" s="10"/>
    </row>
    <row r="2179" spans="1:22" x14ac:dyDescent="0.25">
      <c r="A2179" s="13">
        <v>42422</v>
      </c>
      <c r="B2179" s="14">
        <v>0.43824074074074071</v>
      </c>
      <c r="C2179" s="12">
        <v>0</v>
      </c>
      <c r="D2179" s="12">
        <v>18.485800000000001</v>
      </c>
      <c r="E2179" s="12">
        <v>11.441000000000001</v>
      </c>
      <c r="F2179" s="12">
        <v>2175</v>
      </c>
      <c r="G2179" s="1">
        <f t="shared" si="331"/>
        <v>36.25</v>
      </c>
      <c r="H2179" s="7">
        <f t="shared" si="333"/>
        <v>1.5593080109070125</v>
      </c>
      <c r="I2179" s="12">
        <v>301</v>
      </c>
      <c r="J2179" s="1">
        <f t="shared" si="334"/>
        <v>5.0166666666666666</v>
      </c>
      <c r="K2179" s="1">
        <f t="shared" si="335"/>
        <v>0.70041524521019971</v>
      </c>
      <c r="L2179" s="1"/>
      <c r="M2179" s="1"/>
      <c r="O2179" s="12">
        <f t="shared" si="329"/>
        <v>3.3748000000000005</v>
      </c>
      <c r="P2179" s="12">
        <f t="shared" si="330"/>
        <v>3.4800000000000608E-2</v>
      </c>
      <c r="Q2179" s="12">
        <f t="shared" si="332"/>
        <v>3.5261904761906153E-2</v>
      </c>
      <c r="R2179" s="6">
        <v>0</v>
      </c>
      <c r="S2179" s="6"/>
      <c r="T2179" s="24">
        <v>18.0352</v>
      </c>
      <c r="U2179" s="24">
        <f t="shared" ref="U2179:U2242" si="336">(1.2+$T$2)-T2179</f>
        <v>1.2058</v>
      </c>
      <c r="V2179" s="10"/>
    </row>
    <row r="2180" spans="1:22" x14ac:dyDescent="0.25">
      <c r="A2180" s="13">
        <v>42422</v>
      </c>
      <c r="B2180" s="14">
        <v>0.4382523148148148</v>
      </c>
      <c r="C2180" s="12">
        <v>0</v>
      </c>
      <c r="D2180" s="12">
        <v>18.4848</v>
      </c>
      <c r="E2180" s="12">
        <v>11.441000000000001</v>
      </c>
      <c r="F2180" s="12">
        <v>2176</v>
      </c>
      <c r="G2180" s="1">
        <f t="shared" si="331"/>
        <v>36.266666666666666</v>
      </c>
      <c r="H2180" s="7">
        <f t="shared" si="333"/>
        <v>1.5595076406424986</v>
      </c>
      <c r="I2180" s="12">
        <v>302</v>
      </c>
      <c r="J2180" s="1">
        <f t="shared" si="334"/>
        <v>5.0333333333333332</v>
      </c>
      <c r="K2180" s="1">
        <f t="shared" si="335"/>
        <v>0.701855692573507</v>
      </c>
      <c r="L2180" s="1"/>
      <c r="M2180" s="1"/>
      <c r="O2180" s="12">
        <f t="shared" si="329"/>
        <v>3.3758000000000017</v>
      </c>
      <c r="P2180" s="12">
        <f t="shared" si="330"/>
        <v>3.580000000000183E-2</v>
      </c>
      <c r="Q2180" s="12">
        <f t="shared" si="332"/>
        <v>3.5214285714287051E-2</v>
      </c>
      <c r="R2180" s="6">
        <v>0</v>
      </c>
      <c r="S2180" s="6"/>
      <c r="T2180" s="24">
        <v>18.034199999999998</v>
      </c>
      <c r="U2180" s="24">
        <f t="shared" si="336"/>
        <v>1.2068000000000012</v>
      </c>
      <c r="V2180" s="10"/>
    </row>
    <row r="2181" spans="1:22" x14ac:dyDescent="0.25">
      <c r="A2181" s="13">
        <v>42422</v>
      </c>
      <c r="B2181" s="14">
        <v>0.43826388888888884</v>
      </c>
      <c r="C2181" s="12">
        <v>0</v>
      </c>
      <c r="D2181" s="12">
        <v>18.484999999999999</v>
      </c>
      <c r="E2181" s="12">
        <v>11.441000000000001</v>
      </c>
      <c r="F2181" s="12">
        <v>2177</v>
      </c>
      <c r="G2181" s="1">
        <f t="shared" si="331"/>
        <v>36.283333333333331</v>
      </c>
      <c r="H2181" s="7">
        <f t="shared" si="333"/>
        <v>1.5597071786574508</v>
      </c>
      <c r="I2181" s="6">
        <v>303</v>
      </c>
      <c r="J2181" s="1">
        <f t="shared" si="334"/>
        <v>5.05</v>
      </c>
      <c r="K2181" s="1">
        <f t="shared" si="335"/>
        <v>0.70329137811866138</v>
      </c>
      <c r="L2181" s="1"/>
      <c r="M2181" s="1"/>
      <c r="O2181" s="12">
        <f t="shared" ref="O2181:O2244" si="337">$N$2+$D$2-D2181</f>
        <v>3.3756000000000022</v>
      </c>
      <c r="P2181" s="12">
        <f t="shared" si="330"/>
        <v>3.5600000000002296E-2</v>
      </c>
      <c r="Q2181" s="12">
        <f t="shared" si="332"/>
        <v>3.5157142857144157E-2</v>
      </c>
      <c r="R2181" s="6">
        <v>0</v>
      </c>
      <c r="S2181" s="6"/>
      <c r="T2181" s="24">
        <v>18.0337</v>
      </c>
      <c r="U2181" s="24">
        <f t="shared" si="336"/>
        <v>1.2073</v>
      </c>
      <c r="V2181" s="10"/>
    </row>
    <row r="2182" spans="1:22" x14ac:dyDescent="0.25">
      <c r="A2182" s="13">
        <v>42422</v>
      </c>
      <c r="B2182" s="14">
        <v>0.43827546296296299</v>
      </c>
      <c r="C2182" s="12">
        <v>0</v>
      </c>
      <c r="D2182" s="12">
        <v>18.484400000000001</v>
      </c>
      <c r="E2182" s="12">
        <v>11.441000000000001</v>
      </c>
      <c r="F2182" s="12">
        <v>2178</v>
      </c>
      <c r="G2182" s="1">
        <f t="shared" si="331"/>
        <v>36.299999999999997</v>
      </c>
      <c r="H2182" s="7">
        <f t="shared" si="333"/>
        <v>1.5599066250361124</v>
      </c>
      <c r="I2182" s="12">
        <v>304</v>
      </c>
      <c r="J2182" s="1">
        <f t="shared" si="334"/>
        <v>5.0666666666666664</v>
      </c>
      <c r="K2182" s="1">
        <f t="shared" si="335"/>
        <v>0.70472233322511013</v>
      </c>
      <c r="L2182" s="1"/>
      <c r="M2182" s="1"/>
      <c r="O2182" s="12">
        <f t="shared" si="337"/>
        <v>3.3762000000000008</v>
      </c>
      <c r="P2182" s="12">
        <f t="shared" si="330"/>
        <v>3.6200000000000898E-2</v>
      </c>
      <c r="Q2182" s="12">
        <f t="shared" si="332"/>
        <v>3.5171428571430005E-2</v>
      </c>
      <c r="R2182" s="6">
        <v>0</v>
      </c>
      <c r="S2182" s="6"/>
      <c r="T2182" s="24">
        <v>18.0351</v>
      </c>
      <c r="U2182" s="24">
        <f t="shared" si="336"/>
        <v>1.2058999999999997</v>
      </c>
      <c r="V2182" s="10"/>
    </row>
    <row r="2183" spans="1:22" x14ac:dyDescent="0.25">
      <c r="A2183" s="13">
        <v>42422</v>
      </c>
      <c r="B2183" s="14">
        <v>0.43828703703703703</v>
      </c>
      <c r="C2183" s="12">
        <v>0</v>
      </c>
      <c r="D2183" s="12">
        <v>18.485700000000001</v>
      </c>
      <c r="E2183" s="12">
        <v>11.441000000000001</v>
      </c>
      <c r="F2183" s="12">
        <v>2179</v>
      </c>
      <c r="G2183" s="1">
        <f t="shared" si="331"/>
        <v>36.31666666666667</v>
      </c>
      <c r="H2183" s="7">
        <f t="shared" si="333"/>
        <v>1.560105979862612</v>
      </c>
      <c r="I2183" s="12">
        <v>305</v>
      </c>
      <c r="J2183" s="1">
        <f t="shared" si="334"/>
        <v>5.083333333333333</v>
      </c>
      <c r="K2183" s="1">
        <f t="shared" si="335"/>
        <v>0.70614858896314214</v>
      </c>
      <c r="L2183" s="1"/>
      <c r="M2183" s="1"/>
      <c r="O2183" s="12">
        <f t="shared" si="337"/>
        <v>3.3749000000000002</v>
      </c>
      <c r="P2183" s="12">
        <f t="shared" ref="P2183:P2246" si="338">O2183-$O$2</f>
        <v>3.4900000000000375E-2</v>
      </c>
      <c r="Q2183" s="12">
        <f t="shared" si="332"/>
        <v>3.5180952380953964E-2</v>
      </c>
      <c r="R2183" s="6">
        <v>0</v>
      </c>
      <c r="S2183" s="6"/>
      <c r="T2183" s="24">
        <v>18.034500000000001</v>
      </c>
      <c r="U2183" s="24">
        <f t="shared" si="336"/>
        <v>1.2064999999999984</v>
      </c>
      <c r="V2183" s="10"/>
    </row>
    <row r="2184" spans="1:22" x14ac:dyDescent="0.25">
      <c r="A2184" s="13">
        <v>42422</v>
      </c>
      <c r="B2184" s="14">
        <v>0.43829861111111112</v>
      </c>
      <c r="C2184" s="12">
        <v>0</v>
      </c>
      <c r="D2184" s="12">
        <v>18.485700000000001</v>
      </c>
      <c r="E2184" s="12">
        <v>11.441000000000001</v>
      </c>
      <c r="F2184" s="12">
        <v>2180</v>
      </c>
      <c r="G2184" s="1">
        <f t="shared" si="331"/>
        <v>36.333333333333336</v>
      </c>
      <c r="H2184" s="7">
        <f t="shared" si="333"/>
        <v>1.5603052432209612</v>
      </c>
      <c r="I2184" s="6">
        <v>306</v>
      </c>
      <c r="J2184" s="1">
        <f t="shared" si="334"/>
        <v>5.0999999999999996</v>
      </c>
      <c r="K2184" s="1">
        <f t="shared" si="335"/>
        <v>0.70757017609793638</v>
      </c>
      <c r="L2184" s="1"/>
      <c r="M2184" s="1"/>
      <c r="O2184" s="12">
        <f t="shared" si="337"/>
        <v>3.3749000000000002</v>
      </c>
      <c r="P2184" s="12">
        <f t="shared" si="338"/>
        <v>3.4900000000000375E-2</v>
      </c>
      <c r="Q2184" s="12">
        <f t="shared" si="332"/>
        <v>3.5147619047620704E-2</v>
      </c>
      <c r="R2184" s="6">
        <v>0</v>
      </c>
      <c r="S2184" s="6"/>
      <c r="T2184" s="24">
        <v>18.035599999999999</v>
      </c>
      <c r="U2184" s="24">
        <f t="shared" si="336"/>
        <v>1.2054000000000009</v>
      </c>
      <c r="V2184" s="10"/>
    </row>
    <row r="2185" spans="1:22" x14ac:dyDescent="0.25">
      <c r="A2185" s="13">
        <v>42422</v>
      </c>
      <c r="B2185" s="14">
        <v>0.43831018518518516</v>
      </c>
      <c r="C2185" s="12">
        <v>0</v>
      </c>
      <c r="D2185" s="12">
        <v>18.485900000000001</v>
      </c>
      <c r="E2185" s="12">
        <v>11.441000000000001</v>
      </c>
      <c r="F2185" s="12">
        <v>2181</v>
      </c>
      <c r="G2185" s="1">
        <f t="shared" si="331"/>
        <v>36.35</v>
      </c>
      <c r="H2185" s="7">
        <f t="shared" si="333"/>
        <v>1.5605044151950567</v>
      </c>
      <c r="I2185" s="12">
        <v>307</v>
      </c>
      <c r="J2185" s="1">
        <f t="shared" si="334"/>
        <v>5.1166666666666663</v>
      </c>
      <c r="K2185" s="1">
        <f t="shared" si="335"/>
        <v>0.70898712509354278</v>
      </c>
      <c r="L2185" s="1"/>
      <c r="M2185" s="1"/>
      <c r="O2185" s="12">
        <f t="shared" si="337"/>
        <v>3.3747000000000007</v>
      </c>
      <c r="P2185" s="12">
        <f t="shared" si="338"/>
        <v>3.4700000000000841E-2</v>
      </c>
      <c r="Q2185" s="12">
        <f t="shared" si="332"/>
        <v>3.5076190476192134E-2</v>
      </c>
      <c r="R2185" s="6">
        <v>0</v>
      </c>
      <c r="S2185" s="6"/>
      <c r="T2185" s="24">
        <v>18.034800000000001</v>
      </c>
      <c r="U2185" s="24">
        <f t="shared" si="336"/>
        <v>1.2061999999999991</v>
      </c>
      <c r="V2185" s="10"/>
    </row>
    <row r="2186" spans="1:22" x14ac:dyDescent="0.25">
      <c r="A2186" s="13">
        <v>42422</v>
      </c>
      <c r="B2186" s="14">
        <v>0.43832175925925926</v>
      </c>
      <c r="C2186" s="12">
        <v>0</v>
      </c>
      <c r="D2186" s="12">
        <v>18.485299999999999</v>
      </c>
      <c r="E2186" s="12">
        <v>11.441000000000001</v>
      </c>
      <c r="F2186" s="12">
        <v>2182</v>
      </c>
      <c r="G2186" s="1">
        <f t="shared" si="331"/>
        <v>36.366666666666667</v>
      </c>
      <c r="H2186" s="7">
        <f t="shared" si="333"/>
        <v>1.5607034958686794</v>
      </c>
      <c r="I2186" s="12">
        <v>308</v>
      </c>
      <c r="J2186" s="1">
        <f t="shared" si="334"/>
        <v>5.1333333333333337</v>
      </c>
      <c r="K2186" s="1">
        <f t="shared" si="335"/>
        <v>0.71039946611680072</v>
      </c>
      <c r="L2186" s="1"/>
      <c r="M2186" s="1"/>
      <c r="O2186" s="12">
        <f t="shared" si="337"/>
        <v>3.3753000000000029</v>
      </c>
      <c r="P2186" s="12">
        <f t="shared" si="338"/>
        <v>3.5300000000002996E-2</v>
      </c>
      <c r="Q2186" s="12">
        <f t="shared" si="332"/>
        <v>3.5076190476192134E-2</v>
      </c>
      <c r="R2186" s="6">
        <v>0</v>
      </c>
      <c r="S2186" s="6"/>
      <c r="T2186" s="24">
        <v>18.034500000000001</v>
      </c>
      <c r="U2186" s="24">
        <f t="shared" si="336"/>
        <v>1.2064999999999984</v>
      </c>
      <c r="V2186" s="10"/>
    </row>
    <row r="2187" spans="1:22" x14ac:dyDescent="0.25">
      <c r="A2187" s="13">
        <v>42422</v>
      </c>
      <c r="B2187" s="14">
        <v>0.4383333333333333</v>
      </c>
      <c r="C2187" s="12">
        <v>0</v>
      </c>
      <c r="D2187" s="12">
        <v>18.485099999999999</v>
      </c>
      <c r="E2187" s="12">
        <v>11.441000000000001</v>
      </c>
      <c r="F2187" s="12">
        <v>2183</v>
      </c>
      <c r="G2187" s="1">
        <f t="shared" si="331"/>
        <v>36.383333333333333</v>
      </c>
      <c r="H2187" s="7">
        <f t="shared" si="333"/>
        <v>1.5609024853254956</v>
      </c>
      <c r="I2187" s="6">
        <v>309</v>
      </c>
      <c r="J2187" s="1">
        <f t="shared" si="334"/>
        <v>5.15</v>
      </c>
      <c r="K2187" s="1">
        <f t="shared" si="335"/>
        <v>0.71180722904119109</v>
      </c>
      <c r="L2187" s="1"/>
      <c r="M2187" s="1"/>
      <c r="O2187" s="12">
        <f t="shared" si="337"/>
        <v>3.3755000000000024</v>
      </c>
      <c r="P2187" s="12">
        <f t="shared" si="338"/>
        <v>3.550000000000253E-2</v>
      </c>
      <c r="Q2187" s="12">
        <f t="shared" si="332"/>
        <v>3.5142857142858815E-2</v>
      </c>
      <c r="R2187" s="6">
        <v>0</v>
      </c>
      <c r="S2187" s="6"/>
      <c r="T2187" s="24">
        <v>18.035</v>
      </c>
      <c r="U2187" s="24">
        <f t="shared" si="336"/>
        <v>1.2059999999999995</v>
      </c>
      <c r="V2187" s="10"/>
    </row>
    <row r="2188" spans="1:22" x14ac:dyDescent="0.25">
      <c r="A2188" s="13">
        <v>42422</v>
      </c>
      <c r="B2188" s="14">
        <v>0.43834490740740745</v>
      </c>
      <c r="C2188" s="12">
        <v>0</v>
      </c>
      <c r="D2188" s="12">
        <v>18.485199999999999</v>
      </c>
      <c r="E2188" s="12">
        <v>11.441000000000001</v>
      </c>
      <c r="F2188" s="12">
        <v>2184</v>
      </c>
      <c r="G2188" s="1">
        <f t="shared" si="331"/>
        <v>36.4</v>
      </c>
      <c r="H2188" s="7">
        <f t="shared" si="333"/>
        <v>1.5611013836490559</v>
      </c>
      <c r="I2188" s="12">
        <v>310</v>
      </c>
      <c r="J2188" s="1">
        <f t="shared" si="334"/>
        <v>5.166666666666667</v>
      </c>
      <c r="K2188" s="1">
        <f t="shared" si="335"/>
        <v>0.71321044345062912</v>
      </c>
      <c r="L2188" s="1"/>
      <c r="M2188" s="1"/>
      <c r="O2188" s="12">
        <f t="shared" si="337"/>
        <v>3.3754000000000026</v>
      </c>
      <c r="P2188" s="12">
        <f t="shared" si="338"/>
        <v>3.5400000000002763E-2</v>
      </c>
      <c r="Q2188" s="12">
        <f t="shared" si="332"/>
        <v>3.5114285714287284E-2</v>
      </c>
      <c r="R2188" s="6">
        <v>0</v>
      </c>
      <c r="S2188" s="6"/>
      <c r="T2188" s="24">
        <v>18.0349</v>
      </c>
      <c r="U2188" s="24">
        <f t="shared" si="336"/>
        <v>1.2060999999999993</v>
      </c>
      <c r="V2188" s="10"/>
    </row>
    <row r="2189" spans="1:22" x14ac:dyDescent="0.25">
      <c r="A2189" s="13">
        <v>42422</v>
      </c>
      <c r="B2189" s="14">
        <v>0.43835648148148149</v>
      </c>
      <c r="C2189" s="12">
        <v>0</v>
      </c>
      <c r="D2189" s="12">
        <v>18.485700000000001</v>
      </c>
      <c r="E2189" s="12">
        <v>11.441000000000001</v>
      </c>
      <c r="F2189" s="12">
        <v>2185</v>
      </c>
      <c r="G2189" s="1">
        <f t="shared" si="331"/>
        <v>36.416666666666664</v>
      </c>
      <c r="H2189" s="7">
        <f t="shared" si="333"/>
        <v>1.561300190922797</v>
      </c>
      <c r="I2189" s="12">
        <v>311</v>
      </c>
      <c r="J2189" s="1">
        <f t="shared" si="334"/>
        <v>5.1833333333333336</v>
      </c>
      <c r="K2189" s="1">
        <f t="shared" si="335"/>
        <v>0.71460913864319386</v>
      </c>
      <c r="L2189" s="1"/>
      <c r="M2189" s="1"/>
      <c r="O2189" s="12">
        <f t="shared" si="337"/>
        <v>3.3749000000000002</v>
      </c>
      <c r="P2189" s="12">
        <f t="shared" si="338"/>
        <v>3.4900000000000375E-2</v>
      </c>
      <c r="Q2189" s="12">
        <f t="shared" si="332"/>
        <v>3.5095238095239706E-2</v>
      </c>
      <c r="R2189" s="6">
        <v>0</v>
      </c>
      <c r="S2189" s="6"/>
      <c r="T2189" s="24">
        <v>18.0352</v>
      </c>
      <c r="U2189" s="24">
        <f t="shared" si="336"/>
        <v>1.2058</v>
      </c>
      <c r="V2189" s="10"/>
    </row>
    <row r="2190" spans="1:22" x14ac:dyDescent="0.25">
      <c r="A2190" s="13">
        <v>42422</v>
      </c>
      <c r="B2190" s="14">
        <v>0.43836805555555558</v>
      </c>
      <c r="C2190" s="12">
        <v>0</v>
      </c>
      <c r="D2190" s="12">
        <v>18.485800000000001</v>
      </c>
      <c r="E2190" s="12">
        <v>11.442</v>
      </c>
      <c r="F2190" s="12">
        <v>2186</v>
      </c>
      <c r="G2190" s="1">
        <f t="shared" si="331"/>
        <v>36.43333333333333</v>
      </c>
      <c r="H2190" s="7">
        <f t="shared" si="333"/>
        <v>1.5614989072300403</v>
      </c>
      <c r="I2190" s="6">
        <v>312</v>
      </c>
      <c r="J2190" s="1">
        <f t="shared" si="334"/>
        <v>5.2</v>
      </c>
      <c r="K2190" s="1">
        <f t="shared" si="335"/>
        <v>0.71600334363479923</v>
      </c>
      <c r="L2190" s="1"/>
      <c r="M2190" s="1"/>
      <c r="O2190" s="12">
        <f t="shared" si="337"/>
        <v>3.3748000000000005</v>
      </c>
      <c r="P2190" s="12">
        <f t="shared" si="338"/>
        <v>3.4800000000000608E-2</v>
      </c>
      <c r="Q2190" s="12">
        <f t="shared" si="332"/>
        <v>3.5076190476192134E-2</v>
      </c>
      <c r="R2190" s="6">
        <v>0</v>
      </c>
      <c r="S2190" s="6"/>
      <c r="T2190" s="24">
        <v>18.0351</v>
      </c>
      <c r="U2190" s="24">
        <f t="shared" si="336"/>
        <v>1.2058999999999997</v>
      </c>
      <c r="V2190" s="10"/>
    </row>
    <row r="2191" spans="1:22" x14ac:dyDescent="0.25">
      <c r="A2191" s="13">
        <v>42422</v>
      </c>
      <c r="B2191" s="14">
        <v>0.43837962962962962</v>
      </c>
      <c r="C2191" s="12">
        <v>0</v>
      </c>
      <c r="D2191" s="12">
        <v>18.485900000000001</v>
      </c>
      <c r="E2191" s="12">
        <v>11.441000000000001</v>
      </c>
      <c r="F2191" s="12">
        <v>2187</v>
      </c>
      <c r="G2191" s="1">
        <f t="shared" si="331"/>
        <v>36.450000000000003</v>
      </c>
      <c r="H2191" s="7">
        <f t="shared" si="333"/>
        <v>1.5616975326539935</v>
      </c>
      <c r="I2191" s="12">
        <v>313</v>
      </c>
      <c r="J2191" s="1">
        <f t="shared" si="334"/>
        <v>5.2166666666666668</v>
      </c>
      <c r="K2191" s="1">
        <f t="shared" si="335"/>
        <v>0.71739308716280481</v>
      </c>
      <c r="L2191" s="1"/>
      <c r="M2191" s="1"/>
      <c r="O2191" s="12">
        <f t="shared" si="337"/>
        <v>3.3747000000000007</v>
      </c>
      <c r="P2191" s="12">
        <f t="shared" si="338"/>
        <v>3.4700000000000841E-2</v>
      </c>
      <c r="Q2191" s="12">
        <f t="shared" si="332"/>
        <v>3.4961904761906346E-2</v>
      </c>
      <c r="R2191" s="6">
        <v>0</v>
      </c>
      <c r="S2191" s="6"/>
      <c r="T2191" s="24">
        <v>18.034199999999998</v>
      </c>
      <c r="U2191" s="24">
        <f t="shared" si="336"/>
        <v>1.2068000000000012</v>
      </c>
      <c r="V2191" s="10"/>
    </row>
    <row r="2192" spans="1:22" x14ac:dyDescent="0.25">
      <c r="A2192" s="13">
        <v>42422</v>
      </c>
      <c r="B2192" s="14">
        <v>0.43839120370370371</v>
      </c>
      <c r="C2192" s="12">
        <v>0</v>
      </c>
      <c r="D2192" s="12">
        <v>18.485499999999998</v>
      </c>
      <c r="E2192" s="12">
        <v>11.441000000000001</v>
      </c>
      <c r="F2192" s="12">
        <v>2188</v>
      </c>
      <c r="G2192" s="1">
        <f t="shared" si="331"/>
        <v>36.466666666666669</v>
      </c>
      <c r="H2192" s="7">
        <f t="shared" si="333"/>
        <v>1.5618960672777495</v>
      </c>
      <c r="I2192" s="12">
        <v>314</v>
      </c>
      <c r="J2192" s="1">
        <f t="shared" si="334"/>
        <v>5.2333333333333334</v>
      </c>
      <c r="K2192" s="1">
        <f t="shared" si="335"/>
        <v>0.7187783976895713</v>
      </c>
      <c r="L2192" s="1"/>
      <c r="M2192" s="1"/>
      <c r="O2192" s="12">
        <f t="shared" si="337"/>
        <v>3.3751000000000033</v>
      </c>
      <c r="P2192" s="12">
        <f t="shared" si="338"/>
        <v>3.5100000000003462E-2</v>
      </c>
      <c r="Q2192" s="12">
        <f t="shared" si="332"/>
        <v>3.4923809523811029E-2</v>
      </c>
      <c r="R2192" s="6">
        <v>0</v>
      </c>
      <c r="S2192" s="6"/>
      <c r="T2192" s="24">
        <v>18.035</v>
      </c>
      <c r="U2192" s="24">
        <f t="shared" si="336"/>
        <v>1.2059999999999995</v>
      </c>
      <c r="V2192" s="10"/>
    </row>
    <row r="2193" spans="1:22" x14ac:dyDescent="0.25">
      <c r="A2193" s="13">
        <v>42422</v>
      </c>
      <c r="B2193" s="14">
        <v>0.43840277777777775</v>
      </c>
      <c r="C2193" s="12">
        <v>0</v>
      </c>
      <c r="D2193" s="12">
        <v>18.485399999999998</v>
      </c>
      <c r="E2193" s="12">
        <v>11.441000000000001</v>
      </c>
      <c r="F2193" s="12">
        <v>2189</v>
      </c>
      <c r="G2193" s="1">
        <f t="shared" si="331"/>
        <v>36.483333333333334</v>
      </c>
      <c r="H2193" s="7">
        <f t="shared" si="333"/>
        <v>1.5620945111842881</v>
      </c>
      <c r="I2193" s="6">
        <v>315</v>
      </c>
      <c r="J2193" s="1">
        <f t="shared" si="334"/>
        <v>5.25</v>
      </c>
      <c r="K2193" s="1">
        <f t="shared" si="335"/>
        <v>0.72015930340595691</v>
      </c>
      <c r="L2193" s="1"/>
      <c r="M2193" s="1"/>
      <c r="O2193" s="12">
        <f t="shared" si="337"/>
        <v>3.3752000000000031</v>
      </c>
      <c r="P2193" s="12">
        <f t="shared" si="338"/>
        <v>3.5200000000003229E-2</v>
      </c>
      <c r="Q2193" s="12">
        <f t="shared" si="332"/>
        <v>3.4842857142858667E-2</v>
      </c>
      <c r="R2193" s="6">
        <v>0</v>
      </c>
      <c r="S2193" s="6"/>
      <c r="T2193" s="24">
        <v>18.034500000000001</v>
      </c>
      <c r="U2193" s="24">
        <f t="shared" si="336"/>
        <v>1.2064999999999984</v>
      </c>
      <c r="V2193" s="10"/>
    </row>
    <row r="2194" spans="1:22" x14ac:dyDescent="0.25">
      <c r="A2194" s="13">
        <v>42422</v>
      </c>
      <c r="B2194" s="14">
        <v>0.4384143518518519</v>
      </c>
      <c r="C2194" s="12">
        <v>0</v>
      </c>
      <c r="D2194" s="12">
        <v>18.485499999999998</v>
      </c>
      <c r="E2194" s="12">
        <v>11.441000000000001</v>
      </c>
      <c r="F2194" s="12">
        <v>2190</v>
      </c>
      <c r="G2194" s="1">
        <f t="shared" si="331"/>
        <v>36.5</v>
      </c>
      <c r="H2194" s="7">
        <f t="shared" si="333"/>
        <v>1.5622928644564746</v>
      </c>
      <c r="I2194" s="12">
        <v>316</v>
      </c>
      <c r="J2194" s="1">
        <f t="shared" si="334"/>
        <v>5.2666666666666666</v>
      </c>
      <c r="K2194" s="1">
        <f t="shared" si="335"/>
        <v>0.72153583223476014</v>
      </c>
      <c r="L2194" s="1"/>
      <c r="M2194" s="1"/>
      <c r="O2194" s="12">
        <f t="shared" si="337"/>
        <v>3.3751000000000033</v>
      </c>
      <c r="P2194" s="12">
        <f t="shared" si="338"/>
        <v>3.5100000000003462E-2</v>
      </c>
      <c r="Q2194" s="12">
        <f t="shared" si="332"/>
        <v>3.4809523809525414E-2</v>
      </c>
      <c r="R2194" s="6">
        <v>0</v>
      </c>
      <c r="S2194" s="6"/>
      <c r="T2194" s="24">
        <v>18.0351</v>
      </c>
      <c r="U2194" s="24">
        <f t="shared" si="336"/>
        <v>1.2058999999999997</v>
      </c>
      <c r="V2194" s="10"/>
    </row>
    <row r="2195" spans="1:22" x14ac:dyDescent="0.25">
      <c r="A2195" s="13">
        <v>42422</v>
      </c>
      <c r="B2195" s="14">
        <v>0.43842592592592594</v>
      </c>
      <c r="C2195" s="12">
        <v>0</v>
      </c>
      <c r="D2195" s="12">
        <v>18.485700000000001</v>
      </c>
      <c r="E2195" s="12">
        <v>11.442</v>
      </c>
      <c r="F2195" s="12">
        <v>2191</v>
      </c>
      <c r="G2195" s="1">
        <f t="shared" si="331"/>
        <v>36.516666666666666</v>
      </c>
      <c r="H2195" s="7">
        <f t="shared" si="333"/>
        <v>1.5624911271770616</v>
      </c>
      <c r="I2195" s="12">
        <v>317</v>
      </c>
      <c r="J2195" s="1">
        <f t="shared" si="334"/>
        <v>5.2833333333333332</v>
      </c>
      <c r="K2195" s="1">
        <f t="shared" si="335"/>
        <v>0.7229080118341078</v>
      </c>
      <c r="L2195" s="1"/>
      <c r="M2195" s="1"/>
      <c r="O2195" s="12">
        <f t="shared" si="337"/>
        <v>3.3749000000000002</v>
      </c>
      <c r="P2195" s="12">
        <f t="shared" si="338"/>
        <v>3.4900000000000375E-2</v>
      </c>
      <c r="Q2195" s="12">
        <f t="shared" si="332"/>
        <v>3.4776190476192154E-2</v>
      </c>
      <c r="R2195" s="6">
        <v>0</v>
      </c>
      <c r="S2195" s="6"/>
      <c r="T2195" s="24">
        <v>18.035799999999998</v>
      </c>
      <c r="U2195" s="24">
        <f t="shared" si="336"/>
        <v>1.2052000000000014</v>
      </c>
      <c r="V2195" s="10"/>
    </row>
    <row r="2196" spans="1:22" x14ac:dyDescent="0.25">
      <c r="A2196" s="13">
        <v>42422</v>
      </c>
      <c r="B2196" s="14">
        <v>0.43843750000000004</v>
      </c>
      <c r="C2196" s="12">
        <v>0</v>
      </c>
      <c r="D2196" s="12">
        <v>18.485600000000002</v>
      </c>
      <c r="E2196" s="12">
        <v>11.441000000000001</v>
      </c>
      <c r="F2196" s="12">
        <v>2192</v>
      </c>
      <c r="G2196" s="1">
        <f t="shared" si="331"/>
        <v>36.533333333333331</v>
      </c>
      <c r="H2196" s="7">
        <f t="shared" si="333"/>
        <v>1.5626892994286878</v>
      </c>
      <c r="I2196" s="6">
        <v>318</v>
      </c>
      <c r="J2196" s="1">
        <f t="shared" si="334"/>
        <v>5.3</v>
      </c>
      <c r="K2196" s="1">
        <f t="shared" si="335"/>
        <v>0.72427586960078905</v>
      </c>
      <c r="L2196" s="1"/>
      <c r="M2196" s="1"/>
      <c r="O2196" s="12">
        <f t="shared" si="337"/>
        <v>3.375</v>
      </c>
      <c r="P2196" s="12">
        <f t="shared" si="338"/>
        <v>3.5000000000000142E-2</v>
      </c>
      <c r="Q2196" s="12">
        <f t="shared" si="332"/>
        <v>3.471428571428737E-2</v>
      </c>
      <c r="R2196" s="6">
        <v>0</v>
      </c>
      <c r="S2196" s="6"/>
      <c r="T2196" s="24">
        <v>18.035</v>
      </c>
      <c r="U2196" s="24">
        <f t="shared" si="336"/>
        <v>1.2059999999999995</v>
      </c>
      <c r="V2196" s="10"/>
    </row>
    <row r="2197" spans="1:22" x14ac:dyDescent="0.25">
      <c r="A2197" s="13">
        <v>42422</v>
      </c>
      <c r="B2197" s="14">
        <v>0.43844907407407407</v>
      </c>
      <c r="C2197" s="12">
        <v>0</v>
      </c>
      <c r="D2197" s="12">
        <v>18.4848</v>
      </c>
      <c r="E2197" s="12">
        <v>11.441000000000001</v>
      </c>
      <c r="F2197" s="12">
        <v>2193</v>
      </c>
      <c r="G2197" s="1">
        <f t="shared" si="331"/>
        <v>36.549999999999997</v>
      </c>
      <c r="H2197" s="7">
        <f t="shared" si="333"/>
        <v>1.5628873812938793</v>
      </c>
      <c r="I2197" s="12">
        <v>319</v>
      </c>
      <c r="J2197" s="1">
        <f t="shared" si="334"/>
        <v>5.3166666666666664</v>
      </c>
      <c r="K2197" s="1">
        <f t="shared" si="335"/>
        <v>0.72563943267353748</v>
      </c>
      <c r="L2197" s="1"/>
      <c r="M2197" s="1"/>
      <c r="O2197" s="12">
        <f t="shared" si="337"/>
        <v>3.3758000000000017</v>
      </c>
      <c r="P2197" s="12">
        <f t="shared" si="338"/>
        <v>3.580000000000183E-2</v>
      </c>
      <c r="Q2197" s="12">
        <f t="shared" si="332"/>
        <v>3.4666666666668261E-2</v>
      </c>
      <c r="R2197" s="6">
        <v>0</v>
      </c>
      <c r="S2197" s="6"/>
      <c r="T2197" s="24">
        <v>18.034300000000002</v>
      </c>
      <c r="U2197" s="24">
        <f t="shared" si="336"/>
        <v>1.2066999999999979</v>
      </c>
      <c r="V2197" s="10"/>
    </row>
    <row r="2198" spans="1:22" x14ac:dyDescent="0.25">
      <c r="A2198" s="13">
        <v>42422</v>
      </c>
      <c r="B2198" s="14">
        <v>0.43846064814814811</v>
      </c>
      <c r="C2198" s="12">
        <v>0</v>
      </c>
      <c r="D2198" s="12">
        <v>18.4861</v>
      </c>
      <c r="E2198" s="12">
        <v>11.442</v>
      </c>
      <c r="F2198" s="12">
        <v>2194</v>
      </c>
      <c r="G2198" s="1">
        <f t="shared" ref="G2198:G2261" si="339">F2198/60</f>
        <v>36.56666666666667</v>
      </c>
      <c r="H2198" s="7">
        <f t="shared" si="333"/>
        <v>1.5630853728550487</v>
      </c>
      <c r="I2198" s="12">
        <v>320</v>
      </c>
      <c r="J2198" s="1">
        <f t="shared" si="334"/>
        <v>5.333333333333333</v>
      </c>
      <c r="K2198" s="1">
        <f t="shared" si="335"/>
        <v>0.7269987279362623</v>
      </c>
      <c r="L2198" s="1"/>
      <c r="M2198" s="1"/>
      <c r="O2198" s="12">
        <f t="shared" si="337"/>
        <v>3.3745000000000012</v>
      </c>
      <c r="P2198" s="12">
        <f t="shared" si="338"/>
        <v>3.4500000000001307E-2</v>
      </c>
      <c r="Q2198" s="12">
        <f t="shared" si="332"/>
        <v>3.458095238095401E-2</v>
      </c>
      <c r="R2198" s="6">
        <v>0</v>
      </c>
      <c r="S2198" s="6"/>
      <c r="T2198" s="24">
        <v>18.035799999999998</v>
      </c>
      <c r="U2198" s="24">
        <f t="shared" si="336"/>
        <v>1.2052000000000014</v>
      </c>
      <c r="V2198" s="10"/>
    </row>
    <row r="2199" spans="1:22" x14ac:dyDescent="0.25">
      <c r="A2199" s="13">
        <v>42422</v>
      </c>
      <c r="B2199" s="14">
        <v>0.43847222222222221</v>
      </c>
      <c r="C2199" s="12">
        <v>0</v>
      </c>
      <c r="D2199" s="12">
        <v>18.486699999999999</v>
      </c>
      <c r="E2199" s="12">
        <v>11.442</v>
      </c>
      <c r="F2199" s="12">
        <v>2195</v>
      </c>
      <c r="G2199" s="1">
        <f t="shared" si="339"/>
        <v>36.583333333333336</v>
      </c>
      <c r="H2199" s="7">
        <f t="shared" si="333"/>
        <v>1.5632832741944966</v>
      </c>
      <c r="I2199" s="6">
        <v>321</v>
      </c>
      <c r="J2199" s="1">
        <f t="shared" si="334"/>
        <v>5.35</v>
      </c>
      <c r="K2199" s="1">
        <f t="shared" si="335"/>
        <v>0.72835378202122847</v>
      </c>
      <c r="L2199" s="1"/>
      <c r="M2199" s="1"/>
      <c r="O2199" s="12">
        <f t="shared" si="337"/>
        <v>3.3739000000000026</v>
      </c>
      <c r="P2199" s="12">
        <f t="shared" si="338"/>
        <v>3.3900000000002706E-2</v>
      </c>
      <c r="Q2199" s="12">
        <f t="shared" si="332"/>
        <v>3.4504761904763537E-2</v>
      </c>
      <c r="R2199" s="6">
        <v>0</v>
      </c>
      <c r="S2199" s="6"/>
      <c r="T2199" s="24">
        <v>18.035799999999998</v>
      </c>
      <c r="U2199" s="24">
        <f t="shared" si="336"/>
        <v>1.2052000000000014</v>
      </c>
      <c r="V2199" s="10"/>
    </row>
    <row r="2200" spans="1:22" x14ac:dyDescent="0.25">
      <c r="A2200" s="13">
        <v>42422</v>
      </c>
      <c r="B2200" s="14">
        <v>0.43848379629629625</v>
      </c>
      <c r="C2200" s="12">
        <v>0</v>
      </c>
      <c r="D2200" s="12">
        <v>18.4862</v>
      </c>
      <c r="E2200" s="12">
        <v>11.442</v>
      </c>
      <c r="F2200" s="12">
        <v>2196</v>
      </c>
      <c r="G2200" s="1">
        <f t="shared" si="339"/>
        <v>36.6</v>
      </c>
      <c r="H2200" s="7">
        <f t="shared" si="333"/>
        <v>1.5634810853944108</v>
      </c>
      <c r="I2200" s="12">
        <v>322</v>
      </c>
      <c r="J2200" s="1">
        <f t="shared" si="334"/>
        <v>5.3666666666666663</v>
      </c>
      <c r="K2200" s="1">
        <f t="shared" si="335"/>
        <v>0.72970462131218727</v>
      </c>
      <c r="L2200" s="1"/>
      <c r="M2200" s="1"/>
      <c r="O2200" s="12">
        <f t="shared" si="337"/>
        <v>3.3744000000000014</v>
      </c>
      <c r="P2200" s="12">
        <f t="shared" si="338"/>
        <v>3.440000000000154E-2</v>
      </c>
      <c r="Q2200" s="12">
        <f t="shared" si="332"/>
        <v>3.4457142857144601E-2</v>
      </c>
      <c r="R2200" s="6">
        <v>0</v>
      </c>
      <c r="S2200" s="6"/>
      <c r="T2200" s="24">
        <v>18.035699999999999</v>
      </c>
      <c r="U2200" s="24">
        <f t="shared" si="336"/>
        <v>1.2053000000000011</v>
      </c>
      <c r="V2200" s="10"/>
    </row>
    <row r="2201" spans="1:22" x14ac:dyDescent="0.25">
      <c r="A2201" s="13">
        <v>42422</v>
      </c>
      <c r="B2201" s="14">
        <v>0.4384953703703704</v>
      </c>
      <c r="C2201" s="12">
        <v>0</v>
      </c>
      <c r="D2201" s="12">
        <v>18.487200000000001</v>
      </c>
      <c r="E2201" s="12">
        <v>11.442</v>
      </c>
      <c r="F2201" s="12">
        <v>2197</v>
      </c>
      <c r="G2201" s="1">
        <f t="shared" si="339"/>
        <v>36.616666666666667</v>
      </c>
      <c r="H2201" s="7">
        <f t="shared" si="333"/>
        <v>1.5636788065368667</v>
      </c>
      <c r="I2201" s="12">
        <v>323</v>
      </c>
      <c r="J2201" s="1">
        <f t="shared" si="334"/>
        <v>5.3833333333333337</v>
      </c>
      <c r="K2201" s="1">
        <f t="shared" si="335"/>
        <v>0.73105127194745934</v>
      </c>
      <c r="L2201" s="1"/>
      <c r="M2201" s="1"/>
      <c r="O2201" s="12">
        <f t="shared" si="337"/>
        <v>3.3734000000000002</v>
      </c>
      <c r="P2201" s="12">
        <f t="shared" si="338"/>
        <v>3.3400000000000318E-2</v>
      </c>
      <c r="Q2201" s="12">
        <f t="shared" si="332"/>
        <v>3.4409523809525666E-2</v>
      </c>
      <c r="R2201" s="6">
        <v>0</v>
      </c>
      <c r="S2201" s="6"/>
      <c r="T2201" s="24">
        <v>18.0349</v>
      </c>
      <c r="U2201" s="24">
        <f t="shared" si="336"/>
        <v>1.2060999999999993</v>
      </c>
      <c r="V2201" s="10"/>
    </row>
    <row r="2202" spans="1:22" x14ac:dyDescent="0.25">
      <c r="A2202" s="13">
        <v>42422</v>
      </c>
      <c r="B2202" s="14">
        <v>0.43850694444444444</v>
      </c>
      <c r="C2202" s="12">
        <v>0</v>
      </c>
      <c r="D2202" s="12">
        <v>18.485800000000001</v>
      </c>
      <c r="E2202" s="12">
        <v>11.441000000000001</v>
      </c>
      <c r="F2202" s="12">
        <v>2198</v>
      </c>
      <c r="G2202" s="1">
        <f t="shared" si="339"/>
        <v>36.633333333333333</v>
      </c>
      <c r="H2202" s="7">
        <f t="shared" si="333"/>
        <v>1.5638764377038281</v>
      </c>
      <c r="I2202" s="6">
        <v>324</v>
      </c>
      <c r="J2202" s="1">
        <f t="shared" si="334"/>
        <v>5.4</v>
      </c>
      <c r="K2202" s="1">
        <f t="shared" si="335"/>
        <v>0.7323937598229685</v>
      </c>
      <c r="L2202" s="1"/>
      <c r="M2202" s="1"/>
      <c r="O2202" s="12">
        <f t="shared" si="337"/>
        <v>3.3748000000000005</v>
      </c>
      <c r="P2202" s="12">
        <f t="shared" si="338"/>
        <v>3.4800000000000608E-2</v>
      </c>
      <c r="Q2202" s="12">
        <f t="shared" si="332"/>
        <v>3.4357142857144835E-2</v>
      </c>
      <c r="R2202" s="6">
        <v>0</v>
      </c>
      <c r="S2202" s="6"/>
      <c r="T2202" s="24">
        <v>18.0336</v>
      </c>
      <c r="U2202" s="24">
        <f t="shared" si="336"/>
        <v>1.2073999999999998</v>
      </c>
      <c r="V2202" s="10"/>
    </row>
    <row r="2203" spans="1:22" x14ac:dyDescent="0.25">
      <c r="A2203" s="13">
        <v>42422</v>
      </c>
      <c r="B2203" s="14">
        <v>0.43851851851851853</v>
      </c>
      <c r="C2203" s="12">
        <v>0</v>
      </c>
      <c r="D2203" s="12">
        <v>18.4861</v>
      </c>
      <c r="E2203" s="12">
        <v>11.442</v>
      </c>
      <c r="F2203" s="12">
        <v>2199</v>
      </c>
      <c r="G2203" s="1">
        <f t="shared" si="339"/>
        <v>36.65</v>
      </c>
      <c r="H2203" s="7">
        <f t="shared" si="333"/>
        <v>1.5640739789771467</v>
      </c>
      <c r="I2203" s="12">
        <v>325</v>
      </c>
      <c r="J2203" s="1">
        <f t="shared" si="334"/>
        <v>5.416666666666667</v>
      </c>
      <c r="K2203" s="1">
        <f t="shared" si="335"/>
        <v>0.7337321105952308</v>
      </c>
      <c r="L2203" s="1"/>
      <c r="M2203" s="1"/>
      <c r="O2203" s="12">
        <f t="shared" si="337"/>
        <v>3.3745000000000012</v>
      </c>
      <c r="P2203" s="12">
        <f t="shared" si="338"/>
        <v>3.4500000000001307E-2</v>
      </c>
      <c r="Q2203" s="12">
        <f t="shared" si="332"/>
        <v>3.4314285714287622E-2</v>
      </c>
      <c r="R2203" s="6">
        <v>0</v>
      </c>
      <c r="S2203" s="6"/>
      <c r="T2203" s="24">
        <v>18.035399999999999</v>
      </c>
      <c r="U2203" s="24">
        <f t="shared" si="336"/>
        <v>1.2056000000000004</v>
      </c>
      <c r="V2203" s="10"/>
    </row>
    <row r="2204" spans="1:22" x14ac:dyDescent="0.25">
      <c r="A2204" s="13">
        <v>42422</v>
      </c>
      <c r="B2204" s="14">
        <v>0.43853009259259257</v>
      </c>
      <c r="C2204" s="12">
        <v>0</v>
      </c>
      <c r="D2204" s="12">
        <v>18.4864</v>
      </c>
      <c r="E2204" s="12">
        <v>11.442</v>
      </c>
      <c r="F2204" s="12">
        <v>2200</v>
      </c>
      <c r="G2204" s="1">
        <f t="shared" si="339"/>
        <v>36.666666666666664</v>
      </c>
      <c r="H2204" s="7">
        <f t="shared" si="333"/>
        <v>1.5642714304385625</v>
      </c>
      <c r="I2204" s="12">
        <v>326</v>
      </c>
      <c r="J2204" s="1">
        <f t="shared" si="334"/>
        <v>5.4333333333333336</v>
      </c>
      <c r="K2204" s="1">
        <f t="shared" si="335"/>
        <v>0.73506634968429541</v>
      </c>
      <c r="L2204" s="1"/>
      <c r="M2204" s="1"/>
      <c r="O2204" s="12">
        <f t="shared" si="337"/>
        <v>3.3742000000000019</v>
      </c>
      <c r="P2204" s="12">
        <f t="shared" si="338"/>
        <v>3.4200000000002007E-2</v>
      </c>
      <c r="Q2204" s="12">
        <f t="shared" si="332"/>
        <v>3.4228571428573197E-2</v>
      </c>
      <c r="R2204" s="6">
        <v>0</v>
      </c>
      <c r="S2204" s="6"/>
      <c r="T2204" s="24">
        <v>18.035499999999999</v>
      </c>
      <c r="U2204" s="24">
        <f t="shared" si="336"/>
        <v>1.2055000000000007</v>
      </c>
      <c r="V2204" s="10"/>
    </row>
    <row r="2205" spans="1:22" x14ac:dyDescent="0.25">
      <c r="A2205" s="13">
        <v>42422</v>
      </c>
      <c r="B2205" s="14">
        <v>0.43854166666666666</v>
      </c>
      <c r="C2205" s="12">
        <v>0</v>
      </c>
      <c r="D2205" s="12">
        <v>18.4864</v>
      </c>
      <c r="E2205" s="12">
        <v>11.441000000000001</v>
      </c>
      <c r="F2205" s="12">
        <v>2201</v>
      </c>
      <c r="G2205" s="1">
        <f t="shared" si="339"/>
        <v>36.68333333333333</v>
      </c>
      <c r="H2205" s="7">
        <f t="shared" si="333"/>
        <v>1.5644687921697042</v>
      </c>
      <c r="I2205" s="6">
        <v>327</v>
      </c>
      <c r="J2205" s="1">
        <f t="shared" si="334"/>
        <v>5.45</v>
      </c>
      <c r="K2205" s="1">
        <f t="shared" si="335"/>
        <v>0.73639650227664244</v>
      </c>
      <c r="L2205" s="1"/>
      <c r="M2205" s="1"/>
      <c r="O2205" s="12">
        <f t="shared" si="337"/>
        <v>3.3742000000000019</v>
      </c>
      <c r="P2205" s="12">
        <f t="shared" si="338"/>
        <v>3.4200000000002007E-2</v>
      </c>
      <c r="Q2205" s="12">
        <f t="shared" si="332"/>
        <v>3.4142857142858772E-2</v>
      </c>
      <c r="R2205" s="6">
        <v>0</v>
      </c>
      <c r="S2205" s="6"/>
      <c r="T2205" s="24">
        <v>18.035499999999999</v>
      </c>
      <c r="U2205" s="24">
        <f t="shared" si="336"/>
        <v>1.2055000000000007</v>
      </c>
      <c r="V2205" s="10"/>
    </row>
    <row r="2206" spans="1:22" x14ac:dyDescent="0.25">
      <c r="A2206" s="13">
        <v>42422</v>
      </c>
      <c r="B2206" s="14">
        <v>0.4385532407407407</v>
      </c>
      <c r="C2206" s="12">
        <v>0</v>
      </c>
      <c r="D2206" s="12">
        <v>18.487200000000001</v>
      </c>
      <c r="E2206" s="12">
        <v>11.441000000000001</v>
      </c>
      <c r="F2206" s="12">
        <v>2202</v>
      </c>
      <c r="G2206" s="1">
        <f t="shared" si="339"/>
        <v>36.700000000000003</v>
      </c>
      <c r="H2206" s="7">
        <f t="shared" si="333"/>
        <v>1.5646660642520893</v>
      </c>
      <c r="I2206" s="12">
        <v>328</v>
      </c>
      <c r="J2206" s="1">
        <f t="shared" si="334"/>
        <v>5.4666666666666668</v>
      </c>
      <c r="K2206" s="1">
        <f t="shared" si="335"/>
        <v>0.73772259332803547</v>
      </c>
      <c r="L2206" s="1"/>
      <c r="M2206" s="1"/>
      <c r="O2206" s="12">
        <f t="shared" si="337"/>
        <v>3.3734000000000002</v>
      </c>
      <c r="P2206" s="12">
        <f t="shared" si="338"/>
        <v>3.3400000000000318E-2</v>
      </c>
      <c r="Q2206" s="12">
        <f t="shared" si="332"/>
        <v>3.4080952380954155E-2</v>
      </c>
      <c r="R2206" s="6">
        <v>0</v>
      </c>
      <c r="S2206" s="6"/>
      <c r="T2206" s="24">
        <v>18.035399999999999</v>
      </c>
      <c r="U2206" s="24">
        <f t="shared" si="336"/>
        <v>1.2056000000000004</v>
      </c>
      <c r="V2206" s="10"/>
    </row>
    <row r="2207" spans="1:22" x14ac:dyDescent="0.25">
      <c r="A2207" s="13">
        <v>42422</v>
      </c>
      <c r="B2207" s="14">
        <v>0.43856481481481485</v>
      </c>
      <c r="C2207" s="12">
        <v>0</v>
      </c>
      <c r="D2207" s="12">
        <v>18.4863</v>
      </c>
      <c r="E2207" s="12">
        <v>11.442</v>
      </c>
      <c r="F2207" s="12">
        <v>2203</v>
      </c>
      <c r="G2207" s="1">
        <f t="shared" si="339"/>
        <v>36.716666666666669</v>
      </c>
      <c r="H2207" s="7">
        <f t="shared" si="333"/>
        <v>1.564863246767124</v>
      </c>
      <c r="I2207" s="12">
        <v>329</v>
      </c>
      <c r="J2207" s="1">
        <f t="shared" si="334"/>
        <v>5.4833333333333334</v>
      </c>
      <c r="K2207" s="1">
        <f t="shared" si="335"/>
        <v>0.7390446475663307</v>
      </c>
      <c r="L2207" s="1"/>
      <c r="M2207" s="1"/>
      <c r="O2207" s="12">
        <f t="shared" si="337"/>
        <v>3.3743000000000016</v>
      </c>
      <c r="P2207" s="12">
        <f t="shared" si="338"/>
        <v>3.4300000000001774E-2</v>
      </c>
      <c r="Q2207" s="12">
        <f t="shared" si="332"/>
        <v>3.4019047619049538E-2</v>
      </c>
      <c r="R2207" s="6">
        <v>0</v>
      </c>
      <c r="S2207" s="6"/>
      <c r="T2207" s="24">
        <v>18.035900000000002</v>
      </c>
      <c r="U2207" s="24">
        <f t="shared" si="336"/>
        <v>1.2050999999999981</v>
      </c>
      <c r="V2207" s="10"/>
    </row>
    <row r="2208" spans="1:22" x14ac:dyDescent="0.25">
      <c r="A2208" s="13">
        <v>42422</v>
      </c>
      <c r="B2208" s="14">
        <v>0.43857638888888889</v>
      </c>
      <c r="C2208" s="12">
        <v>0</v>
      </c>
      <c r="D2208" s="12">
        <v>18.486899999999999</v>
      </c>
      <c r="E2208" s="12">
        <v>11.442</v>
      </c>
      <c r="F2208" s="12">
        <v>2204</v>
      </c>
      <c r="G2208" s="1">
        <f t="shared" si="339"/>
        <v>36.733333333333334</v>
      </c>
      <c r="H2208" s="7">
        <f t="shared" si="333"/>
        <v>1.5650603397961038</v>
      </c>
      <c r="I2208" s="6">
        <v>330</v>
      </c>
      <c r="J2208" s="1">
        <f t="shared" si="334"/>
        <v>5.5</v>
      </c>
      <c r="K2208" s="1">
        <f t="shared" si="335"/>
        <v>0.74036268949424389</v>
      </c>
      <c r="L2208" s="1"/>
      <c r="M2208" s="1"/>
      <c r="O2208" s="12">
        <f t="shared" si="337"/>
        <v>3.373700000000003</v>
      </c>
      <c r="P2208" s="12">
        <f t="shared" si="338"/>
        <v>3.3700000000003172E-2</v>
      </c>
      <c r="Q2208" s="12">
        <f t="shared" si="332"/>
        <v>3.3957142857144754E-2</v>
      </c>
      <c r="R2208" s="6">
        <v>0</v>
      </c>
      <c r="S2208" s="6"/>
      <c r="T2208" s="24">
        <v>18.036300000000001</v>
      </c>
      <c r="U2208" s="24">
        <f t="shared" si="336"/>
        <v>1.204699999999999</v>
      </c>
      <c r="V2208" s="10"/>
    </row>
    <row r="2209" spans="1:22" x14ac:dyDescent="0.25">
      <c r="A2209" s="13">
        <v>42422</v>
      </c>
      <c r="B2209" s="14">
        <v>0.43858796296296299</v>
      </c>
      <c r="C2209" s="12">
        <v>0</v>
      </c>
      <c r="D2209" s="12">
        <v>18.486799999999999</v>
      </c>
      <c r="E2209" s="12">
        <v>11.441000000000001</v>
      </c>
      <c r="F2209" s="12">
        <v>2205</v>
      </c>
      <c r="G2209" s="1">
        <f t="shared" si="339"/>
        <v>36.75</v>
      </c>
      <c r="H2209" s="7">
        <f t="shared" si="333"/>
        <v>1.5652573434202137</v>
      </c>
      <c r="I2209" s="12">
        <v>331</v>
      </c>
      <c r="J2209" s="1">
        <f t="shared" si="334"/>
        <v>5.5166666666666666</v>
      </c>
      <c r="K2209" s="1">
        <f t="shared" si="335"/>
        <v>0.74167674339207512</v>
      </c>
      <c r="L2209" s="1"/>
      <c r="M2209" s="1"/>
      <c r="O2209" s="12">
        <f t="shared" si="337"/>
        <v>3.3738000000000028</v>
      </c>
      <c r="P2209" s="12">
        <f t="shared" si="338"/>
        <v>3.3800000000002939E-2</v>
      </c>
      <c r="Q2209" s="12">
        <f t="shared" ref="Q2209:Q2272" si="340">SUM(P2199:P2219)/21</f>
        <v>3.3952380952382857E-2</v>
      </c>
      <c r="R2209" s="6">
        <v>0</v>
      </c>
      <c r="S2209" s="6"/>
      <c r="T2209" s="24">
        <v>18.034800000000001</v>
      </c>
      <c r="U2209" s="24">
        <f t="shared" si="336"/>
        <v>1.2061999999999991</v>
      </c>
      <c r="V2209" s="10"/>
    </row>
    <row r="2210" spans="1:22" x14ac:dyDescent="0.25">
      <c r="A2210" s="13">
        <v>42422</v>
      </c>
      <c r="B2210" s="14">
        <v>0.43859953703703702</v>
      </c>
      <c r="C2210" s="12">
        <v>0</v>
      </c>
      <c r="D2210" s="12">
        <v>18.486699999999999</v>
      </c>
      <c r="E2210" s="12">
        <v>11.442</v>
      </c>
      <c r="F2210" s="12">
        <v>2206</v>
      </c>
      <c r="G2210" s="1">
        <f t="shared" si="339"/>
        <v>36.766666666666666</v>
      </c>
      <c r="H2210" s="7">
        <f t="shared" si="333"/>
        <v>1.5654542577205282</v>
      </c>
      <c r="I2210" s="12">
        <v>332</v>
      </c>
      <c r="J2210" s="1">
        <f t="shared" si="334"/>
        <v>5.5333333333333332</v>
      </c>
      <c r="K2210" s="1">
        <f t="shared" si="335"/>
        <v>0.74298683332039261</v>
      </c>
      <c r="L2210" s="1"/>
      <c r="M2210" s="1"/>
      <c r="O2210" s="12">
        <f t="shared" si="337"/>
        <v>3.3739000000000026</v>
      </c>
      <c r="P2210" s="12">
        <f t="shared" si="338"/>
        <v>3.3900000000002706E-2</v>
      </c>
      <c r="Q2210" s="12">
        <f t="shared" si="340"/>
        <v>3.3990476190478007E-2</v>
      </c>
      <c r="R2210" s="6">
        <v>0</v>
      </c>
      <c r="S2210" s="6"/>
      <c r="T2210" s="24">
        <v>18.0352</v>
      </c>
      <c r="U2210" s="24">
        <f t="shared" si="336"/>
        <v>1.2058</v>
      </c>
      <c r="V2210" s="10"/>
    </row>
    <row r="2211" spans="1:22" x14ac:dyDescent="0.25">
      <c r="A2211" s="13">
        <v>42422</v>
      </c>
      <c r="B2211" s="14">
        <v>0.43861111111111112</v>
      </c>
      <c r="C2211" s="12">
        <v>0</v>
      </c>
      <c r="D2211" s="12">
        <v>18.486799999999999</v>
      </c>
      <c r="E2211" s="12">
        <v>11.443</v>
      </c>
      <c r="F2211" s="12">
        <v>2207</v>
      </c>
      <c r="G2211" s="1">
        <f t="shared" si="339"/>
        <v>36.783333333333331</v>
      </c>
      <c r="H2211" s="7">
        <f t="shared" si="333"/>
        <v>1.5656510827780115</v>
      </c>
      <c r="I2211" s="6">
        <v>333</v>
      </c>
      <c r="J2211" s="1">
        <f t="shared" si="334"/>
        <v>5.55</v>
      </c>
      <c r="K2211" s="1">
        <f t="shared" si="335"/>
        <v>0.74429298312267622</v>
      </c>
      <c r="L2211" s="1"/>
      <c r="M2211" s="1"/>
      <c r="O2211" s="12">
        <f t="shared" si="337"/>
        <v>3.3738000000000028</v>
      </c>
      <c r="P2211" s="12">
        <f t="shared" si="338"/>
        <v>3.3800000000002939E-2</v>
      </c>
      <c r="Q2211" s="12">
        <f t="shared" si="340"/>
        <v>3.3976190476192325E-2</v>
      </c>
      <c r="R2211" s="6">
        <v>0</v>
      </c>
      <c r="S2211" s="6"/>
      <c r="T2211" s="24">
        <v>18.035799999999998</v>
      </c>
      <c r="U2211" s="24">
        <f t="shared" si="336"/>
        <v>1.2052000000000014</v>
      </c>
      <c r="V2211" s="10"/>
    </row>
    <row r="2212" spans="1:22" x14ac:dyDescent="0.25">
      <c r="A2212" s="13">
        <v>42422</v>
      </c>
      <c r="B2212" s="14">
        <v>0.43862268518518516</v>
      </c>
      <c r="C2212" s="12">
        <v>0</v>
      </c>
      <c r="D2212" s="12">
        <v>18.486999999999998</v>
      </c>
      <c r="E2212" s="12">
        <v>11.442</v>
      </c>
      <c r="F2212" s="12">
        <v>2208</v>
      </c>
      <c r="G2212" s="1">
        <f t="shared" si="339"/>
        <v>36.799999999999997</v>
      </c>
      <c r="H2212" s="7">
        <f t="shared" si="333"/>
        <v>1.5658478186735176</v>
      </c>
      <c r="I2212" s="12">
        <v>334</v>
      </c>
      <c r="J2212" s="1">
        <f t="shared" si="334"/>
        <v>5.5666666666666664</v>
      </c>
      <c r="K2212" s="1">
        <f t="shared" si="335"/>
        <v>0.74559521642792081</v>
      </c>
      <c r="L2212" s="1"/>
      <c r="M2212" s="1"/>
      <c r="O2212" s="12">
        <f t="shared" si="337"/>
        <v>3.3736000000000033</v>
      </c>
      <c r="P2212" s="12">
        <f t="shared" si="338"/>
        <v>3.3600000000003405E-2</v>
      </c>
      <c r="Q2212" s="12">
        <f t="shared" si="340"/>
        <v>3.3985714285716284E-2</v>
      </c>
      <c r="R2212" s="6">
        <v>0</v>
      </c>
      <c r="S2212" s="6"/>
      <c r="T2212" s="24">
        <v>18.0352</v>
      </c>
      <c r="U2212" s="24">
        <f t="shared" si="336"/>
        <v>1.2058</v>
      </c>
      <c r="V2212" s="10"/>
    </row>
    <row r="2213" spans="1:22" x14ac:dyDescent="0.25">
      <c r="A2213" s="13">
        <v>42422</v>
      </c>
      <c r="B2213" s="14">
        <v>0.43863425925925931</v>
      </c>
      <c r="C2213" s="12">
        <v>0</v>
      </c>
      <c r="D2213" s="12">
        <v>18.4864</v>
      </c>
      <c r="E2213" s="12">
        <v>11.442</v>
      </c>
      <c r="F2213" s="12">
        <v>2209</v>
      </c>
      <c r="G2213" s="1">
        <f t="shared" si="339"/>
        <v>36.81666666666667</v>
      </c>
      <c r="H2213" s="7">
        <f t="shared" si="333"/>
        <v>1.5660444654877914</v>
      </c>
      <c r="I2213" s="12">
        <v>335</v>
      </c>
      <c r="J2213" s="1">
        <f t="shared" si="334"/>
        <v>5.583333333333333</v>
      </c>
      <c r="K2213" s="1">
        <f t="shared" si="335"/>
        <v>0.74689355665320156</v>
      </c>
      <c r="L2213" s="1"/>
      <c r="M2213" s="1"/>
      <c r="O2213" s="12">
        <f t="shared" si="337"/>
        <v>3.3742000000000019</v>
      </c>
      <c r="P2213" s="12">
        <f t="shared" si="338"/>
        <v>3.4200000000002007E-2</v>
      </c>
      <c r="Q2213" s="12">
        <f t="shared" si="340"/>
        <v>3.3971428571430602E-2</v>
      </c>
      <c r="R2213" s="6">
        <v>0</v>
      </c>
      <c r="S2213" s="6"/>
      <c r="T2213" s="24">
        <v>18.035</v>
      </c>
      <c r="U2213" s="24">
        <f t="shared" si="336"/>
        <v>1.2059999999999995</v>
      </c>
      <c r="V2213" s="10"/>
    </row>
    <row r="2214" spans="1:22" x14ac:dyDescent="0.25">
      <c r="A2214" s="13">
        <v>42422</v>
      </c>
      <c r="B2214" s="14">
        <v>0.43864583333333335</v>
      </c>
      <c r="C2214" s="12">
        <v>0</v>
      </c>
      <c r="D2214" s="12">
        <v>18.487200000000001</v>
      </c>
      <c r="E2214" s="12">
        <v>11.442</v>
      </c>
      <c r="F2214" s="12">
        <v>2210</v>
      </c>
      <c r="G2214" s="1">
        <f t="shared" si="339"/>
        <v>36.833333333333336</v>
      </c>
      <c r="H2214" s="7">
        <f t="shared" ref="H2214:H2277" si="341">LOG10(G2214)</f>
        <v>1.5662410233014672</v>
      </c>
      <c r="I2214" s="6">
        <v>336</v>
      </c>
      <c r="J2214" s="1">
        <f t="shared" si="334"/>
        <v>5.6</v>
      </c>
      <c r="K2214" s="1">
        <f t="shared" si="335"/>
        <v>0.74818802700620035</v>
      </c>
      <c r="L2214" s="1"/>
      <c r="M2214" s="1"/>
      <c r="O2214" s="12">
        <f t="shared" si="337"/>
        <v>3.3734000000000002</v>
      </c>
      <c r="P2214" s="12">
        <f t="shared" si="338"/>
        <v>3.3400000000000318E-2</v>
      </c>
      <c r="Q2214" s="12">
        <f t="shared" si="340"/>
        <v>3.395714285714492E-2</v>
      </c>
      <c r="R2214" s="6">
        <v>0</v>
      </c>
      <c r="S2214" s="6"/>
      <c r="T2214" s="24">
        <v>18.0352</v>
      </c>
      <c r="U2214" s="24">
        <f t="shared" si="336"/>
        <v>1.2058</v>
      </c>
      <c r="V2214" s="10"/>
    </row>
    <row r="2215" spans="1:22" x14ac:dyDescent="0.25">
      <c r="A2215" s="13">
        <v>42422</v>
      </c>
      <c r="B2215" s="14">
        <v>0.43865740740740744</v>
      </c>
      <c r="C2215" s="12">
        <v>0</v>
      </c>
      <c r="D2215" s="12">
        <v>18.487300000000001</v>
      </c>
      <c r="E2215" s="12">
        <v>11.442</v>
      </c>
      <c r="F2215" s="12">
        <v>2211</v>
      </c>
      <c r="G2215" s="1">
        <f t="shared" si="339"/>
        <v>36.85</v>
      </c>
      <c r="H2215" s="7">
        <f t="shared" si="341"/>
        <v>1.5664374921950703</v>
      </c>
      <c r="I2215" s="12">
        <v>337</v>
      </c>
      <c r="J2215" s="1">
        <f t="shared" si="334"/>
        <v>5.6166666666666663</v>
      </c>
      <c r="K2215" s="1">
        <f t="shared" si="335"/>
        <v>0.74947865048769491</v>
      </c>
      <c r="L2215" s="1"/>
      <c r="M2215" s="1"/>
      <c r="O2215" s="12">
        <f t="shared" si="337"/>
        <v>3.3733000000000004</v>
      </c>
      <c r="P2215" s="12">
        <f t="shared" si="338"/>
        <v>3.3300000000000551E-2</v>
      </c>
      <c r="Q2215" s="12">
        <f t="shared" si="340"/>
        <v>3.3938095238097349E-2</v>
      </c>
      <c r="R2215" s="6">
        <v>0</v>
      </c>
      <c r="S2215" s="6"/>
      <c r="T2215" s="24">
        <v>18.033999999999999</v>
      </c>
      <c r="U2215" s="24">
        <f t="shared" si="336"/>
        <v>1.2070000000000007</v>
      </c>
      <c r="V2215" s="10"/>
    </row>
    <row r="2216" spans="1:22" x14ac:dyDescent="0.25">
      <c r="A2216" s="13">
        <v>42422</v>
      </c>
      <c r="B2216" s="14">
        <v>0.43866898148148148</v>
      </c>
      <c r="C2216" s="12">
        <v>0</v>
      </c>
      <c r="D2216" s="12">
        <v>18.486999999999998</v>
      </c>
      <c r="E2216" s="12">
        <v>11.442</v>
      </c>
      <c r="F2216" s="12">
        <v>2212</v>
      </c>
      <c r="G2216" s="1">
        <f t="shared" si="339"/>
        <v>36.866666666666667</v>
      </c>
      <c r="H2216" s="7">
        <f t="shared" si="341"/>
        <v>1.566633872249017</v>
      </c>
      <c r="I2216" s="12">
        <v>338</v>
      </c>
      <c r="J2216" s="1">
        <f t="shared" si="334"/>
        <v>5.6333333333333337</v>
      </c>
      <c r="K2216" s="1">
        <f t="shared" si="335"/>
        <v>0.75076544989401117</v>
      </c>
      <c r="L2216" s="1"/>
      <c r="M2216" s="1"/>
      <c r="O2216" s="12">
        <f t="shared" si="337"/>
        <v>3.3736000000000033</v>
      </c>
      <c r="P2216" s="12">
        <f t="shared" si="338"/>
        <v>3.3600000000003405E-2</v>
      </c>
      <c r="Q2216" s="12">
        <f t="shared" si="340"/>
        <v>3.3885714285716351E-2</v>
      </c>
      <c r="R2216" s="6">
        <v>0</v>
      </c>
      <c r="S2216" s="6"/>
      <c r="T2216" s="24">
        <v>18.035499999999999</v>
      </c>
      <c r="U2216" s="24">
        <f t="shared" si="336"/>
        <v>1.2055000000000007</v>
      </c>
      <c r="V2216" s="10"/>
    </row>
    <row r="2217" spans="1:22" x14ac:dyDescent="0.25">
      <c r="A2217" s="13">
        <v>42422</v>
      </c>
      <c r="B2217" s="14">
        <v>0.43868055555555552</v>
      </c>
      <c r="C2217" s="12">
        <v>0</v>
      </c>
      <c r="D2217" s="12">
        <v>18.486899999999999</v>
      </c>
      <c r="E2217" s="12">
        <v>11.442</v>
      </c>
      <c r="F2217" s="12">
        <v>2213</v>
      </c>
      <c r="G2217" s="1">
        <f t="shared" si="339"/>
        <v>36.883333333333333</v>
      </c>
      <c r="H2217" s="7">
        <f t="shared" si="341"/>
        <v>1.5668301635436144</v>
      </c>
      <c r="I2217" s="6">
        <v>339</v>
      </c>
      <c r="J2217" s="1">
        <f t="shared" ref="J2217:J2280" si="342">I2217/60</f>
        <v>5.65</v>
      </c>
      <c r="K2217" s="1">
        <f t="shared" ref="K2217:K2280" si="343">LOG10(J2217)</f>
        <v>0.75204844781943858</v>
      </c>
      <c r="L2217" s="1"/>
      <c r="M2217" s="1"/>
      <c r="O2217" s="12">
        <f t="shared" si="337"/>
        <v>3.373700000000003</v>
      </c>
      <c r="P2217" s="12">
        <f t="shared" si="338"/>
        <v>3.3700000000003172E-2</v>
      </c>
      <c r="Q2217" s="12">
        <f t="shared" si="340"/>
        <v>3.3866666666668772E-2</v>
      </c>
      <c r="R2217" s="6">
        <v>0</v>
      </c>
      <c r="S2217" s="6"/>
      <c r="T2217" s="24">
        <v>18.034300000000002</v>
      </c>
      <c r="U2217" s="24">
        <f t="shared" si="336"/>
        <v>1.2066999999999979</v>
      </c>
      <c r="V2217" s="10"/>
    </row>
    <row r="2218" spans="1:22" x14ac:dyDescent="0.25">
      <c r="A2218" s="13">
        <v>42422</v>
      </c>
      <c r="B2218" s="14">
        <v>0.43869212962962961</v>
      </c>
      <c r="C2218" s="12">
        <v>0</v>
      </c>
      <c r="D2218" s="12">
        <v>18.4861</v>
      </c>
      <c r="E2218" s="12">
        <v>11.442</v>
      </c>
      <c r="F2218" s="12">
        <v>2214</v>
      </c>
      <c r="G2218" s="1">
        <f t="shared" si="339"/>
        <v>36.9</v>
      </c>
      <c r="H2218" s="7">
        <f t="shared" si="341"/>
        <v>1.5670263661590604</v>
      </c>
      <c r="I2218" s="12">
        <v>340</v>
      </c>
      <c r="J2218" s="1">
        <f t="shared" si="342"/>
        <v>5.666666666666667</v>
      </c>
      <c r="K2218" s="1">
        <f t="shared" si="343"/>
        <v>0.75332766665861151</v>
      </c>
      <c r="L2218" s="1"/>
      <c r="M2218" s="1"/>
      <c r="O2218" s="12">
        <f t="shared" si="337"/>
        <v>3.3745000000000012</v>
      </c>
      <c r="P2218" s="12">
        <f t="shared" si="338"/>
        <v>3.4500000000001307E-2</v>
      </c>
      <c r="Q2218" s="12">
        <f t="shared" si="340"/>
        <v>3.3814285714287774E-2</v>
      </c>
      <c r="R2218" s="6">
        <v>0</v>
      </c>
      <c r="S2218" s="6"/>
      <c r="T2218" s="24">
        <v>18.034700000000001</v>
      </c>
      <c r="U2218" s="24">
        <f t="shared" si="336"/>
        <v>1.2062999999999988</v>
      </c>
      <c r="V2218" s="10"/>
    </row>
    <row r="2219" spans="1:22" x14ac:dyDescent="0.25">
      <c r="A2219" s="13">
        <v>42422</v>
      </c>
      <c r="B2219" s="14">
        <v>0.43870370370370365</v>
      </c>
      <c r="C2219" s="12">
        <v>0</v>
      </c>
      <c r="D2219" s="12">
        <v>18.4862</v>
      </c>
      <c r="E2219" s="12">
        <v>11.442</v>
      </c>
      <c r="F2219" s="12">
        <v>2215</v>
      </c>
      <c r="G2219" s="1">
        <f t="shared" si="339"/>
        <v>36.916666666666664</v>
      </c>
      <c r="H2219" s="7">
        <f t="shared" si="341"/>
        <v>1.5672224801754446</v>
      </c>
      <c r="I2219" s="12">
        <v>341</v>
      </c>
      <c r="J2219" s="1">
        <f t="shared" si="342"/>
        <v>5.6833333333333336</v>
      </c>
      <c r="K2219" s="1">
        <f t="shared" si="343"/>
        <v>0.75460312860885415</v>
      </c>
      <c r="L2219" s="1"/>
      <c r="M2219" s="1"/>
      <c r="O2219" s="12">
        <f t="shared" si="337"/>
        <v>3.3744000000000014</v>
      </c>
      <c r="P2219" s="12">
        <f t="shared" si="338"/>
        <v>3.440000000000154E-2</v>
      </c>
      <c r="Q2219" s="12">
        <f t="shared" si="340"/>
        <v>3.3800000000001926E-2</v>
      </c>
      <c r="R2219" s="6">
        <v>0</v>
      </c>
      <c r="S2219" s="6"/>
      <c r="T2219" s="24">
        <v>18.033999999999999</v>
      </c>
      <c r="U2219" s="24">
        <f t="shared" si="336"/>
        <v>1.2070000000000007</v>
      </c>
      <c r="V2219" s="10"/>
    </row>
    <row r="2220" spans="1:22" x14ac:dyDescent="0.25">
      <c r="A2220" s="13">
        <v>42422</v>
      </c>
      <c r="B2220" s="14">
        <v>0.4387152777777778</v>
      </c>
      <c r="C2220" s="12">
        <v>0</v>
      </c>
      <c r="D2220" s="12">
        <v>18.485900000000001</v>
      </c>
      <c r="E2220" s="12">
        <v>11.442</v>
      </c>
      <c r="F2220" s="12">
        <v>2216</v>
      </c>
      <c r="G2220" s="1">
        <f t="shared" si="339"/>
        <v>36.93333333333333</v>
      </c>
      <c r="H2220" s="7">
        <f t="shared" si="341"/>
        <v>1.5674185056727485</v>
      </c>
      <c r="I2220" s="6">
        <v>342</v>
      </c>
      <c r="J2220" s="1">
        <f t="shared" si="342"/>
        <v>5.7</v>
      </c>
      <c r="K2220" s="1">
        <f t="shared" si="343"/>
        <v>0.75587485567249146</v>
      </c>
      <c r="L2220" s="1"/>
      <c r="M2220" s="1"/>
      <c r="O2220" s="12">
        <f t="shared" si="337"/>
        <v>3.3747000000000007</v>
      </c>
      <c r="P2220" s="12">
        <f t="shared" si="338"/>
        <v>3.4700000000000841E-2</v>
      </c>
      <c r="Q2220" s="12">
        <f t="shared" si="340"/>
        <v>3.378571428571607E-2</v>
      </c>
      <c r="R2220" s="6">
        <v>0</v>
      </c>
      <c r="S2220" s="6"/>
      <c r="T2220" s="24">
        <v>18.034400000000002</v>
      </c>
      <c r="U2220" s="24">
        <f t="shared" si="336"/>
        <v>1.2065999999999981</v>
      </c>
      <c r="V2220" s="10"/>
    </row>
    <row r="2221" spans="1:22" x14ac:dyDescent="0.25">
      <c r="A2221" s="13">
        <v>42422</v>
      </c>
      <c r="B2221" s="14">
        <v>0.43872685185185184</v>
      </c>
      <c r="C2221" s="12">
        <v>0</v>
      </c>
      <c r="D2221" s="12">
        <v>18.486499999999999</v>
      </c>
      <c r="E2221" s="12">
        <v>11.442</v>
      </c>
      <c r="F2221" s="12">
        <v>2217</v>
      </c>
      <c r="G2221" s="1">
        <f t="shared" si="339"/>
        <v>36.950000000000003</v>
      </c>
      <c r="H2221" s="7">
        <f t="shared" si="341"/>
        <v>1.5676144427308445</v>
      </c>
      <c r="I2221" s="12">
        <v>343</v>
      </c>
      <c r="J2221" s="1">
        <f t="shared" si="342"/>
        <v>5.7166666666666668</v>
      </c>
      <c r="K2221" s="1">
        <f t="shared" si="343"/>
        <v>0.75714286965912692</v>
      </c>
      <c r="L2221" s="1"/>
      <c r="M2221" s="1"/>
      <c r="O2221" s="12">
        <f t="shared" si="337"/>
        <v>3.3741000000000021</v>
      </c>
      <c r="P2221" s="12">
        <f t="shared" si="338"/>
        <v>3.410000000000224E-2</v>
      </c>
      <c r="Q2221" s="12">
        <f t="shared" si="340"/>
        <v>3.3723809523811286E-2</v>
      </c>
      <c r="R2221" s="6">
        <v>0</v>
      </c>
      <c r="S2221" s="6"/>
      <c r="T2221" s="24">
        <v>18.0364</v>
      </c>
      <c r="U2221" s="24">
        <f t="shared" si="336"/>
        <v>1.2045999999999992</v>
      </c>
      <c r="V2221" s="10"/>
    </row>
    <row r="2222" spans="1:22" x14ac:dyDescent="0.25">
      <c r="A2222" s="13">
        <v>42422</v>
      </c>
      <c r="B2222" s="14">
        <v>0.43873842592592593</v>
      </c>
      <c r="C2222" s="12">
        <v>0</v>
      </c>
      <c r="D2222" s="12">
        <v>18.486999999999998</v>
      </c>
      <c r="E2222" s="12">
        <v>11.442</v>
      </c>
      <c r="F2222" s="12">
        <v>2218</v>
      </c>
      <c r="G2222" s="1">
        <f t="shared" si="339"/>
        <v>36.966666666666669</v>
      </c>
      <c r="H2222" s="7">
        <f t="shared" si="341"/>
        <v>1.5678102914294976</v>
      </c>
      <c r="I2222" s="12">
        <v>344</v>
      </c>
      <c r="J2222" s="1">
        <f t="shared" si="342"/>
        <v>5.7333333333333334</v>
      </c>
      <c r="K2222" s="1">
        <f t="shared" si="343"/>
        <v>0.75840719218788644</v>
      </c>
      <c r="L2222" s="1"/>
      <c r="M2222" s="1"/>
      <c r="O2222" s="12">
        <f t="shared" si="337"/>
        <v>3.3736000000000033</v>
      </c>
      <c r="P2222" s="12">
        <f t="shared" si="338"/>
        <v>3.3600000000003405E-2</v>
      </c>
      <c r="Q2222" s="12">
        <f t="shared" si="340"/>
        <v>3.3657142857144606E-2</v>
      </c>
      <c r="R2222" s="6">
        <v>0</v>
      </c>
      <c r="S2222" s="6"/>
      <c r="T2222" s="24">
        <v>18.035299999999999</v>
      </c>
      <c r="U2222" s="24">
        <f t="shared" si="336"/>
        <v>1.2057000000000002</v>
      </c>
      <c r="V2222" s="10"/>
    </row>
    <row r="2223" spans="1:22" x14ac:dyDescent="0.25">
      <c r="A2223" s="13">
        <v>42422</v>
      </c>
      <c r="B2223" s="14">
        <v>0.43874999999999997</v>
      </c>
      <c r="C2223" s="12">
        <v>0</v>
      </c>
      <c r="D2223" s="12">
        <v>18.4861</v>
      </c>
      <c r="E2223" s="12">
        <v>11.442</v>
      </c>
      <c r="F2223" s="12">
        <v>2219</v>
      </c>
      <c r="G2223" s="1">
        <f t="shared" si="339"/>
        <v>36.983333333333334</v>
      </c>
      <c r="H2223" s="7">
        <f t="shared" si="341"/>
        <v>1.5680060518483647</v>
      </c>
      <c r="I2223" s="6">
        <v>345</v>
      </c>
      <c r="J2223" s="1">
        <f t="shared" si="342"/>
        <v>5.75</v>
      </c>
      <c r="K2223" s="1">
        <f t="shared" si="343"/>
        <v>0.75966784468963044</v>
      </c>
      <c r="L2223" s="1"/>
      <c r="M2223" s="1"/>
      <c r="O2223" s="12">
        <f t="shared" si="337"/>
        <v>3.3745000000000012</v>
      </c>
      <c r="P2223" s="12">
        <f t="shared" si="338"/>
        <v>3.4500000000001307E-2</v>
      </c>
      <c r="Q2223" s="12">
        <f t="shared" si="340"/>
        <v>3.3547619047620714E-2</v>
      </c>
      <c r="R2223" s="6">
        <v>0</v>
      </c>
      <c r="S2223" s="6"/>
      <c r="T2223" s="24">
        <v>18.035499999999999</v>
      </c>
      <c r="U2223" s="24">
        <f t="shared" si="336"/>
        <v>1.2055000000000007</v>
      </c>
      <c r="V2223" s="10"/>
    </row>
    <row r="2224" spans="1:22" x14ac:dyDescent="0.25">
      <c r="A2224" s="13">
        <v>42422</v>
      </c>
      <c r="B2224" s="14">
        <v>0.43876157407407407</v>
      </c>
      <c r="C2224" s="12">
        <v>0</v>
      </c>
      <c r="D2224" s="12">
        <v>18.4864</v>
      </c>
      <c r="E2224" s="12">
        <v>11.443</v>
      </c>
      <c r="F2224" s="12">
        <v>2220</v>
      </c>
      <c r="G2224" s="1">
        <f t="shared" si="339"/>
        <v>37</v>
      </c>
      <c r="H2224" s="7">
        <f t="shared" si="341"/>
        <v>1.568201724066995</v>
      </c>
      <c r="I2224" s="12">
        <v>346</v>
      </c>
      <c r="J2224" s="1">
        <f t="shared" si="342"/>
        <v>5.7666666666666666</v>
      </c>
      <c r="K2224" s="1">
        <f t="shared" si="343"/>
        <v>0.76092484840913299</v>
      </c>
      <c r="L2224" s="1"/>
      <c r="M2224" s="1"/>
      <c r="O2224" s="12">
        <f t="shared" si="337"/>
        <v>3.3742000000000019</v>
      </c>
      <c r="P2224" s="12">
        <f t="shared" si="338"/>
        <v>3.4200000000002007E-2</v>
      </c>
      <c r="Q2224" s="12">
        <f t="shared" si="340"/>
        <v>3.3504761904763501E-2</v>
      </c>
      <c r="R2224" s="6">
        <v>0</v>
      </c>
      <c r="S2224" s="6"/>
      <c r="T2224" s="24">
        <v>18.035599999999999</v>
      </c>
      <c r="U2224" s="24">
        <f t="shared" si="336"/>
        <v>1.2054000000000009</v>
      </c>
      <c r="V2224" s="10"/>
    </row>
    <row r="2225" spans="1:22" x14ac:dyDescent="0.25">
      <c r="A2225" s="13">
        <v>42422</v>
      </c>
      <c r="B2225" s="14">
        <v>0.43877314814814811</v>
      </c>
      <c r="C2225" s="12">
        <v>0</v>
      </c>
      <c r="D2225" s="12">
        <v>18.486799999999999</v>
      </c>
      <c r="E2225" s="12">
        <v>11.442</v>
      </c>
      <c r="F2225" s="12">
        <v>2221</v>
      </c>
      <c r="G2225" s="1">
        <f t="shared" si="339"/>
        <v>37.016666666666666</v>
      </c>
      <c r="H2225" s="7">
        <f t="shared" si="341"/>
        <v>1.5683973081648304</v>
      </c>
      <c r="I2225" s="12">
        <v>347</v>
      </c>
      <c r="J2225" s="1">
        <f t="shared" si="342"/>
        <v>5.7833333333333332</v>
      </c>
      <c r="K2225" s="1">
        <f t="shared" si="343"/>
        <v>0.76217822440723004</v>
      </c>
      <c r="L2225" s="1"/>
      <c r="M2225" s="1"/>
      <c r="O2225" s="12">
        <f t="shared" si="337"/>
        <v>3.3738000000000028</v>
      </c>
      <c r="P2225" s="12">
        <f t="shared" si="338"/>
        <v>3.3800000000002939E-2</v>
      </c>
      <c r="Q2225" s="12">
        <f t="shared" si="340"/>
        <v>3.3509523809525397E-2</v>
      </c>
      <c r="R2225" s="6">
        <v>0</v>
      </c>
      <c r="S2225" s="6"/>
      <c r="T2225" s="24">
        <v>18.0365</v>
      </c>
      <c r="U2225" s="24">
        <f t="shared" si="336"/>
        <v>1.2044999999999995</v>
      </c>
      <c r="V2225" s="10"/>
    </row>
    <row r="2226" spans="1:22" x14ac:dyDescent="0.25">
      <c r="A2226" s="13">
        <v>42422</v>
      </c>
      <c r="B2226" s="14">
        <v>0.43878472222222226</v>
      </c>
      <c r="C2226" s="12">
        <v>0</v>
      </c>
      <c r="D2226" s="12">
        <v>18.487500000000001</v>
      </c>
      <c r="E2226" s="12">
        <v>11.442</v>
      </c>
      <c r="F2226" s="12">
        <v>2222</v>
      </c>
      <c r="G2226" s="1">
        <f t="shared" si="339"/>
        <v>37.033333333333331</v>
      </c>
      <c r="H2226" s="7">
        <f t="shared" si="341"/>
        <v>1.5685928042212052</v>
      </c>
      <c r="I2226" s="6">
        <v>348</v>
      </c>
      <c r="J2226" s="1">
        <f t="shared" si="342"/>
        <v>5.8</v>
      </c>
      <c r="K2226" s="1">
        <f t="shared" si="343"/>
        <v>0.76342799356293722</v>
      </c>
      <c r="L2226" s="1"/>
      <c r="M2226" s="1"/>
      <c r="O2226" s="12">
        <f t="shared" si="337"/>
        <v>3.3731000000000009</v>
      </c>
      <c r="P2226" s="12">
        <f t="shared" si="338"/>
        <v>3.3100000000001017E-2</v>
      </c>
      <c r="Q2226" s="12">
        <f t="shared" si="340"/>
        <v>3.3504761904763501E-2</v>
      </c>
      <c r="R2226" s="6">
        <v>0</v>
      </c>
      <c r="S2226" s="6"/>
      <c r="T2226" s="24">
        <v>18.0367</v>
      </c>
      <c r="U2226" s="24">
        <f t="shared" si="336"/>
        <v>1.2042999999999999</v>
      </c>
      <c r="V2226" s="10"/>
    </row>
    <row r="2227" spans="1:22" x14ac:dyDescent="0.25">
      <c r="A2227" s="13">
        <v>42422</v>
      </c>
      <c r="B2227" s="14">
        <v>0.4387962962962963</v>
      </c>
      <c r="C2227" s="12">
        <v>0</v>
      </c>
      <c r="D2227" s="12">
        <v>18.4876</v>
      </c>
      <c r="E2227" s="12">
        <v>11.443</v>
      </c>
      <c r="F2227" s="12">
        <v>2223</v>
      </c>
      <c r="G2227" s="1">
        <f t="shared" si="339"/>
        <v>37.049999999999997</v>
      </c>
      <c r="H2227" s="7">
        <f t="shared" si="341"/>
        <v>1.5687882123153469</v>
      </c>
      <c r="I2227" s="12">
        <v>349</v>
      </c>
      <c r="J2227" s="1">
        <f t="shared" si="342"/>
        <v>5.8166666666666664</v>
      </c>
      <c r="K2227" s="1">
        <f t="shared" si="343"/>
        <v>0.76467417657553627</v>
      </c>
      <c r="L2227" s="1"/>
      <c r="M2227" s="1"/>
      <c r="O2227" s="12">
        <f t="shared" si="337"/>
        <v>3.3730000000000011</v>
      </c>
      <c r="P2227" s="12">
        <f t="shared" si="338"/>
        <v>3.3000000000001251E-2</v>
      </c>
      <c r="Q2227" s="12">
        <f t="shared" si="340"/>
        <v>3.3495238095239542E-2</v>
      </c>
      <c r="R2227" s="6">
        <v>0</v>
      </c>
      <c r="S2227" s="6"/>
      <c r="T2227" s="24">
        <v>18.035299999999999</v>
      </c>
      <c r="U2227" s="24">
        <f t="shared" si="336"/>
        <v>1.2057000000000002</v>
      </c>
      <c r="V2227" s="10"/>
    </row>
    <row r="2228" spans="1:22" x14ac:dyDescent="0.25">
      <c r="A2228" s="13">
        <v>42422</v>
      </c>
      <c r="B2228" s="14">
        <v>0.43880787037037039</v>
      </c>
      <c r="C2228" s="12">
        <v>0</v>
      </c>
      <c r="D2228" s="12">
        <v>18.487400000000001</v>
      </c>
      <c r="E2228" s="12">
        <v>11.443</v>
      </c>
      <c r="F2228" s="12">
        <v>2224</v>
      </c>
      <c r="G2228" s="1">
        <f t="shared" si="339"/>
        <v>37.06666666666667</v>
      </c>
      <c r="H2228" s="7">
        <f t="shared" si="341"/>
        <v>1.5689835325263763</v>
      </c>
      <c r="I2228" s="12">
        <v>350</v>
      </c>
      <c r="J2228" s="1">
        <f t="shared" si="342"/>
        <v>5.833333333333333</v>
      </c>
      <c r="K2228" s="1">
        <f t="shared" si="343"/>
        <v>0.76591679396663193</v>
      </c>
      <c r="L2228" s="1"/>
      <c r="M2228" s="1"/>
      <c r="O2228" s="12">
        <f t="shared" si="337"/>
        <v>3.3732000000000006</v>
      </c>
      <c r="P2228" s="12">
        <f t="shared" si="338"/>
        <v>3.3200000000000784E-2</v>
      </c>
      <c r="Q2228" s="12">
        <f t="shared" si="340"/>
        <v>3.3466666666668012E-2</v>
      </c>
      <c r="R2228" s="6">
        <v>0</v>
      </c>
      <c r="S2228" s="6"/>
      <c r="T2228" s="24">
        <v>18.036200000000001</v>
      </c>
      <c r="U2228" s="24">
        <f t="shared" si="336"/>
        <v>1.2047999999999988</v>
      </c>
      <c r="V2228" s="10"/>
    </row>
    <row r="2229" spans="1:22" x14ac:dyDescent="0.25">
      <c r="A2229" s="13">
        <v>42422</v>
      </c>
      <c r="B2229" s="14">
        <v>0.43881944444444443</v>
      </c>
      <c r="C2229" s="12">
        <v>0</v>
      </c>
      <c r="D2229" s="12">
        <v>18.487200000000001</v>
      </c>
      <c r="E2229" s="12">
        <v>11.443</v>
      </c>
      <c r="F2229" s="12">
        <v>2225</v>
      </c>
      <c r="G2229" s="1">
        <f t="shared" si="339"/>
        <v>37.083333333333336</v>
      </c>
      <c r="H2229" s="7">
        <f t="shared" si="341"/>
        <v>1.5691787649333069</v>
      </c>
      <c r="I2229" s="6">
        <v>351</v>
      </c>
      <c r="J2229" s="1">
        <f t="shared" si="342"/>
        <v>5.85</v>
      </c>
      <c r="K2229" s="1">
        <f t="shared" si="343"/>
        <v>0.76715586608218045</v>
      </c>
      <c r="L2229" s="1"/>
      <c r="M2229" s="1"/>
      <c r="O2229" s="12">
        <f t="shared" si="337"/>
        <v>3.3734000000000002</v>
      </c>
      <c r="P2229" s="12">
        <f t="shared" si="338"/>
        <v>3.3400000000000318E-2</v>
      </c>
      <c r="Q2229" s="12">
        <f t="shared" si="340"/>
        <v>3.3409523809525124E-2</v>
      </c>
      <c r="R2229" s="6">
        <v>0</v>
      </c>
      <c r="S2229" s="6"/>
      <c r="T2229" s="24">
        <v>18.035499999999999</v>
      </c>
      <c r="U2229" s="24">
        <f t="shared" si="336"/>
        <v>1.2055000000000007</v>
      </c>
      <c r="V2229" s="10"/>
    </row>
    <row r="2230" spans="1:22" x14ac:dyDescent="0.25">
      <c r="A2230" s="13">
        <v>42422</v>
      </c>
      <c r="B2230" s="14">
        <v>0.43883101851851852</v>
      </c>
      <c r="C2230" s="12">
        <v>0</v>
      </c>
      <c r="D2230" s="12">
        <v>18.487100000000002</v>
      </c>
      <c r="E2230" s="12">
        <v>11.443</v>
      </c>
      <c r="F2230" s="12">
        <v>2226</v>
      </c>
      <c r="G2230" s="1">
        <f t="shared" si="339"/>
        <v>37.1</v>
      </c>
      <c r="H2230" s="7">
        <f t="shared" si="341"/>
        <v>1.5693739096150459</v>
      </c>
      <c r="I2230" s="12">
        <v>352</v>
      </c>
      <c r="J2230" s="1">
        <f t="shared" si="342"/>
        <v>5.8666666666666663</v>
      </c>
      <c r="K2230" s="1">
        <f t="shared" si="343"/>
        <v>0.76839141309448733</v>
      </c>
      <c r="L2230" s="1"/>
      <c r="M2230" s="1"/>
      <c r="O2230" s="12">
        <f t="shared" si="337"/>
        <v>3.3734999999999999</v>
      </c>
      <c r="P2230" s="12">
        <f t="shared" si="338"/>
        <v>3.3500000000000085E-2</v>
      </c>
      <c r="Q2230" s="12">
        <f t="shared" si="340"/>
        <v>3.3371428571429974E-2</v>
      </c>
      <c r="R2230" s="6">
        <v>0</v>
      </c>
      <c r="S2230" s="6"/>
      <c r="T2230" s="24">
        <v>18.035</v>
      </c>
      <c r="U2230" s="24">
        <f t="shared" si="336"/>
        <v>1.2059999999999995</v>
      </c>
      <c r="V2230" s="10"/>
    </row>
    <row r="2231" spans="1:22" x14ac:dyDescent="0.25">
      <c r="A2231" s="13">
        <v>42422</v>
      </c>
      <c r="B2231" s="14">
        <v>0.43884259259259256</v>
      </c>
      <c r="C2231" s="12">
        <v>0</v>
      </c>
      <c r="D2231" s="12">
        <v>18.488</v>
      </c>
      <c r="E2231" s="12">
        <v>11.443</v>
      </c>
      <c r="F2231" s="12">
        <v>2227</v>
      </c>
      <c r="G2231" s="1">
        <f t="shared" si="339"/>
        <v>37.116666666666667</v>
      </c>
      <c r="H2231" s="7">
        <f t="shared" si="341"/>
        <v>1.5695689666503945</v>
      </c>
      <c r="I2231" s="12">
        <v>353</v>
      </c>
      <c r="J2231" s="1">
        <f t="shared" si="342"/>
        <v>5.8833333333333337</v>
      </c>
      <c r="K2231" s="1">
        <f t="shared" si="343"/>
        <v>0.76962345500417895</v>
      </c>
      <c r="L2231" s="1"/>
      <c r="M2231" s="1"/>
      <c r="O2231" s="12">
        <f t="shared" si="337"/>
        <v>3.372600000000002</v>
      </c>
      <c r="P2231" s="12">
        <f t="shared" si="338"/>
        <v>3.2600000000002183E-2</v>
      </c>
      <c r="Q2231" s="12">
        <f t="shared" si="340"/>
        <v>3.3323809523811032E-2</v>
      </c>
      <c r="R2231" s="6">
        <v>0</v>
      </c>
      <c r="S2231" s="6"/>
      <c r="T2231" s="24">
        <v>18.034400000000002</v>
      </c>
      <c r="U2231" s="24">
        <f t="shared" si="336"/>
        <v>1.2065999999999981</v>
      </c>
      <c r="V2231" s="10"/>
    </row>
    <row r="2232" spans="1:22" x14ac:dyDescent="0.25">
      <c r="A2232" s="13">
        <v>42422</v>
      </c>
      <c r="B2232" s="14">
        <v>0.43885416666666671</v>
      </c>
      <c r="C2232" s="12">
        <v>0</v>
      </c>
      <c r="D2232" s="12">
        <v>18.488199999999999</v>
      </c>
      <c r="E2232" s="12">
        <v>11.443</v>
      </c>
      <c r="F2232" s="12">
        <v>2228</v>
      </c>
      <c r="G2232" s="1">
        <f t="shared" si="339"/>
        <v>37.133333333333333</v>
      </c>
      <c r="H2232" s="7">
        <f t="shared" si="341"/>
        <v>1.5697639361180475</v>
      </c>
      <c r="I2232" s="6">
        <v>354</v>
      </c>
      <c r="J2232" s="1">
        <f t="shared" si="342"/>
        <v>5.9</v>
      </c>
      <c r="K2232" s="1">
        <f t="shared" si="343"/>
        <v>0.77085201164214423</v>
      </c>
      <c r="L2232" s="1"/>
      <c r="M2232" s="1"/>
      <c r="O2232" s="12">
        <f t="shared" si="337"/>
        <v>3.3724000000000025</v>
      </c>
      <c r="P2232" s="12">
        <f t="shared" si="338"/>
        <v>3.2400000000002649E-2</v>
      </c>
      <c r="Q2232" s="12">
        <f t="shared" si="340"/>
        <v>3.3314285714287246E-2</v>
      </c>
      <c r="R2232" s="6">
        <v>0</v>
      </c>
      <c r="S2232" s="6"/>
      <c r="T2232" s="24">
        <v>18.034500000000001</v>
      </c>
      <c r="U2232" s="24">
        <f t="shared" si="336"/>
        <v>1.2064999999999984</v>
      </c>
      <c r="V2232" s="10"/>
    </row>
    <row r="2233" spans="1:22" x14ac:dyDescent="0.25">
      <c r="A2233" s="13">
        <v>42422</v>
      </c>
      <c r="B2233" s="14">
        <v>0.43886574074074075</v>
      </c>
      <c r="C2233" s="12">
        <v>0</v>
      </c>
      <c r="D2233" s="12">
        <v>18.4893</v>
      </c>
      <c r="E2233" s="12">
        <v>11.443</v>
      </c>
      <c r="F2233" s="12">
        <v>2229</v>
      </c>
      <c r="G2233" s="1">
        <f t="shared" si="339"/>
        <v>37.15</v>
      </c>
      <c r="H2233" s="7">
        <f t="shared" si="341"/>
        <v>1.569958818096594</v>
      </c>
      <c r="I2233" s="12">
        <v>355</v>
      </c>
      <c r="J2233" s="1">
        <f t="shared" si="342"/>
        <v>5.916666666666667</v>
      </c>
      <c r="K2233" s="1">
        <f t="shared" si="343"/>
        <v>0.77207710267145047</v>
      </c>
      <c r="L2233" s="1"/>
      <c r="M2233" s="1"/>
      <c r="O2233" s="12">
        <f t="shared" si="337"/>
        <v>3.3713000000000015</v>
      </c>
      <c r="P2233" s="12">
        <f t="shared" si="338"/>
        <v>3.130000000000166E-2</v>
      </c>
      <c r="Q2233" s="12">
        <f t="shared" si="340"/>
        <v>3.3295238095239502E-2</v>
      </c>
      <c r="R2233" s="6">
        <v>0</v>
      </c>
      <c r="S2233" s="6"/>
      <c r="T2233" s="24">
        <v>18.035</v>
      </c>
      <c r="U2233" s="24">
        <f t="shared" si="336"/>
        <v>1.2059999999999995</v>
      </c>
      <c r="V2233" s="10"/>
    </row>
    <row r="2234" spans="1:22" x14ac:dyDescent="0.25">
      <c r="A2234" s="13">
        <v>42422</v>
      </c>
      <c r="B2234" s="14">
        <v>0.43887731481481485</v>
      </c>
      <c r="C2234" s="12">
        <v>0</v>
      </c>
      <c r="D2234" s="12">
        <v>18.487300000000001</v>
      </c>
      <c r="E2234" s="12">
        <v>11.443</v>
      </c>
      <c r="F2234" s="12">
        <v>2230</v>
      </c>
      <c r="G2234" s="1">
        <f t="shared" si="339"/>
        <v>37.166666666666664</v>
      </c>
      <c r="H2234" s="7">
        <f t="shared" si="341"/>
        <v>1.570153612664517</v>
      </c>
      <c r="I2234" s="12">
        <v>356</v>
      </c>
      <c r="J2234" s="1">
        <f t="shared" si="342"/>
        <v>5.9333333333333336</v>
      </c>
      <c r="K2234" s="1">
        <f t="shared" si="343"/>
        <v>0.77329874758923156</v>
      </c>
      <c r="L2234" s="1"/>
      <c r="M2234" s="1"/>
      <c r="O2234" s="12">
        <f t="shared" si="337"/>
        <v>3.3733000000000004</v>
      </c>
      <c r="P2234" s="12">
        <f t="shared" si="338"/>
        <v>3.3300000000000551E-2</v>
      </c>
      <c r="Q2234" s="12">
        <f t="shared" si="340"/>
        <v>3.320952380952525E-2</v>
      </c>
      <c r="R2234" s="6">
        <v>0</v>
      </c>
      <c r="S2234" s="6"/>
      <c r="T2234" s="24">
        <v>18.035499999999999</v>
      </c>
      <c r="U2234" s="24">
        <f t="shared" si="336"/>
        <v>1.2055000000000007</v>
      </c>
      <c r="V2234" s="10"/>
    </row>
    <row r="2235" spans="1:22" x14ac:dyDescent="0.25">
      <c r="A2235" s="13">
        <v>42422</v>
      </c>
      <c r="B2235" s="14">
        <v>0.43888888888888888</v>
      </c>
      <c r="C2235" s="12">
        <v>0</v>
      </c>
      <c r="D2235" s="12">
        <v>18.487100000000002</v>
      </c>
      <c r="E2235" s="12">
        <v>11.443</v>
      </c>
      <c r="F2235" s="12">
        <v>2231</v>
      </c>
      <c r="G2235" s="1">
        <f t="shared" si="339"/>
        <v>37.18333333333333</v>
      </c>
      <c r="H2235" s="7">
        <f t="shared" si="341"/>
        <v>1.570348319900194</v>
      </c>
      <c r="I2235" s="6">
        <v>357</v>
      </c>
      <c r="J2235" s="1">
        <f t="shared" si="342"/>
        <v>5.95</v>
      </c>
      <c r="K2235" s="1">
        <f t="shared" si="343"/>
        <v>0.77451696572854956</v>
      </c>
      <c r="L2235" s="1"/>
      <c r="M2235" s="1"/>
      <c r="O2235" s="12">
        <f t="shared" si="337"/>
        <v>3.3734999999999999</v>
      </c>
      <c r="P2235" s="12">
        <f t="shared" si="338"/>
        <v>3.3500000000000085E-2</v>
      </c>
      <c r="Q2235" s="12">
        <f t="shared" si="340"/>
        <v>3.3204761904763354E-2</v>
      </c>
      <c r="R2235" s="6">
        <v>0</v>
      </c>
      <c r="S2235" s="6"/>
      <c r="T2235" s="24">
        <v>18.034700000000001</v>
      </c>
      <c r="U2235" s="24">
        <f t="shared" si="336"/>
        <v>1.2062999999999988</v>
      </c>
      <c r="V2235" s="10"/>
    </row>
    <row r="2236" spans="1:22" x14ac:dyDescent="0.25">
      <c r="A2236" s="13">
        <v>42422</v>
      </c>
      <c r="B2236" s="14">
        <v>0.43890046296296298</v>
      </c>
      <c r="C2236" s="12">
        <v>0</v>
      </c>
      <c r="D2236" s="12">
        <v>18.487400000000001</v>
      </c>
      <c r="E2236" s="12">
        <v>11.442</v>
      </c>
      <c r="F2236" s="12">
        <v>2232</v>
      </c>
      <c r="G2236" s="1">
        <f t="shared" si="339"/>
        <v>37.200000000000003</v>
      </c>
      <c r="H2236" s="7">
        <f t="shared" si="341"/>
        <v>1.5705429398818975</v>
      </c>
      <c r="I2236" s="12">
        <v>358</v>
      </c>
      <c r="J2236" s="1">
        <f t="shared" si="342"/>
        <v>5.9666666666666668</v>
      </c>
      <c r="K2236" s="1">
        <f t="shared" si="343"/>
        <v>0.77573177626023071</v>
      </c>
      <c r="L2236" s="1"/>
      <c r="M2236" s="1"/>
      <c r="O2236" s="12">
        <f t="shared" si="337"/>
        <v>3.3732000000000006</v>
      </c>
      <c r="P2236" s="12">
        <f t="shared" si="338"/>
        <v>3.3200000000000784E-2</v>
      </c>
      <c r="Q2236" s="12">
        <f t="shared" si="340"/>
        <v>3.3147619047620459E-2</v>
      </c>
      <c r="R2236" s="6">
        <v>0</v>
      </c>
      <c r="S2236" s="6"/>
      <c r="T2236" s="24">
        <v>18.034800000000001</v>
      </c>
      <c r="U2236" s="24">
        <f t="shared" si="336"/>
        <v>1.2061999999999991</v>
      </c>
      <c r="V2236" s="10"/>
    </row>
    <row r="2237" spans="1:22" x14ac:dyDescent="0.25">
      <c r="A2237" s="13">
        <v>42422</v>
      </c>
      <c r="B2237" s="14">
        <v>0.43891203703703702</v>
      </c>
      <c r="C2237" s="12">
        <v>0</v>
      </c>
      <c r="D2237" s="12">
        <v>18.487200000000001</v>
      </c>
      <c r="E2237" s="12">
        <v>11.442</v>
      </c>
      <c r="F2237" s="12">
        <v>2233</v>
      </c>
      <c r="G2237" s="1">
        <f t="shared" si="339"/>
        <v>37.216666666666669</v>
      </c>
      <c r="H2237" s="7">
        <f t="shared" si="341"/>
        <v>1.5707374726877943</v>
      </c>
      <c r="I2237" s="12">
        <v>359</v>
      </c>
      <c r="J2237" s="1">
        <f t="shared" si="342"/>
        <v>5.9833333333333334</v>
      </c>
      <c r="K2237" s="1">
        <f t="shared" si="343"/>
        <v>0.7769431981946755</v>
      </c>
      <c r="L2237" s="1"/>
      <c r="M2237" s="1"/>
      <c r="O2237" s="12">
        <f t="shared" si="337"/>
        <v>3.3734000000000002</v>
      </c>
      <c r="P2237" s="12">
        <f t="shared" si="338"/>
        <v>3.3400000000000318E-2</v>
      </c>
      <c r="Q2237" s="12">
        <f t="shared" si="340"/>
        <v>3.3123809523810992E-2</v>
      </c>
      <c r="R2237" s="6">
        <v>0</v>
      </c>
      <c r="S2237" s="6"/>
      <c r="T2237" s="24">
        <v>18.035299999999999</v>
      </c>
      <c r="U2237" s="24">
        <f t="shared" si="336"/>
        <v>1.2057000000000002</v>
      </c>
      <c r="V2237" s="10"/>
    </row>
    <row r="2238" spans="1:22" x14ac:dyDescent="0.25">
      <c r="A2238" s="13">
        <v>42422</v>
      </c>
      <c r="B2238" s="14">
        <v>0.43892361111111106</v>
      </c>
      <c r="C2238" s="12">
        <v>0</v>
      </c>
      <c r="D2238" s="12">
        <v>18.487500000000001</v>
      </c>
      <c r="E2238" s="12">
        <v>11.443</v>
      </c>
      <c r="F2238" s="12">
        <v>2234</v>
      </c>
      <c r="G2238" s="1">
        <f t="shared" si="339"/>
        <v>37.233333333333334</v>
      </c>
      <c r="H2238" s="7">
        <f t="shared" si="341"/>
        <v>1.5709319183959467</v>
      </c>
      <c r="I2238" s="6">
        <v>360</v>
      </c>
      <c r="J2238" s="1">
        <f t="shared" si="342"/>
        <v>6</v>
      </c>
      <c r="K2238" s="1">
        <f t="shared" si="343"/>
        <v>0.77815125038364363</v>
      </c>
      <c r="L2238" s="1"/>
      <c r="M2238" s="1"/>
      <c r="O2238" s="12">
        <f t="shared" si="337"/>
        <v>3.3731000000000009</v>
      </c>
      <c r="P2238" s="12">
        <f t="shared" si="338"/>
        <v>3.3100000000001017E-2</v>
      </c>
      <c r="Q2238" s="12">
        <f t="shared" si="340"/>
        <v>3.3095238095239635E-2</v>
      </c>
      <c r="R2238" s="6">
        <v>0</v>
      </c>
      <c r="S2238" s="6"/>
      <c r="T2238" s="24">
        <v>18.035599999999999</v>
      </c>
      <c r="U2238" s="24">
        <f t="shared" si="336"/>
        <v>1.2054000000000009</v>
      </c>
      <c r="V2238" s="10"/>
    </row>
    <row r="2239" spans="1:22" x14ac:dyDescent="0.25">
      <c r="A2239" s="13">
        <v>42422</v>
      </c>
      <c r="B2239" s="14">
        <v>0.43893518518518521</v>
      </c>
      <c r="C2239" s="12">
        <v>0</v>
      </c>
      <c r="D2239" s="12">
        <v>18.487300000000001</v>
      </c>
      <c r="E2239" s="12">
        <v>11.443</v>
      </c>
      <c r="F2239" s="12">
        <v>2235</v>
      </c>
      <c r="G2239" s="1">
        <f t="shared" si="339"/>
        <v>37.25</v>
      </c>
      <c r="H2239" s="7">
        <f t="shared" si="341"/>
        <v>1.5711262770843117</v>
      </c>
      <c r="I2239" s="12">
        <v>361</v>
      </c>
      <c r="J2239" s="1">
        <f t="shared" si="342"/>
        <v>6.0166666666666666</v>
      </c>
      <c r="K2239" s="1">
        <f t="shared" si="343"/>
        <v>0.77935595152201431</v>
      </c>
      <c r="L2239" s="1"/>
      <c r="M2239" s="1"/>
      <c r="O2239" s="12">
        <f t="shared" si="337"/>
        <v>3.3733000000000004</v>
      </c>
      <c r="P2239" s="12">
        <f t="shared" si="338"/>
        <v>3.3300000000000551E-2</v>
      </c>
      <c r="Q2239" s="12">
        <f t="shared" si="340"/>
        <v>3.3080952380953953E-2</v>
      </c>
      <c r="R2239" s="6">
        <v>0</v>
      </c>
      <c r="S2239" s="6"/>
      <c r="T2239" s="24">
        <v>18.034500000000001</v>
      </c>
      <c r="U2239" s="24">
        <f t="shared" si="336"/>
        <v>1.2064999999999984</v>
      </c>
      <c r="V2239" s="10"/>
    </row>
    <row r="2240" spans="1:22" x14ac:dyDescent="0.25">
      <c r="A2240" s="13">
        <v>42422</v>
      </c>
      <c r="B2240" s="14">
        <v>0.43894675925925924</v>
      </c>
      <c r="C2240" s="12">
        <v>0</v>
      </c>
      <c r="D2240" s="12">
        <v>18.486999999999998</v>
      </c>
      <c r="E2240" s="12">
        <v>11.442</v>
      </c>
      <c r="F2240" s="12">
        <v>2236</v>
      </c>
      <c r="G2240" s="1">
        <f t="shared" si="339"/>
        <v>37.266666666666666</v>
      </c>
      <c r="H2240" s="7">
        <f t="shared" si="341"/>
        <v>1.571320548830742</v>
      </c>
      <c r="I2240" s="12">
        <v>362</v>
      </c>
      <c r="J2240" s="1">
        <f t="shared" si="342"/>
        <v>6.0333333333333332</v>
      </c>
      <c r="K2240" s="1">
        <f t="shared" si="343"/>
        <v>0.78055732014952206</v>
      </c>
      <c r="L2240" s="1"/>
      <c r="M2240" s="1"/>
      <c r="O2240" s="12">
        <f t="shared" si="337"/>
        <v>3.3736000000000033</v>
      </c>
      <c r="P2240" s="12">
        <f t="shared" si="338"/>
        <v>3.3600000000003405E-2</v>
      </c>
      <c r="Q2240" s="12">
        <f t="shared" si="340"/>
        <v>3.3076190476192056E-2</v>
      </c>
      <c r="R2240" s="6">
        <v>0</v>
      </c>
      <c r="S2240" s="6"/>
      <c r="T2240" s="24">
        <v>18.035699999999999</v>
      </c>
      <c r="U2240" s="24">
        <f t="shared" si="336"/>
        <v>1.2053000000000011</v>
      </c>
      <c r="V2240" s="10"/>
    </row>
    <row r="2241" spans="1:22" x14ac:dyDescent="0.25">
      <c r="A2241" s="13">
        <v>42422</v>
      </c>
      <c r="B2241" s="14">
        <v>0.43895833333333334</v>
      </c>
      <c r="C2241" s="12">
        <v>0</v>
      </c>
      <c r="D2241" s="12">
        <v>18.486899999999999</v>
      </c>
      <c r="E2241" s="12">
        <v>11.443</v>
      </c>
      <c r="F2241" s="12">
        <v>2237</v>
      </c>
      <c r="G2241" s="1">
        <f t="shared" si="339"/>
        <v>37.283333333333331</v>
      </c>
      <c r="H2241" s="7">
        <f t="shared" si="341"/>
        <v>1.571514733712986</v>
      </c>
      <c r="I2241" s="6">
        <v>363</v>
      </c>
      <c r="J2241" s="1">
        <f t="shared" si="342"/>
        <v>6.05</v>
      </c>
      <c r="K2241" s="1">
        <f t="shared" si="343"/>
        <v>0.78175537465246892</v>
      </c>
      <c r="L2241" s="1"/>
      <c r="M2241" s="1"/>
      <c r="O2241" s="12">
        <f t="shared" si="337"/>
        <v>3.373700000000003</v>
      </c>
      <c r="P2241" s="12">
        <f t="shared" si="338"/>
        <v>3.3700000000003172E-2</v>
      </c>
      <c r="Q2241" s="12">
        <f t="shared" si="340"/>
        <v>3.3095238095239801E-2</v>
      </c>
      <c r="R2241" s="6">
        <v>0</v>
      </c>
      <c r="S2241" s="6"/>
      <c r="T2241" s="24">
        <v>18.035299999999999</v>
      </c>
      <c r="U2241" s="24">
        <f t="shared" si="336"/>
        <v>1.2057000000000002</v>
      </c>
      <c r="V2241" s="10"/>
    </row>
    <row r="2242" spans="1:22" x14ac:dyDescent="0.25">
      <c r="A2242" s="13">
        <v>42422</v>
      </c>
      <c r="B2242" s="14">
        <v>0.43896990740740738</v>
      </c>
      <c r="C2242" s="12">
        <v>0</v>
      </c>
      <c r="D2242" s="12">
        <v>18.486699999999999</v>
      </c>
      <c r="E2242" s="12">
        <v>11.442</v>
      </c>
      <c r="F2242" s="12">
        <v>2238</v>
      </c>
      <c r="G2242" s="1">
        <f t="shared" si="339"/>
        <v>37.299999999999997</v>
      </c>
      <c r="H2242" s="7">
        <f t="shared" si="341"/>
        <v>1.5717088318086876</v>
      </c>
      <c r="I2242" s="12">
        <v>364</v>
      </c>
      <c r="J2242" s="1">
        <f t="shared" si="342"/>
        <v>6.0666666666666664</v>
      </c>
      <c r="K2242" s="1">
        <f t="shared" si="343"/>
        <v>0.7829501332654123</v>
      </c>
      <c r="L2242" s="1"/>
      <c r="M2242" s="1"/>
      <c r="O2242" s="12">
        <f t="shared" si="337"/>
        <v>3.3739000000000026</v>
      </c>
      <c r="P2242" s="12">
        <f t="shared" si="338"/>
        <v>3.3900000000002706E-2</v>
      </c>
      <c r="Q2242" s="12">
        <f t="shared" si="340"/>
        <v>3.3133333333334951E-2</v>
      </c>
      <c r="R2242" s="6">
        <v>0</v>
      </c>
      <c r="S2242" s="6"/>
      <c r="T2242" s="24">
        <v>18.036100000000001</v>
      </c>
      <c r="U2242" s="24">
        <f t="shared" si="336"/>
        <v>1.2048999999999985</v>
      </c>
      <c r="V2242" s="10"/>
    </row>
    <row r="2243" spans="1:22" x14ac:dyDescent="0.25">
      <c r="A2243" s="13">
        <v>42422</v>
      </c>
      <c r="B2243" s="14">
        <v>0.43898148148148147</v>
      </c>
      <c r="C2243" s="12">
        <v>0</v>
      </c>
      <c r="D2243" s="12">
        <v>18.487400000000001</v>
      </c>
      <c r="E2243" s="12">
        <v>11.443</v>
      </c>
      <c r="F2243" s="12">
        <v>2239</v>
      </c>
      <c r="G2243" s="1">
        <f t="shared" si="339"/>
        <v>37.31666666666667</v>
      </c>
      <c r="H2243" s="7">
        <f t="shared" si="341"/>
        <v>1.5719028431953868</v>
      </c>
      <c r="I2243" s="12">
        <v>365</v>
      </c>
      <c r="J2243" s="1">
        <f t="shared" si="342"/>
        <v>6.083333333333333</v>
      </c>
      <c r="K2243" s="1">
        <f t="shared" si="343"/>
        <v>0.78414161407283101</v>
      </c>
      <c r="L2243" s="1"/>
      <c r="M2243" s="1"/>
      <c r="O2243" s="12">
        <f t="shared" si="337"/>
        <v>3.3732000000000006</v>
      </c>
      <c r="P2243" s="12">
        <f t="shared" si="338"/>
        <v>3.3200000000000784E-2</v>
      </c>
      <c r="Q2243" s="12">
        <f t="shared" si="340"/>
        <v>3.3247619047620566E-2</v>
      </c>
      <c r="R2243" s="6">
        <v>0</v>
      </c>
      <c r="S2243" s="6"/>
      <c r="T2243" s="24">
        <v>18.0349</v>
      </c>
      <c r="U2243" s="24">
        <f t="shared" ref="U2243:U2306" si="344">(1.2+$T$2)-T2243</f>
        <v>1.2060999999999993</v>
      </c>
      <c r="V2243" s="10"/>
    </row>
    <row r="2244" spans="1:22" x14ac:dyDescent="0.25">
      <c r="A2244" s="13">
        <v>42422</v>
      </c>
      <c r="B2244" s="14">
        <v>0.43899305555555551</v>
      </c>
      <c r="C2244" s="12">
        <v>0</v>
      </c>
      <c r="D2244" s="12">
        <v>18.4879</v>
      </c>
      <c r="E2244" s="12">
        <v>11.443</v>
      </c>
      <c r="F2244" s="12">
        <v>2240</v>
      </c>
      <c r="G2244" s="1">
        <f t="shared" si="339"/>
        <v>37.333333333333336</v>
      </c>
      <c r="H2244" s="7">
        <f t="shared" si="341"/>
        <v>1.5720967679505191</v>
      </c>
      <c r="I2244" s="6">
        <v>366</v>
      </c>
      <c r="J2244" s="1">
        <f t="shared" si="342"/>
        <v>6.1</v>
      </c>
      <c r="K2244" s="1">
        <f t="shared" si="343"/>
        <v>0.78532983501076703</v>
      </c>
      <c r="L2244" s="1"/>
      <c r="M2244" s="1"/>
      <c r="O2244" s="12">
        <f t="shared" si="337"/>
        <v>3.3727000000000018</v>
      </c>
      <c r="P2244" s="12">
        <f t="shared" si="338"/>
        <v>3.270000000000195E-2</v>
      </c>
      <c r="Q2244" s="12">
        <f t="shared" si="340"/>
        <v>3.3295238095239675E-2</v>
      </c>
      <c r="R2244" s="6">
        <v>0</v>
      </c>
      <c r="S2244" s="6"/>
      <c r="T2244" s="24">
        <v>18.035900000000002</v>
      </c>
      <c r="U2244" s="24">
        <f t="shared" si="344"/>
        <v>1.2050999999999981</v>
      </c>
      <c r="V2244" s="10"/>
    </row>
    <row r="2245" spans="1:22" x14ac:dyDescent="0.25">
      <c r="A2245" s="13">
        <v>42422</v>
      </c>
      <c r="B2245" s="14">
        <v>0.43900462962962966</v>
      </c>
      <c r="C2245" s="12">
        <v>0</v>
      </c>
      <c r="D2245" s="12">
        <v>18.486499999999999</v>
      </c>
      <c r="E2245" s="12">
        <v>11.443</v>
      </c>
      <c r="F2245" s="12">
        <v>2241</v>
      </c>
      <c r="G2245" s="1">
        <f t="shared" si="339"/>
        <v>37.35</v>
      </c>
      <c r="H2245" s="7">
        <f t="shared" si="341"/>
        <v>1.5722906061514177</v>
      </c>
      <c r="I2245" s="12">
        <v>367</v>
      </c>
      <c r="J2245" s="1">
        <f t="shared" si="342"/>
        <v>6.1166666666666663</v>
      </c>
      <c r="K2245" s="1">
        <f t="shared" si="343"/>
        <v>0.78651481386844568</v>
      </c>
      <c r="L2245" s="1"/>
      <c r="M2245" s="1"/>
      <c r="O2245" s="12">
        <f t="shared" ref="O2245:O2308" si="345">$N$2+$D$2-D2245</f>
        <v>3.3741000000000021</v>
      </c>
      <c r="P2245" s="12">
        <f t="shared" si="338"/>
        <v>3.410000000000224E-2</v>
      </c>
      <c r="Q2245" s="12">
        <f t="shared" si="340"/>
        <v>3.3285714285715882E-2</v>
      </c>
      <c r="R2245" s="6">
        <v>0</v>
      </c>
      <c r="S2245" s="6"/>
      <c r="T2245" s="24">
        <v>18.0351</v>
      </c>
      <c r="U2245" s="24">
        <f t="shared" si="344"/>
        <v>1.2058999999999997</v>
      </c>
      <c r="V2245" s="10"/>
    </row>
    <row r="2246" spans="1:22" x14ac:dyDescent="0.25">
      <c r="A2246" s="13">
        <v>42422</v>
      </c>
      <c r="B2246" s="14">
        <v>0.4390162037037037</v>
      </c>
      <c r="C2246" s="12">
        <v>0</v>
      </c>
      <c r="D2246" s="12">
        <v>18.488</v>
      </c>
      <c r="E2246" s="12">
        <v>11.443</v>
      </c>
      <c r="F2246" s="12">
        <v>2242</v>
      </c>
      <c r="G2246" s="1">
        <f t="shared" si="339"/>
        <v>37.366666666666667</v>
      </c>
      <c r="H2246" s="7">
        <f t="shared" si="341"/>
        <v>1.5724843578753107</v>
      </c>
      <c r="I2246" s="12">
        <v>368</v>
      </c>
      <c r="J2246" s="1">
        <f t="shared" si="342"/>
        <v>6.1333333333333337</v>
      </c>
      <c r="K2246" s="1">
        <f t="shared" si="343"/>
        <v>0.78769656828987411</v>
      </c>
      <c r="L2246" s="1"/>
      <c r="M2246" s="1"/>
      <c r="O2246" s="12">
        <f t="shared" si="345"/>
        <v>3.372600000000002</v>
      </c>
      <c r="P2246" s="12">
        <f t="shared" si="338"/>
        <v>3.2600000000002183E-2</v>
      </c>
      <c r="Q2246" s="12">
        <f t="shared" si="340"/>
        <v>3.3285714285715882E-2</v>
      </c>
      <c r="R2246" s="6">
        <v>0</v>
      </c>
      <c r="S2246" s="6"/>
      <c r="T2246" s="24">
        <v>18.034500000000001</v>
      </c>
      <c r="U2246" s="24">
        <f t="shared" si="344"/>
        <v>1.2064999999999984</v>
      </c>
      <c r="V2246" s="10"/>
    </row>
    <row r="2247" spans="1:22" x14ac:dyDescent="0.25">
      <c r="A2247" s="13">
        <v>42422</v>
      </c>
      <c r="B2247" s="14">
        <v>0.43902777777777779</v>
      </c>
      <c r="C2247" s="12">
        <v>0</v>
      </c>
      <c r="D2247" s="12">
        <v>18.488</v>
      </c>
      <c r="E2247" s="12">
        <v>11.443</v>
      </c>
      <c r="F2247" s="12">
        <v>2243</v>
      </c>
      <c r="G2247" s="1">
        <f t="shared" si="339"/>
        <v>37.383333333333333</v>
      </c>
      <c r="H2247" s="7">
        <f t="shared" si="341"/>
        <v>1.572678023199324</v>
      </c>
      <c r="I2247" s="6">
        <v>369</v>
      </c>
      <c r="J2247" s="1">
        <f t="shared" si="342"/>
        <v>6.15</v>
      </c>
      <c r="K2247" s="1">
        <f t="shared" si="343"/>
        <v>0.7888751157754168</v>
      </c>
      <c r="L2247" s="1"/>
      <c r="M2247" s="1"/>
      <c r="O2247" s="12">
        <f t="shared" si="345"/>
        <v>3.372600000000002</v>
      </c>
      <c r="P2247" s="12">
        <f t="shared" ref="P2247:P2310" si="346">O2247-$O$2</f>
        <v>3.2600000000002183E-2</v>
      </c>
      <c r="Q2247" s="12">
        <f t="shared" si="340"/>
        <v>3.3295238095239675E-2</v>
      </c>
      <c r="R2247" s="6">
        <v>0</v>
      </c>
      <c r="S2247" s="6"/>
      <c r="T2247" s="24">
        <v>18.034500000000001</v>
      </c>
      <c r="U2247" s="24">
        <f t="shared" si="344"/>
        <v>1.2064999999999984</v>
      </c>
      <c r="V2247" s="10"/>
    </row>
    <row r="2248" spans="1:22" x14ac:dyDescent="0.25">
      <c r="A2248" s="13">
        <v>42422</v>
      </c>
      <c r="B2248" s="14">
        <v>0.43903935185185183</v>
      </c>
      <c r="C2248" s="12">
        <v>0</v>
      </c>
      <c r="D2248" s="12">
        <v>18.488199999999999</v>
      </c>
      <c r="E2248" s="12">
        <v>11.443</v>
      </c>
      <c r="F2248" s="12">
        <v>2244</v>
      </c>
      <c r="G2248" s="1">
        <f t="shared" si="339"/>
        <v>37.4</v>
      </c>
      <c r="H2248" s="7">
        <f t="shared" si="341"/>
        <v>1.5728716022004801</v>
      </c>
      <c r="I2248" s="12">
        <v>370</v>
      </c>
      <c r="J2248" s="1">
        <f t="shared" si="342"/>
        <v>6.166666666666667</v>
      </c>
      <c r="K2248" s="1">
        <f t="shared" si="343"/>
        <v>0.79005047368335135</v>
      </c>
      <c r="L2248" s="1"/>
      <c r="M2248" s="1"/>
      <c r="O2248" s="12">
        <f t="shared" si="345"/>
        <v>3.3724000000000025</v>
      </c>
      <c r="P2248" s="12">
        <f t="shared" si="346"/>
        <v>3.2400000000002649E-2</v>
      </c>
      <c r="Q2248" s="12">
        <f t="shared" si="340"/>
        <v>3.3304761904763627E-2</v>
      </c>
      <c r="R2248" s="6">
        <v>0</v>
      </c>
      <c r="S2248" s="6"/>
      <c r="T2248" s="24">
        <v>18.035</v>
      </c>
      <c r="U2248" s="24">
        <f t="shared" si="344"/>
        <v>1.2059999999999995</v>
      </c>
      <c r="V2248" s="10"/>
    </row>
    <row r="2249" spans="1:22" x14ac:dyDescent="0.25">
      <c r="A2249" s="13">
        <v>42422</v>
      </c>
      <c r="B2249" s="14">
        <v>0.43905092592592593</v>
      </c>
      <c r="C2249" s="12">
        <v>0</v>
      </c>
      <c r="D2249" s="12">
        <v>18.4877</v>
      </c>
      <c r="E2249" s="12">
        <v>11.442</v>
      </c>
      <c r="F2249" s="12">
        <v>2245</v>
      </c>
      <c r="G2249" s="1">
        <f t="shared" si="339"/>
        <v>37.416666666666664</v>
      </c>
      <c r="H2249" s="7">
        <f t="shared" si="341"/>
        <v>1.5730650949556984</v>
      </c>
      <c r="I2249" s="12">
        <v>371</v>
      </c>
      <c r="J2249" s="1">
        <f t="shared" si="342"/>
        <v>6.1833333333333336</v>
      </c>
      <c r="K2249" s="1">
        <f t="shared" si="343"/>
        <v>0.79122265923140223</v>
      </c>
      <c r="L2249" s="1"/>
      <c r="M2249" s="1"/>
      <c r="O2249" s="12">
        <f t="shared" si="345"/>
        <v>3.3729000000000013</v>
      </c>
      <c r="P2249" s="12">
        <f t="shared" si="346"/>
        <v>3.2900000000001484E-2</v>
      </c>
      <c r="Q2249" s="12">
        <f t="shared" si="340"/>
        <v>3.327619047619227E-2</v>
      </c>
      <c r="R2249" s="6">
        <v>0</v>
      </c>
      <c r="S2249" s="6"/>
      <c r="T2249" s="24">
        <v>18.035499999999999</v>
      </c>
      <c r="U2249" s="24">
        <f t="shared" si="344"/>
        <v>1.2055000000000007</v>
      </c>
      <c r="V2249" s="10"/>
    </row>
    <row r="2250" spans="1:22" x14ac:dyDescent="0.25">
      <c r="A2250" s="13">
        <v>42422</v>
      </c>
      <c r="B2250" s="14">
        <v>0.43906249999999997</v>
      </c>
      <c r="C2250" s="12">
        <v>0</v>
      </c>
      <c r="D2250" s="12">
        <v>18.487300000000001</v>
      </c>
      <c r="E2250" s="12">
        <v>11.443</v>
      </c>
      <c r="F2250" s="12">
        <v>2246</v>
      </c>
      <c r="G2250" s="1">
        <f t="shared" si="339"/>
        <v>37.43333333333333</v>
      </c>
      <c r="H2250" s="7">
        <f t="shared" si="341"/>
        <v>1.5732585015417953</v>
      </c>
      <c r="I2250" s="6">
        <v>372</v>
      </c>
      <c r="J2250" s="1">
        <f t="shared" si="342"/>
        <v>6.2</v>
      </c>
      <c r="K2250" s="1">
        <f t="shared" si="343"/>
        <v>0.79239168949825389</v>
      </c>
      <c r="L2250" s="1"/>
      <c r="M2250" s="1"/>
      <c r="O2250" s="12">
        <f t="shared" si="345"/>
        <v>3.3733000000000004</v>
      </c>
      <c r="P2250" s="12">
        <f t="shared" si="346"/>
        <v>3.3300000000000551E-2</v>
      </c>
      <c r="Q2250" s="12">
        <f t="shared" si="340"/>
        <v>3.3271428571430374E-2</v>
      </c>
      <c r="R2250" s="6">
        <v>0</v>
      </c>
      <c r="S2250" s="6"/>
      <c r="T2250" s="24">
        <v>18.035499999999999</v>
      </c>
      <c r="U2250" s="24">
        <f t="shared" si="344"/>
        <v>1.2055000000000007</v>
      </c>
      <c r="V2250" s="10"/>
    </row>
    <row r="2251" spans="1:22" x14ac:dyDescent="0.25">
      <c r="A2251" s="13">
        <v>42422</v>
      </c>
      <c r="B2251" s="14">
        <v>0.43907407407407412</v>
      </c>
      <c r="C2251" s="12">
        <v>0</v>
      </c>
      <c r="D2251" s="12">
        <v>18.486699999999999</v>
      </c>
      <c r="E2251" s="12">
        <v>11.443</v>
      </c>
      <c r="F2251" s="12">
        <v>2247</v>
      </c>
      <c r="G2251" s="1">
        <f t="shared" si="339"/>
        <v>37.450000000000003</v>
      </c>
      <c r="H2251" s="7">
        <f t="shared" si="341"/>
        <v>1.5734518220354854</v>
      </c>
      <c r="I2251" s="12">
        <v>373</v>
      </c>
      <c r="J2251" s="1">
        <f t="shared" si="342"/>
        <v>6.2166666666666668</v>
      </c>
      <c r="K2251" s="1">
        <f t="shared" si="343"/>
        <v>0.79355758142504396</v>
      </c>
      <c r="L2251" s="1"/>
      <c r="M2251" s="1"/>
      <c r="O2251" s="12">
        <f t="shared" si="345"/>
        <v>3.3739000000000026</v>
      </c>
      <c r="P2251" s="12">
        <f t="shared" si="346"/>
        <v>3.3900000000002706E-2</v>
      </c>
      <c r="Q2251" s="12">
        <f t="shared" si="340"/>
        <v>3.3252380952382629E-2</v>
      </c>
      <c r="R2251" s="6">
        <v>0</v>
      </c>
      <c r="S2251" s="6"/>
      <c r="T2251" s="24">
        <v>18.035399999999999</v>
      </c>
      <c r="U2251" s="24">
        <f t="shared" si="344"/>
        <v>1.2056000000000004</v>
      </c>
      <c r="V2251" s="10"/>
    </row>
    <row r="2252" spans="1:22" x14ac:dyDescent="0.25">
      <c r="A2252" s="13">
        <v>42422</v>
      </c>
      <c r="B2252" s="14">
        <v>0.43908564814814816</v>
      </c>
      <c r="C2252" s="12">
        <v>0</v>
      </c>
      <c r="D2252" s="12">
        <v>18.487200000000001</v>
      </c>
      <c r="E2252" s="12">
        <v>11.443</v>
      </c>
      <c r="F2252" s="12">
        <v>2248</v>
      </c>
      <c r="G2252" s="1">
        <f t="shared" si="339"/>
        <v>37.466666666666669</v>
      </c>
      <c r="H2252" s="7">
        <f t="shared" si="341"/>
        <v>1.5736450565133799</v>
      </c>
      <c r="I2252" s="12">
        <v>374</v>
      </c>
      <c r="J2252" s="1">
        <f t="shared" si="342"/>
        <v>6.2333333333333334</v>
      </c>
      <c r="K2252" s="1">
        <f t="shared" si="343"/>
        <v>0.79472035181683653</v>
      </c>
      <c r="L2252" s="1"/>
      <c r="M2252" s="1"/>
      <c r="O2252" s="12">
        <f t="shared" si="345"/>
        <v>3.3734000000000002</v>
      </c>
      <c r="P2252" s="12">
        <f t="shared" si="346"/>
        <v>3.3400000000000318E-2</v>
      </c>
      <c r="Q2252" s="12">
        <f t="shared" si="340"/>
        <v>3.3190476190477845E-2</v>
      </c>
      <c r="R2252" s="6">
        <v>0</v>
      </c>
      <c r="S2252" s="6"/>
      <c r="T2252" s="24">
        <v>18.035499999999999</v>
      </c>
      <c r="U2252" s="24">
        <f t="shared" si="344"/>
        <v>1.2055000000000007</v>
      </c>
      <c r="V2252" s="10"/>
    </row>
    <row r="2253" spans="1:22" x14ac:dyDescent="0.25">
      <c r="A2253" s="13">
        <v>42422</v>
      </c>
      <c r="B2253" s="14">
        <v>0.43909722222222225</v>
      </c>
      <c r="C2253" s="12">
        <v>0</v>
      </c>
      <c r="D2253" s="12">
        <v>18.485800000000001</v>
      </c>
      <c r="E2253" s="12">
        <v>11.443</v>
      </c>
      <c r="F2253" s="12">
        <v>2249</v>
      </c>
      <c r="G2253" s="1">
        <f t="shared" si="339"/>
        <v>37.483333333333334</v>
      </c>
      <c r="H2253" s="7">
        <f t="shared" si="341"/>
        <v>1.5738382050519886</v>
      </c>
      <c r="I2253" s="6">
        <v>375</v>
      </c>
      <c r="J2253" s="1">
        <f t="shared" si="342"/>
        <v>6.25</v>
      </c>
      <c r="K2253" s="1">
        <f t="shared" si="343"/>
        <v>0.79588001734407521</v>
      </c>
      <c r="L2253" s="1"/>
      <c r="M2253" s="1"/>
      <c r="O2253" s="12">
        <f t="shared" si="345"/>
        <v>3.3748000000000005</v>
      </c>
      <c r="P2253" s="12">
        <f t="shared" si="346"/>
        <v>3.4800000000000608E-2</v>
      </c>
      <c r="Q2253" s="12">
        <f t="shared" si="340"/>
        <v>3.3161904761906315E-2</v>
      </c>
      <c r="R2253" s="6">
        <v>0</v>
      </c>
      <c r="S2253" s="6"/>
      <c r="T2253" s="24">
        <v>18.034600000000001</v>
      </c>
      <c r="U2253" s="24">
        <f t="shared" si="344"/>
        <v>1.2063999999999986</v>
      </c>
      <c r="V2253" s="10"/>
    </row>
    <row r="2254" spans="1:22" x14ac:dyDescent="0.25">
      <c r="A2254" s="13">
        <v>42422</v>
      </c>
      <c r="B2254" s="14">
        <v>0.43910879629629629</v>
      </c>
      <c r="C2254" s="12">
        <v>0</v>
      </c>
      <c r="D2254" s="12">
        <v>18.488299999999999</v>
      </c>
      <c r="E2254" s="12">
        <v>11.443</v>
      </c>
      <c r="F2254" s="12">
        <v>2250</v>
      </c>
      <c r="G2254" s="1">
        <f t="shared" si="339"/>
        <v>37.5</v>
      </c>
      <c r="H2254" s="7">
        <f t="shared" si="341"/>
        <v>1.5740312677277188</v>
      </c>
      <c r="I2254" s="12">
        <v>376</v>
      </c>
      <c r="J2254" s="1">
        <f t="shared" si="342"/>
        <v>6.2666666666666666</v>
      </c>
      <c r="K2254" s="1">
        <f t="shared" si="343"/>
        <v>0.79703659454401743</v>
      </c>
      <c r="L2254" s="1"/>
      <c r="M2254" s="1"/>
      <c r="O2254" s="12">
        <f t="shared" si="345"/>
        <v>3.3723000000000027</v>
      </c>
      <c r="P2254" s="12">
        <f t="shared" si="346"/>
        <v>3.2300000000002882E-2</v>
      </c>
      <c r="Q2254" s="12">
        <f t="shared" si="340"/>
        <v>3.3142857142858737E-2</v>
      </c>
      <c r="R2254" s="6">
        <v>0</v>
      </c>
      <c r="S2254" s="6"/>
      <c r="T2254" s="24">
        <v>18.034800000000001</v>
      </c>
      <c r="U2254" s="24">
        <f t="shared" si="344"/>
        <v>1.2061999999999991</v>
      </c>
      <c r="V2254" s="10"/>
    </row>
    <row r="2255" spans="1:22" x14ac:dyDescent="0.25">
      <c r="A2255" s="13">
        <v>42422</v>
      </c>
      <c r="B2255" s="14">
        <v>0.43912037037037038</v>
      </c>
      <c r="C2255" s="12">
        <v>0</v>
      </c>
      <c r="D2255" s="12">
        <v>18.487500000000001</v>
      </c>
      <c r="E2255" s="12">
        <v>11.443</v>
      </c>
      <c r="F2255" s="12">
        <v>2251</v>
      </c>
      <c r="G2255" s="1">
        <f t="shared" si="339"/>
        <v>37.516666666666666</v>
      </c>
      <c r="H2255" s="7">
        <f t="shared" si="341"/>
        <v>1.5742242446168764</v>
      </c>
      <c r="I2255" s="12">
        <v>377</v>
      </c>
      <c r="J2255" s="1">
        <f t="shared" si="342"/>
        <v>6.2833333333333332</v>
      </c>
      <c r="K2255" s="1">
        <f t="shared" si="343"/>
        <v>0.79819009982214917</v>
      </c>
      <c r="L2255" s="1"/>
      <c r="M2255" s="1"/>
      <c r="O2255" s="12">
        <f t="shared" si="345"/>
        <v>3.3731000000000009</v>
      </c>
      <c r="P2255" s="12">
        <f t="shared" si="346"/>
        <v>3.3100000000001017E-2</v>
      </c>
      <c r="Q2255" s="12">
        <f t="shared" si="340"/>
        <v>3.313809523809684E-2</v>
      </c>
      <c r="R2255" s="6">
        <v>0</v>
      </c>
      <c r="S2255" s="6"/>
      <c r="T2255" s="24">
        <v>18.0351</v>
      </c>
      <c r="U2255" s="24">
        <f t="shared" si="344"/>
        <v>1.2058999999999997</v>
      </c>
      <c r="V2255" s="10"/>
    </row>
    <row r="2256" spans="1:22" x14ac:dyDescent="0.25">
      <c r="A2256" s="13">
        <v>42422</v>
      </c>
      <c r="B2256" s="14">
        <v>0.43913194444444442</v>
      </c>
      <c r="C2256" s="12">
        <v>0</v>
      </c>
      <c r="D2256" s="12">
        <v>18.487100000000002</v>
      </c>
      <c r="E2256" s="12">
        <v>11.443</v>
      </c>
      <c r="F2256" s="12">
        <v>2252</v>
      </c>
      <c r="G2256" s="1">
        <f t="shared" si="339"/>
        <v>37.533333333333331</v>
      </c>
      <c r="H2256" s="7">
        <f t="shared" si="341"/>
        <v>1.5744171357956649</v>
      </c>
      <c r="I2256" s="6">
        <v>378</v>
      </c>
      <c r="J2256" s="1">
        <f t="shared" si="342"/>
        <v>6.3</v>
      </c>
      <c r="K2256" s="1">
        <f t="shared" si="343"/>
        <v>0.79934054945358168</v>
      </c>
      <c r="L2256" s="1"/>
      <c r="M2256" s="1"/>
      <c r="O2256" s="12">
        <f t="shared" si="345"/>
        <v>3.3734999999999999</v>
      </c>
      <c r="P2256" s="12">
        <f t="shared" si="346"/>
        <v>3.3500000000000085E-2</v>
      </c>
      <c r="Q2256" s="12">
        <f t="shared" si="340"/>
        <v>3.3028571428572948E-2</v>
      </c>
      <c r="R2256" s="6">
        <v>0</v>
      </c>
      <c r="S2256" s="6"/>
      <c r="T2256" s="24">
        <v>18.034800000000001</v>
      </c>
      <c r="U2256" s="24">
        <f t="shared" si="344"/>
        <v>1.2061999999999991</v>
      </c>
      <c r="V2256" s="10"/>
    </row>
    <row r="2257" spans="1:22" x14ac:dyDescent="0.25">
      <c r="A2257" s="13">
        <v>42422</v>
      </c>
      <c r="B2257" s="14">
        <v>0.43914351851851857</v>
      </c>
      <c r="C2257" s="12">
        <v>0</v>
      </c>
      <c r="D2257" s="12">
        <v>18.487200000000001</v>
      </c>
      <c r="E2257" s="12">
        <v>11.443</v>
      </c>
      <c r="F2257" s="12">
        <v>2253</v>
      </c>
      <c r="G2257" s="1">
        <f t="shared" si="339"/>
        <v>37.549999999999997</v>
      </c>
      <c r="H2257" s="7">
        <f t="shared" si="341"/>
        <v>1.5746099413401871</v>
      </c>
      <c r="I2257" s="12">
        <v>379</v>
      </c>
      <c r="J2257" s="1">
        <f t="shared" si="342"/>
        <v>6.3166666666666664</v>
      </c>
      <c r="K2257" s="1">
        <f t="shared" si="343"/>
        <v>0.80048795958442864</v>
      </c>
      <c r="L2257" s="1"/>
      <c r="M2257" s="1"/>
      <c r="O2257" s="12">
        <f t="shared" si="345"/>
        <v>3.3734000000000002</v>
      </c>
      <c r="P2257" s="12">
        <f t="shared" si="346"/>
        <v>3.3400000000000318E-2</v>
      </c>
      <c r="Q2257" s="12">
        <f t="shared" si="340"/>
        <v>3.3014285714287273E-2</v>
      </c>
      <c r="R2257" s="6">
        <v>0</v>
      </c>
      <c r="S2257" s="6"/>
      <c r="T2257" s="24">
        <v>18.035499999999999</v>
      </c>
      <c r="U2257" s="24">
        <f t="shared" si="344"/>
        <v>1.2055000000000007</v>
      </c>
      <c r="V2257" s="10"/>
    </row>
    <row r="2258" spans="1:22" x14ac:dyDescent="0.25">
      <c r="A2258" s="13">
        <v>42422</v>
      </c>
      <c r="B2258" s="14">
        <v>0.43915509259259261</v>
      </c>
      <c r="C2258" s="12">
        <v>0</v>
      </c>
      <c r="D2258" s="12">
        <v>18.486999999999998</v>
      </c>
      <c r="E2258" s="12">
        <v>11.443</v>
      </c>
      <c r="F2258" s="12">
        <v>2254</v>
      </c>
      <c r="G2258" s="1">
        <f t="shared" si="339"/>
        <v>37.56666666666667</v>
      </c>
      <c r="H2258" s="7">
        <f t="shared" si="341"/>
        <v>1.5748026613264441</v>
      </c>
      <c r="I2258" s="12">
        <v>380</v>
      </c>
      <c r="J2258" s="1">
        <f t="shared" si="342"/>
        <v>6.333333333333333</v>
      </c>
      <c r="K2258" s="1">
        <f t="shared" si="343"/>
        <v>0.80163234623316648</v>
      </c>
      <c r="L2258" s="1"/>
      <c r="M2258" s="1"/>
      <c r="O2258" s="12">
        <f t="shared" si="345"/>
        <v>3.3736000000000033</v>
      </c>
      <c r="P2258" s="12">
        <f t="shared" si="346"/>
        <v>3.3600000000003405E-2</v>
      </c>
      <c r="Q2258" s="12">
        <f t="shared" si="340"/>
        <v>3.2961904761906267E-2</v>
      </c>
      <c r="R2258" s="6">
        <v>0</v>
      </c>
      <c r="S2258" s="6"/>
      <c r="T2258" s="24">
        <v>18.0352</v>
      </c>
      <c r="U2258" s="24">
        <f t="shared" si="344"/>
        <v>1.2058</v>
      </c>
      <c r="V2258" s="10"/>
    </row>
    <row r="2259" spans="1:22" x14ac:dyDescent="0.25">
      <c r="A2259" s="13">
        <v>42422</v>
      </c>
      <c r="B2259" s="14">
        <v>0.43916666666666665</v>
      </c>
      <c r="C2259" s="12">
        <v>0</v>
      </c>
      <c r="D2259" s="12">
        <v>18.488099999999999</v>
      </c>
      <c r="E2259" s="12">
        <v>11.443</v>
      </c>
      <c r="F2259" s="12">
        <v>2255</v>
      </c>
      <c r="G2259" s="1">
        <f t="shared" si="339"/>
        <v>37.583333333333336</v>
      </c>
      <c r="H2259" s="7">
        <f t="shared" si="341"/>
        <v>1.5749952958303357</v>
      </c>
      <c r="I2259" s="6">
        <v>381</v>
      </c>
      <c r="J2259" s="1">
        <f t="shared" si="342"/>
        <v>6.35</v>
      </c>
      <c r="K2259" s="1">
        <f t="shared" si="343"/>
        <v>0.80277372529197566</v>
      </c>
      <c r="L2259" s="1"/>
      <c r="M2259" s="1"/>
      <c r="O2259" s="12">
        <f t="shared" si="345"/>
        <v>3.3725000000000023</v>
      </c>
      <c r="P2259" s="12">
        <f t="shared" si="346"/>
        <v>3.2500000000002416E-2</v>
      </c>
      <c r="Q2259" s="12">
        <f t="shared" si="340"/>
        <v>3.2933333333334737E-2</v>
      </c>
      <c r="R2259" s="6">
        <v>0</v>
      </c>
      <c r="S2259" s="6"/>
      <c r="T2259" s="24">
        <v>18.0352</v>
      </c>
      <c r="U2259" s="24">
        <f t="shared" si="344"/>
        <v>1.2058</v>
      </c>
      <c r="V2259" s="10"/>
    </row>
    <row r="2260" spans="1:22" x14ac:dyDescent="0.25">
      <c r="A2260" s="13">
        <v>42422</v>
      </c>
      <c r="B2260" s="14">
        <v>0.43917824074074074</v>
      </c>
      <c r="C2260" s="12">
        <v>0</v>
      </c>
      <c r="D2260" s="12">
        <v>18.487400000000001</v>
      </c>
      <c r="E2260" s="12">
        <v>11.443</v>
      </c>
      <c r="F2260" s="12">
        <v>2256</v>
      </c>
      <c r="G2260" s="1">
        <f t="shared" si="339"/>
        <v>37.6</v>
      </c>
      <c r="H2260" s="7">
        <f t="shared" si="341"/>
        <v>1.5751878449276611</v>
      </c>
      <c r="I2260" s="12">
        <v>382</v>
      </c>
      <c r="J2260" s="1">
        <f t="shared" si="342"/>
        <v>6.3666666666666663</v>
      </c>
      <c r="K2260" s="1">
        <f t="shared" si="343"/>
        <v>0.80391211252806505</v>
      </c>
      <c r="L2260" s="1"/>
      <c r="M2260" s="1"/>
      <c r="O2260" s="12">
        <f t="shared" si="345"/>
        <v>3.3732000000000006</v>
      </c>
      <c r="P2260" s="12">
        <f t="shared" si="346"/>
        <v>3.3200000000000784E-2</v>
      </c>
      <c r="Q2260" s="12">
        <f t="shared" si="340"/>
        <v>3.2900000000001484E-2</v>
      </c>
      <c r="R2260" s="6">
        <v>0</v>
      </c>
      <c r="S2260" s="6"/>
      <c r="T2260" s="24">
        <v>18.035699999999999</v>
      </c>
      <c r="U2260" s="24">
        <f t="shared" si="344"/>
        <v>1.2053000000000011</v>
      </c>
      <c r="V2260" s="10"/>
    </row>
    <row r="2261" spans="1:22" x14ac:dyDescent="0.25">
      <c r="A2261" s="13">
        <v>42422</v>
      </c>
      <c r="B2261" s="14">
        <v>0.43918981481481478</v>
      </c>
      <c r="C2261" s="12">
        <v>0</v>
      </c>
      <c r="D2261" s="12">
        <v>18.487400000000001</v>
      </c>
      <c r="E2261" s="12">
        <v>11.443</v>
      </c>
      <c r="F2261" s="12">
        <v>2257</v>
      </c>
      <c r="G2261" s="1">
        <f t="shared" si="339"/>
        <v>37.616666666666667</v>
      </c>
      <c r="H2261" s="7">
        <f t="shared" si="341"/>
        <v>1.5753803086941185</v>
      </c>
      <c r="I2261" s="12">
        <v>383</v>
      </c>
      <c r="J2261" s="1">
        <f t="shared" si="342"/>
        <v>6.3833333333333337</v>
      </c>
      <c r="K2261" s="1">
        <f t="shared" si="343"/>
        <v>0.80504752358497911</v>
      </c>
      <c r="L2261" s="1"/>
      <c r="M2261" s="1"/>
      <c r="O2261" s="12">
        <f t="shared" si="345"/>
        <v>3.3732000000000006</v>
      </c>
      <c r="P2261" s="12">
        <f t="shared" si="346"/>
        <v>3.3200000000000784E-2</v>
      </c>
      <c r="Q2261" s="12">
        <f t="shared" si="340"/>
        <v>3.2833333333334803E-2</v>
      </c>
      <c r="R2261" s="6">
        <v>0</v>
      </c>
      <c r="S2261" s="6"/>
      <c r="T2261" s="24">
        <v>18.036000000000001</v>
      </c>
      <c r="U2261" s="24">
        <f t="shared" si="344"/>
        <v>1.2049999999999983</v>
      </c>
      <c r="V2261" s="10"/>
    </row>
    <row r="2262" spans="1:22" x14ac:dyDescent="0.25">
      <c r="A2262" s="13">
        <v>42422</v>
      </c>
      <c r="B2262" s="14">
        <v>0.43920138888888888</v>
      </c>
      <c r="C2262" s="12">
        <v>0</v>
      </c>
      <c r="D2262" s="12">
        <v>18.488199999999999</v>
      </c>
      <c r="E2262" s="12">
        <v>11.443</v>
      </c>
      <c r="F2262" s="12">
        <v>2258</v>
      </c>
      <c r="G2262" s="1">
        <f t="shared" ref="G2262:G2325" si="347">F2262/60</f>
        <v>37.633333333333333</v>
      </c>
      <c r="H2262" s="7">
        <f t="shared" si="341"/>
        <v>1.5755726872053055</v>
      </c>
      <c r="I2262" s="6">
        <v>384</v>
      </c>
      <c r="J2262" s="1">
        <f t="shared" si="342"/>
        <v>6.4</v>
      </c>
      <c r="K2262" s="1">
        <f t="shared" si="343"/>
        <v>0.80617997398388719</v>
      </c>
      <c r="L2262" s="1"/>
      <c r="M2262" s="1"/>
      <c r="O2262" s="12">
        <f t="shared" si="345"/>
        <v>3.3724000000000025</v>
      </c>
      <c r="P2262" s="12">
        <f t="shared" si="346"/>
        <v>3.2400000000002649E-2</v>
      </c>
      <c r="Q2262" s="12">
        <f t="shared" si="340"/>
        <v>3.2733333333334697E-2</v>
      </c>
      <c r="R2262" s="6">
        <v>0</v>
      </c>
      <c r="S2262" s="6"/>
      <c r="T2262" s="24">
        <v>18.0351</v>
      </c>
      <c r="U2262" s="24">
        <f t="shared" si="344"/>
        <v>1.2058999999999997</v>
      </c>
      <c r="V2262" s="10"/>
    </row>
    <row r="2263" spans="1:22" x14ac:dyDescent="0.25">
      <c r="A2263" s="13">
        <v>42422</v>
      </c>
      <c r="B2263" s="14">
        <v>0.43921296296296292</v>
      </c>
      <c r="C2263" s="12">
        <v>0</v>
      </c>
      <c r="D2263" s="12">
        <v>18.487300000000001</v>
      </c>
      <c r="E2263" s="12">
        <v>11.443</v>
      </c>
      <c r="F2263" s="12">
        <v>2259</v>
      </c>
      <c r="G2263" s="1">
        <f t="shared" si="347"/>
        <v>37.65</v>
      </c>
      <c r="H2263" s="7">
        <f t="shared" si="341"/>
        <v>1.5757649805367193</v>
      </c>
      <c r="I2263" s="12">
        <v>385</v>
      </c>
      <c r="J2263" s="1">
        <f t="shared" si="342"/>
        <v>6.416666666666667</v>
      </c>
      <c r="K2263" s="1">
        <f t="shared" si="343"/>
        <v>0.80730947912485707</v>
      </c>
      <c r="L2263" s="1"/>
      <c r="M2263" s="1"/>
      <c r="O2263" s="12">
        <f t="shared" si="345"/>
        <v>3.3733000000000004</v>
      </c>
      <c r="P2263" s="12">
        <f t="shared" si="346"/>
        <v>3.3300000000000551E-2</v>
      </c>
      <c r="Q2263" s="12">
        <f t="shared" si="340"/>
        <v>3.2680952380953865E-2</v>
      </c>
      <c r="R2263" s="6">
        <v>0</v>
      </c>
      <c r="S2263" s="6"/>
      <c r="T2263" s="24">
        <v>18.034600000000001</v>
      </c>
      <c r="U2263" s="24">
        <f t="shared" si="344"/>
        <v>1.2063999999999986</v>
      </c>
      <c r="V2263" s="10"/>
    </row>
    <row r="2264" spans="1:22" x14ac:dyDescent="0.25">
      <c r="A2264" s="13">
        <v>42422</v>
      </c>
      <c r="B2264" s="14">
        <v>0.43922453703703707</v>
      </c>
      <c r="C2264" s="12">
        <v>0</v>
      </c>
      <c r="D2264" s="12">
        <v>18.4878</v>
      </c>
      <c r="E2264" s="12">
        <v>11.443</v>
      </c>
      <c r="F2264" s="12">
        <v>2260</v>
      </c>
      <c r="G2264" s="1">
        <f t="shared" si="347"/>
        <v>37.666666666666664</v>
      </c>
      <c r="H2264" s="7">
        <f t="shared" si="341"/>
        <v>1.5759571887637573</v>
      </c>
      <c r="I2264" s="12">
        <v>386</v>
      </c>
      <c r="J2264" s="1">
        <f t="shared" si="342"/>
        <v>6.4333333333333336</v>
      </c>
      <c r="K2264" s="1">
        <f t="shared" si="343"/>
        <v>0.80843605428811138</v>
      </c>
      <c r="L2264" s="1"/>
      <c r="M2264" s="1"/>
      <c r="O2264" s="12">
        <f t="shared" si="345"/>
        <v>3.3728000000000016</v>
      </c>
      <c r="P2264" s="12">
        <f t="shared" si="346"/>
        <v>3.2800000000001717E-2</v>
      </c>
      <c r="Q2264" s="12">
        <f t="shared" si="340"/>
        <v>3.2547619047620505E-2</v>
      </c>
      <c r="R2264" s="6">
        <v>0</v>
      </c>
      <c r="S2264" s="6"/>
      <c r="T2264" s="24">
        <v>18.034800000000001</v>
      </c>
      <c r="U2264" s="24">
        <f t="shared" si="344"/>
        <v>1.2061999999999991</v>
      </c>
      <c r="V2264" s="10"/>
    </row>
    <row r="2265" spans="1:22" x14ac:dyDescent="0.25">
      <c r="A2265" s="13">
        <v>42422</v>
      </c>
      <c r="B2265" s="14">
        <v>0.4392361111111111</v>
      </c>
      <c r="C2265" s="12">
        <v>0</v>
      </c>
      <c r="D2265" s="12">
        <v>18.488</v>
      </c>
      <c r="E2265" s="12">
        <v>11.443</v>
      </c>
      <c r="F2265" s="12">
        <v>2261</v>
      </c>
      <c r="G2265" s="1">
        <f t="shared" si="347"/>
        <v>37.68333333333333</v>
      </c>
      <c r="H2265" s="7">
        <f t="shared" si="341"/>
        <v>1.576149311961716</v>
      </c>
      <c r="I2265" s="6">
        <v>387</v>
      </c>
      <c r="J2265" s="1">
        <f t="shared" si="342"/>
        <v>6.45</v>
      </c>
      <c r="K2265" s="1">
        <f t="shared" si="343"/>
        <v>0.80955971463526777</v>
      </c>
      <c r="L2265" s="1"/>
      <c r="M2265" s="1"/>
      <c r="O2265" s="12">
        <f t="shared" si="345"/>
        <v>3.372600000000002</v>
      </c>
      <c r="P2265" s="12">
        <f t="shared" si="346"/>
        <v>3.2600000000002183E-2</v>
      </c>
      <c r="Q2265" s="12">
        <f t="shared" si="340"/>
        <v>3.2561904761906187E-2</v>
      </c>
      <c r="R2265" s="6">
        <v>0</v>
      </c>
      <c r="S2265" s="6"/>
      <c r="T2265" s="24">
        <v>18.036000000000001</v>
      </c>
      <c r="U2265" s="24">
        <f t="shared" si="344"/>
        <v>1.2049999999999983</v>
      </c>
      <c r="V2265" s="10"/>
    </row>
    <row r="2266" spans="1:22" x14ac:dyDescent="0.25">
      <c r="A2266" s="13">
        <v>42422</v>
      </c>
      <c r="B2266" s="14">
        <v>0.4392476851851852</v>
      </c>
      <c r="C2266" s="12">
        <v>0</v>
      </c>
      <c r="D2266" s="12">
        <v>18.488800000000001</v>
      </c>
      <c r="E2266" s="12">
        <v>11.443</v>
      </c>
      <c r="F2266" s="12">
        <v>2262</v>
      </c>
      <c r="G2266" s="1">
        <f t="shared" si="347"/>
        <v>37.700000000000003</v>
      </c>
      <c r="H2266" s="7">
        <f t="shared" si="341"/>
        <v>1.5763413502057928</v>
      </c>
      <c r="I2266" s="12">
        <v>388</v>
      </c>
      <c r="J2266" s="1">
        <f t="shared" si="342"/>
        <v>6.4666666666666668</v>
      </c>
      <c r="K2266" s="1">
        <f t="shared" si="343"/>
        <v>0.81068047521056363</v>
      </c>
      <c r="L2266" s="1"/>
      <c r="M2266" s="1"/>
      <c r="O2266" s="12">
        <f t="shared" si="345"/>
        <v>3.3718000000000004</v>
      </c>
      <c r="P2266" s="12">
        <f t="shared" si="346"/>
        <v>3.1800000000000495E-2</v>
      </c>
      <c r="Q2266" s="12">
        <f t="shared" si="340"/>
        <v>3.2500000000001403E-2</v>
      </c>
      <c r="R2266" s="6">
        <v>0</v>
      </c>
      <c r="S2266" s="6"/>
      <c r="T2266" s="24">
        <v>18.036000000000001</v>
      </c>
      <c r="U2266" s="24">
        <f t="shared" si="344"/>
        <v>1.2049999999999983</v>
      </c>
      <c r="V2266" s="10"/>
    </row>
    <row r="2267" spans="1:22" x14ac:dyDescent="0.25">
      <c r="A2267" s="13">
        <v>42422</v>
      </c>
      <c r="B2267" s="14">
        <v>0.43925925925925924</v>
      </c>
      <c r="C2267" s="12">
        <v>0</v>
      </c>
      <c r="D2267" s="12">
        <v>18.488299999999999</v>
      </c>
      <c r="E2267" s="12">
        <v>11.443</v>
      </c>
      <c r="F2267" s="12">
        <v>2263</v>
      </c>
      <c r="G2267" s="1">
        <f t="shared" si="347"/>
        <v>37.716666666666669</v>
      </c>
      <c r="H2267" s="7">
        <f t="shared" si="341"/>
        <v>1.5765333035710849</v>
      </c>
      <c r="I2267" s="12">
        <v>389</v>
      </c>
      <c r="J2267" s="1">
        <f t="shared" si="342"/>
        <v>6.4833333333333334</v>
      </c>
      <c r="K2267" s="1">
        <f t="shared" si="343"/>
        <v>0.8117983509420641</v>
      </c>
      <c r="L2267" s="1"/>
      <c r="M2267" s="1"/>
      <c r="O2267" s="12">
        <f t="shared" si="345"/>
        <v>3.3723000000000027</v>
      </c>
      <c r="P2267" s="12">
        <f t="shared" si="346"/>
        <v>3.2300000000002882E-2</v>
      </c>
      <c r="Q2267" s="12">
        <f t="shared" si="340"/>
        <v>3.249047619047761E-2</v>
      </c>
      <c r="R2267" s="6">
        <v>0</v>
      </c>
      <c r="S2267" s="6"/>
      <c r="T2267" s="24">
        <v>18.035799999999998</v>
      </c>
      <c r="U2267" s="24">
        <f t="shared" si="344"/>
        <v>1.2052000000000014</v>
      </c>
      <c r="V2267" s="10"/>
    </row>
    <row r="2268" spans="1:22" x14ac:dyDescent="0.25">
      <c r="A2268" s="13">
        <v>42422</v>
      </c>
      <c r="B2268" s="14">
        <v>0.43927083333333333</v>
      </c>
      <c r="C2268" s="12">
        <v>0</v>
      </c>
      <c r="D2268" s="12">
        <v>18.489100000000001</v>
      </c>
      <c r="E2268" s="12">
        <v>11.443</v>
      </c>
      <c r="F2268" s="12">
        <v>2264</v>
      </c>
      <c r="G2268" s="1">
        <f t="shared" si="347"/>
        <v>37.733333333333334</v>
      </c>
      <c r="H2268" s="7">
        <f t="shared" si="341"/>
        <v>1.5767251721325901</v>
      </c>
      <c r="I2268" s="6">
        <v>390</v>
      </c>
      <c r="J2268" s="1">
        <f t="shared" si="342"/>
        <v>6.5</v>
      </c>
      <c r="K2268" s="1">
        <f t="shared" si="343"/>
        <v>0.81291335664285558</v>
      </c>
      <c r="L2268" s="1"/>
      <c r="M2268" s="1"/>
      <c r="O2268" s="12">
        <f t="shared" si="345"/>
        <v>3.3715000000000011</v>
      </c>
      <c r="P2268" s="12">
        <f t="shared" si="346"/>
        <v>3.1500000000001194E-2</v>
      </c>
      <c r="Q2268" s="12">
        <f t="shared" si="340"/>
        <v>3.2447619047620571E-2</v>
      </c>
      <c r="R2268" s="6">
        <v>0</v>
      </c>
      <c r="S2268" s="6"/>
      <c r="T2268" s="24">
        <v>18.036200000000001</v>
      </c>
      <c r="U2268" s="24">
        <f t="shared" si="344"/>
        <v>1.2047999999999988</v>
      </c>
      <c r="V2268" s="10"/>
    </row>
    <row r="2269" spans="1:22" x14ac:dyDescent="0.25">
      <c r="A2269" s="13">
        <v>42422</v>
      </c>
      <c r="B2269" s="14">
        <v>0.43928240740740737</v>
      </c>
      <c r="C2269" s="12">
        <v>0</v>
      </c>
      <c r="D2269" s="12">
        <v>18.488800000000001</v>
      </c>
      <c r="E2269" s="12">
        <v>11.443</v>
      </c>
      <c r="F2269" s="12">
        <v>2265</v>
      </c>
      <c r="G2269" s="1">
        <f t="shared" si="347"/>
        <v>37.75</v>
      </c>
      <c r="H2269" s="7">
        <f t="shared" si="341"/>
        <v>1.576916955965207</v>
      </c>
      <c r="I2269" s="12">
        <v>391</v>
      </c>
      <c r="J2269" s="1">
        <f t="shared" si="342"/>
        <v>6.5166666666666666</v>
      </c>
      <c r="K2269" s="1">
        <f t="shared" si="343"/>
        <v>0.8140255070122232</v>
      </c>
      <c r="L2269" s="1"/>
      <c r="M2269" s="1"/>
      <c r="O2269" s="12">
        <f t="shared" si="345"/>
        <v>3.3718000000000004</v>
      </c>
      <c r="P2269" s="12">
        <f t="shared" si="346"/>
        <v>3.1800000000000495E-2</v>
      </c>
      <c r="Q2269" s="12">
        <f t="shared" si="340"/>
        <v>3.2404761904763359E-2</v>
      </c>
      <c r="R2269" s="6">
        <v>0</v>
      </c>
      <c r="S2269" s="6"/>
      <c r="T2269" s="24">
        <v>18.035900000000002</v>
      </c>
      <c r="U2269" s="24">
        <f t="shared" si="344"/>
        <v>1.2050999999999981</v>
      </c>
      <c r="V2269" s="10"/>
    </row>
    <row r="2270" spans="1:22" x14ac:dyDescent="0.25">
      <c r="A2270" s="13">
        <v>42422</v>
      </c>
      <c r="B2270" s="14">
        <v>0.43929398148148152</v>
      </c>
      <c r="C2270" s="12">
        <v>0</v>
      </c>
      <c r="D2270" s="12">
        <v>18.488399999999999</v>
      </c>
      <c r="E2270" s="12">
        <v>11.443</v>
      </c>
      <c r="F2270" s="12">
        <v>2266</v>
      </c>
      <c r="G2270" s="1">
        <f t="shared" si="347"/>
        <v>37.766666666666666</v>
      </c>
      <c r="H2270" s="7">
        <f t="shared" si="341"/>
        <v>1.5771086551437348</v>
      </c>
      <c r="I2270" s="12">
        <v>392</v>
      </c>
      <c r="J2270" s="1">
        <f t="shared" si="342"/>
        <v>6.5333333333333332</v>
      </c>
      <c r="K2270" s="1">
        <f t="shared" si="343"/>
        <v>0.81513481663681364</v>
      </c>
      <c r="L2270" s="1"/>
      <c r="M2270" s="1"/>
      <c r="O2270" s="12">
        <f t="shared" si="345"/>
        <v>3.372200000000003</v>
      </c>
      <c r="P2270" s="12">
        <f t="shared" si="346"/>
        <v>3.2200000000003115E-2</v>
      </c>
      <c r="Q2270" s="12">
        <f t="shared" si="340"/>
        <v>3.2438095238096612E-2</v>
      </c>
      <c r="R2270" s="6">
        <v>0</v>
      </c>
      <c r="S2270" s="6"/>
      <c r="T2270" s="24">
        <v>18.0352</v>
      </c>
      <c r="U2270" s="24">
        <f t="shared" si="344"/>
        <v>1.2058</v>
      </c>
      <c r="V2270" s="10"/>
    </row>
    <row r="2271" spans="1:22" x14ac:dyDescent="0.25">
      <c r="A2271" s="13">
        <v>42422</v>
      </c>
      <c r="B2271" s="14">
        <v>0.43930555555555556</v>
      </c>
      <c r="C2271" s="12">
        <v>0</v>
      </c>
      <c r="D2271" s="12">
        <v>18.488700000000001</v>
      </c>
      <c r="E2271" s="12">
        <v>11.443</v>
      </c>
      <c r="F2271" s="12">
        <v>2267</v>
      </c>
      <c r="G2271" s="1">
        <f t="shared" si="347"/>
        <v>37.783333333333331</v>
      </c>
      <c r="H2271" s="7">
        <f t="shared" si="341"/>
        <v>1.5773002697428737</v>
      </c>
      <c r="I2271" s="6">
        <v>393</v>
      </c>
      <c r="J2271" s="1">
        <f t="shared" si="342"/>
        <v>6.55</v>
      </c>
      <c r="K2271" s="1">
        <f t="shared" si="343"/>
        <v>0.81624129999178308</v>
      </c>
      <c r="L2271" s="1"/>
      <c r="M2271" s="1"/>
      <c r="O2271" s="12">
        <f t="shared" si="345"/>
        <v>3.3719000000000001</v>
      </c>
      <c r="P2271" s="12">
        <f t="shared" si="346"/>
        <v>3.1900000000000261E-2</v>
      </c>
      <c r="Q2271" s="12">
        <f t="shared" si="340"/>
        <v>3.2457142857144357E-2</v>
      </c>
      <c r="R2271" s="6">
        <v>0</v>
      </c>
      <c r="S2271" s="6"/>
      <c r="T2271" s="24">
        <v>18.034600000000001</v>
      </c>
      <c r="U2271" s="24">
        <f t="shared" si="344"/>
        <v>1.2063999999999986</v>
      </c>
      <c r="V2271" s="10"/>
    </row>
    <row r="2272" spans="1:22" x14ac:dyDescent="0.25">
      <c r="A2272" s="13">
        <v>42422</v>
      </c>
      <c r="B2272" s="14">
        <v>0.43931712962962965</v>
      </c>
      <c r="C2272" s="12">
        <v>0</v>
      </c>
      <c r="D2272" s="12">
        <v>18.488800000000001</v>
      </c>
      <c r="E2272" s="12">
        <v>11.443</v>
      </c>
      <c r="F2272" s="12">
        <v>2268</v>
      </c>
      <c r="G2272" s="1">
        <f t="shared" si="347"/>
        <v>37.799999999999997</v>
      </c>
      <c r="H2272" s="7">
        <f t="shared" si="341"/>
        <v>1.5774917998372253</v>
      </c>
      <c r="I2272" s="12">
        <v>394</v>
      </c>
      <c r="J2272" s="1">
        <f t="shared" si="342"/>
        <v>6.5666666666666664</v>
      </c>
      <c r="K2272" s="1">
        <f t="shared" si="343"/>
        <v>0.81734497144193052</v>
      </c>
      <c r="L2272" s="1"/>
      <c r="M2272" s="1"/>
      <c r="O2272" s="12">
        <f t="shared" si="345"/>
        <v>3.3718000000000004</v>
      </c>
      <c r="P2272" s="12">
        <f t="shared" si="346"/>
        <v>3.1800000000000495E-2</v>
      </c>
      <c r="Q2272" s="12">
        <f t="shared" si="340"/>
        <v>3.2433333333334889E-2</v>
      </c>
      <c r="R2272" s="6">
        <v>0</v>
      </c>
      <c r="S2272" s="6"/>
      <c r="T2272" s="24">
        <v>18.035499999999999</v>
      </c>
      <c r="U2272" s="24">
        <f t="shared" si="344"/>
        <v>1.2055000000000007</v>
      </c>
      <c r="V2272" s="10"/>
    </row>
    <row r="2273" spans="1:22" x14ac:dyDescent="0.25">
      <c r="A2273" s="13">
        <v>42422</v>
      </c>
      <c r="B2273" s="14">
        <v>0.43932870370370369</v>
      </c>
      <c r="C2273" s="12">
        <v>0</v>
      </c>
      <c r="D2273" s="12">
        <v>18.488299999999999</v>
      </c>
      <c r="E2273" s="12">
        <v>11.443</v>
      </c>
      <c r="F2273" s="12">
        <v>2269</v>
      </c>
      <c r="G2273" s="1">
        <f t="shared" si="347"/>
        <v>37.81666666666667</v>
      </c>
      <c r="H2273" s="7">
        <f t="shared" si="341"/>
        <v>1.5776832455012924</v>
      </c>
      <c r="I2273" s="12">
        <v>395</v>
      </c>
      <c r="J2273" s="1">
        <f t="shared" si="342"/>
        <v>6.583333333333333</v>
      </c>
      <c r="K2273" s="1">
        <f t="shared" si="343"/>
        <v>0.81844584524281661</v>
      </c>
      <c r="L2273" s="1"/>
      <c r="M2273" s="1"/>
      <c r="O2273" s="12">
        <f t="shared" si="345"/>
        <v>3.3723000000000027</v>
      </c>
      <c r="P2273" s="12">
        <f t="shared" si="346"/>
        <v>3.2300000000002882E-2</v>
      </c>
      <c r="Q2273" s="12">
        <f t="shared" ref="Q2273:Q2336" si="348">SUM(P2263:P2283)/21</f>
        <v>3.2490476190477784E-2</v>
      </c>
      <c r="R2273" s="6">
        <v>0</v>
      </c>
      <c r="S2273" s="6"/>
      <c r="T2273" s="24">
        <v>18.035299999999999</v>
      </c>
      <c r="U2273" s="24">
        <f t="shared" si="344"/>
        <v>1.2057000000000002</v>
      </c>
      <c r="V2273" s="10"/>
    </row>
    <row r="2274" spans="1:22" x14ac:dyDescent="0.25">
      <c r="A2274" s="13">
        <v>42422</v>
      </c>
      <c r="B2274" s="14">
        <v>0.43934027777777779</v>
      </c>
      <c r="C2274" s="12">
        <v>0</v>
      </c>
      <c r="D2274" s="12">
        <v>18.488600000000002</v>
      </c>
      <c r="E2274" s="12">
        <v>11.443</v>
      </c>
      <c r="F2274" s="12">
        <v>2270</v>
      </c>
      <c r="G2274" s="1">
        <f t="shared" si="347"/>
        <v>37.833333333333336</v>
      </c>
      <c r="H2274" s="7">
        <f t="shared" si="341"/>
        <v>1.5778746068094791</v>
      </c>
      <c r="I2274" s="6">
        <v>396</v>
      </c>
      <c r="J2274" s="1">
        <f t="shared" si="342"/>
        <v>6.6</v>
      </c>
      <c r="K2274" s="1">
        <f t="shared" si="343"/>
        <v>0.81954393554186866</v>
      </c>
      <c r="L2274" s="1"/>
      <c r="M2274" s="1"/>
      <c r="O2274" s="12">
        <f t="shared" si="345"/>
        <v>3.3719999999999999</v>
      </c>
      <c r="P2274" s="12">
        <f t="shared" si="346"/>
        <v>3.2000000000000028E-2</v>
      </c>
      <c r="Q2274" s="12">
        <f t="shared" si="348"/>
        <v>3.2476190476192102E-2</v>
      </c>
      <c r="R2274" s="6">
        <v>0</v>
      </c>
      <c r="S2274" s="6"/>
      <c r="T2274" s="24">
        <v>18.036200000000001</v>
      </c>
      <c r="U2274" s="24">
        <f t="shared" si="344"/>
        <v>1.2047999999999988</v>
      </c>
      <c r="V2274" s="10"/>
    </row>
    <row r="2275" spans="1:22" x14ac:dyDescent="0.25">
      <c r="A2275" s="13">
        <v>42422</v>
      </c>
      <c r="B2275" s="14">
        <v>0.43935185185185183</v>
      </c>
      <c r="C2275" s="12">
        <v>0</v>
      </c>
      <c r="D2275" s="12">
        <v>18.488</v>
      </c>
      <c r="E2275" s="12">
        <v>11.443</v>
      </c>
      <c r="F2275" s="12">
        <v>2271</v>
      </c>
      <c r="G2275" s="1">
        <f t="shared" si="347"/>
        <v>37.85</v>
      </c>
      <c r="H2275" s="7">
        <f t="shared" si="341"/>
        <v>1.5780658838360915</v>
      </c>
      <c r="I2275" s="12">
        <v>397</v>
      </c>
      <c r="J2275" s="1">
        <f t="shared" si="342"/>
        <v>6.6166666666666663</v>
      </c>
      <c r="K2275" s="1">
        <f t="shared" si="343"/>
        <v>0.82063925637947144</v>
      </c>
      <c r="L2275" s="1"/>
      <c r="M2275" s="1"/>
      <c r="O2275" s="12">
        <f t="shared" si="345"/>
        <v>3.372600000000002</v>
      </c>
      <c r="P2275" s="12">
        <f t="shared" si="346"/>
        <v>3.2600000000002183E-2</v>
      </c>
      <c r="Q2275" s="12">
        <f t="shared" si="348"/>
        <v>3.2495238095239673E-2</v>
      </c>
      <c r="R2275" s="6">
        <v>0</v>
      </c>
      <c r="S2275" s="6"/>
      <c r="T2275" s="24">
        <v>18.035499999999999</v>
      </c>
      <c r="U2275" s="24">
        <f t="shared" si="344"/>
        <v>1.2055000000000007</v>
      </c>
      <c r="V2275" s="10"/>
    </row>
    <row r="2276" spans="1:22" x14ac:dyDescent="0.25">
      <c r="A2276" s="13">
        <v>42422</v>
      </c>
      <c r="B2276" s="14">
        <v>0.43936342592592598</v>
      </c>
      <c r="C2276" s="12">
        <v>0</v>
      </c>
      <c r="D2276" s="12">
        <v>18.488800000000001</v>
      </c>
      <c r="E2276" s="12">
        <v>11.443</v>
      </c>
      <c r="F2276" s="12">
        <v>2272</v>
      </c>
      <c r="G2276" s="1">
        <f t="shared" si="347"/>
        <v>37.866666666666667</v>
      </c>
      <c r="H2276" s="7">
        <f t="shared" si="341"/>
        <v>1.5782570766553377</v>
      </c>
      <c r="I2276" s="12">
        <v>398</v>
      </c>
      <c r="J2276" s="1">
        <f t="shared" si="342"/>
        <v>6.6333333333333337</v>
      </c>
      <c r="K2276" s="1">
        <f t="shared" si="343"/>
        <v>0.82173182169004422</v>
      </c>
      <c r="L2276" s="1"/>
      <c r="M2276" s="1"/>
      <c r="O2276" s="12">
        <f t="shared" si="345"/>
        <v>3.3718000000000004</v>
      </c>
      <c r="P2276" s="12">
        <f t="shared" si="346"/>
        <v>3.1800000000000495E-2</v>
      </c>
      <c r="Q2276" s="12">
        <f t="shared" si="348"/>
        <v>3.2509523809525355E-2</v>
      </c>
      <c r="R2276" s="6">
        <v>0</v>
      </c>
      <c r="S2276" s="6"/>
      <c r="T2276" s="24">
        <v>18.0351</v>
      </c>
      <c r="U2276" s="24">
        <f t="shared" si="344"/>
        <v>1.2058999999999997</v>
      </c>
      <c r="V2276" s="10"/>
    </row>
    <row r="2277" spans="1:22" x14ac:dyDescent="0.25">
      <c r="A2277" s="13">
        <v>42422</v>
      </c>
      <c r="B2277" s="14">
        <v>0.43937500000000002</v>
      </c>
      <c r="C2277" s="12">
        <v>0</v>
      </c>
      <c r="D2277" s="12">
        <v>18.487300000000001</v>
      </c>
      <c r="E2277" s="12">
        <v>11.443</v>
      </c>
      <c r="F2277" s="12">
        <v>2273</v>
      </c>
      <c r="G2277" s="1">
        <f t="shared" si="347"/>
        <v>37.883333333333333</v>
      </c>
      <c r="H2277" s="7">
        <f t="shared" si="341"/>
        <v>1.5784481853413272</v>
      </c>
      <c r="I2277" s="6">
        <v>399</v>
      </c>
      <c r="J2277" s="1">
        <f t="shared" si="342"/>
        <v>6.65</v>
      </c>
      <c r="K2277" s="1">
        <f t="shared" si="343"/>
        <v>0.82282164530310464</v>
      </c>
      <c r="L2277" s="1"/>
      <c r="M2277" s="1"/>
      <c r="O2277" s="12">
        <f t="shared" si="345"/>
        <v>3.3733000000000004</v>
      </c>
      <c r="P2277" s="12">
        <f t="shared" si="346"/>
        <v>3.3300000000000551E-2</v>
      </c>
      <c r="Q2277" s="12">
        <f t="shared" si="348"/>
        <v>3.25285714285731E-2</v>
      </c>
      <c r="R2277" s="6">
        <v>0</v>
      </c>
      <c r="S2277" s="6"/>
      <c r="T2277" s="24">
        <v>18.0351</v>
      </c>
      <c r="U2277" s="24">
        <f t="shared" si="344"/>
        <v>1.2058999999999997</v>
      </c>
      <c r="V2277" s="10"/>
    </row>
    <row r="2278" spans="1:22" x14ac:dyDescent="0.25">
      <c r="A2278" s="13">
        <v>42422</v>
      </c>
      <c r="B2278" s="14">
        <v>0.43938657407407411</v>
      </c>
      <c r="C2278" s="12">
        <v>0</v>
      </c>
      <c r="D2278" s="12">
        <v>18.488099999999999</v>
      </c>
      <c r="E2278" s="12">
        <v>11.443</v>
      </c>
      <c r="F2278" s="12">
        <v>2274</v>
      </c>
      <c r="G2278" s="1">
        <f t="shared" si="347"/>
        <v>37.9</v>
      </c>
      <c r="H2278" s="7">
        <f t="shared" ref="H2278:H2341" si="349">LOG10(G2278)</f>
        <v>1.5786392099680724</v>
      </c>
      <c r="I2278" s="12">
        <v>400</v>
      </c>
      <c r="J2278" s="1">
        <f t="shared" si="342"/>
        <v>6.666666666666667</v>
      </c>
      <c r="K2278" s="1">
        <f t="shared" si="343"/>
        <v>0.82390874094431876</v>
      </c>
      <c r="L2278" s="1"/>
      <c r="M2278" s="1"/>
      <c r="O2278" s="12">
        <f t="shared" si="345"/>
        <v>3.3725000000000023</v>
      </c>
      <c r="P2278" s="12">
        <f t="shared" si="346"/>
        <v>3.2500000000002416E-2</v>
      </c>
      <c r="Q2278" s="12">
        <f t="shared" si="348"/>
        <v>3.2509523809525355E-2</v>
      </c>
      <c r="R2278" s="6">
        <v>0</v>
      </c>
      <c r="S2278" s="6"/>
      <c r="T2278" s="24">
        <v>18.035599999999999</v>
      </c>
      <c r="U2278" s="24">
        <f t="shared" si="344"/>
        <v>1.2054000000000009</v>
      </c>
      <c r="V2278" s="10"/>
    </row>
    <row r="2279" spans="1:22" x14ac:dyDescent="0.25">
      <c r="A2279" s="13">
        <v>42422</v>
      </c>
      <c r="B2279" s="14">
        <v>0.43939814814814815</v>
      </c>
      <c r="C2279" s="12">
        <v>0</v>
      </c>
      <c r="D2279" s="12">
        <v>18.4879</v>
      </c>
      <c r="E2279" s="12">
        <v>11.443</v>
      </c>
      <c r="F2279" s="12">
        <v>2275</v>
      </c>
      <c r="G2279" s="1">
        <f t="shared" si="347"/>
        <v>37.916666666666664</v>
      </c>
      <c r="H2279" s="7">
        <f t="shared" si="349"/>
        <v>1.5788301506094875</v>
      </c>
      <c r="I2279" s="12">
        <v>401</v>
      </c>
      <c r="J2279" s="1">
        <f t="shared" si="342"/>
        <v>6.6833333333333336</v>
      </c>
      <c r="K2279" s="1">
        <f t="shared" si="343"/>
        <v>0.82499312223653865</v>
      </c>
      <c r="L2279" s="1"/>
      <c r="M2279" s="1"/>
      <c r="O2279" s="12">
        <f t="shared" si="345"/>
        <v>3.3727000000000018</v>
      </c>
      <c r="P2279" s="12">
        <f t="shared" si="346"/>
        <v>3.270000000000195E-2</v>
      </c>
      <c r="Q2279" s="12">
        <f t="shared" si="348"/>
        <v>3.2552380952382567E-2</v>
      </c>
      <c r="R2279" s="6">
        <v>0</v>
      </c>
      <c r="S2279" s="6"/>
      <c r="T2279" s="24">
        <v>18.035</v>
      </c>
      <c r="U2279" s="24">
        <f t="shared" si="344"/>
        <v>1.2059999999999995</v>
      </c>
      <c r="V2279" s="10"/>
    </row>
    <row r="2280" spans="1:22" x14ac:dyDescent="0.25">
      <c r="A2280" s="13">
        <v>42422</v>
      </c>
      <c r="B2280" s="14">
        <v>0.43940972222222219</v>
      </c>
      <c r="C2280" s="12">
        <v>0</v>
      </c>
      <c r="D2280" s="12">
        <v>18.487400000000001</v>
      </c>
      <c r="E2280" s="12">
        <v>11.443</v>
      </c>
      <c r="F2280" s="12">
        <v>2276</v>
      </c>
      <c r="G2280" s="1">
        <f t="shared" si="347"/>
        <v>37.93333333333333</v>
      </c>
      <c r="H2280" s="7">
        <f t="shared" si="349"/>
        <v>1.57902100733939</v>
      </c>
      <c r="I2280" s="6">
        <v>402</v>
      </c>
      <c r="J2280" s="1">
        <f t="shared" si="342"/>
        <v>6.7</v>
      </c>
      <c r="K2280" s="1">
        <f t="shared" si="343"/>
        <v>0.82607480270082645</v>
      </c>
      <c r="L2280" s="1"/>
      <c r="M2280" s="1"/>
      <c r="O2280" s="12">
        <f t="shared" si="345"/>
        <v>3.3732000000000006</v>
      </c>
      <c r="P2280" s="12">
        <f t="shared" si="346"/>
        <v>3.3200000000000784E-2</v>
      </c>
      <c r="Q2280" s="12">
        <f t="shared" si="348"/>
        <v>3.259523809523978E-2</v>
      </c>
      <c r="R2280" s="6">
        <v>0</v>
      </c>
      <c r="S2280" s="6"/>
      <c r="T2280" s="24">
        <v>18.035699999999999</v>
      </c>
      <c r="U2280" s="24">
        <f t="shared" si="344"/>
        <v>1.2053000000000011</v>
      </c>
      <c r="V2280" s="10"/>
    </row>
    <row r="2281" spans="1:22" x14ac:dyDescent="0.25">
      <c r="A2281" s="13">
        <v>42422</v>
      </c>
      <c r="B2281" s="14">
        <v>0.43942129629629628</v>
      </c>
      <c r="C2281" s="12">
        <v>0</v>
      </c>
      <c r="D2281" s="12">
        <v>18.486999999999998</v>
      </c>
      <c r="E2281" s="12">
        <v>11.443</v>
      </c>
      <c r="F2281" s="12">
        <v>2277</v>
      </c>
      <c r="G2281" s="1">
        <f t="shared" si="347"/>
        <v>37.950000000000003</v>
      </c>
      <c r="H2281" s="7">
        <f t="shared" si="349"/>
        <v>1.5792117802314991</v>
      </c>
      <c r="I2281" s="12">
        <v>403</v>
      </c>
      <c r="J2281" s="1">
        <f t="shared" ref="J2281:J2344" si="350">I2281/60</f>
        <v>6.7166666666666668</v>
      </c>
      <c r="K2281" s="1">
        <f t="shared" ref="K2281:K2344" si="351">LOG10(J2281)</f>
        <v>0.82715379575746584</v>
      </c>
      <c r="L2281" s="1"/>
      <c r="M2281" s="1"/>
      <c r="O2281" s="12">
        <f t="shared" si="345"/>
        <v>3.3736000000000033</v>
      </c>
      <c r="P2281" s="12">
        <f t="shared" si="346"/>
        <v>3.3600000000003405E-2</v>
      </c>
      <c r="Q2281" s="12">
        <f t="shared" si="348"/>
        <v>3.2604761904763566E-2</v>
      </c>
      <c r="R2281" s="6">
        <v>0</v>
      </c>
      <c r="S2281" s="6"/>
      <c r="T2281" s="24">
        <v>18.0352</v>
      </c>
      <c r="U2281" s="24">
        <f t="shared" si="344"/>
        <v>1.2058</v>
      </c>
      <c r="V2281" s="10"/>
    </row>
    <row r="2282" spans="1:22" x14ac:dyDescent="0.25">
      <c r="A2282" s="13">
        <v>42422</v>
      </c>
      <c r="B2282" s="14">
        <v>0.43943287037037032</v>
      </c>
      <c r="C2282" s="12">
        <v>0</v>
      </c>
      <c r="D2282" s="12">
        <v>18.4879</v>
      </c>
      <c r="E2282" s="12">
        <v>11.443</v>
      </c>
      <c r="F2282" s="12">
        <v>2278</v>
      </c>
      <c r="G2282" s="1">
        <f t="shared" si="347"/>
        <v>37.966666666666669</v>
      </c>
      <c r="H2282" s="7">
        <f t="shared" si="349"/>
        <v>1.579402469359438</v>
      </c>
      <c r="I2282" s="12">
        <v>404</v>
      </c>
      <c r="J2282" s="1">
        <f t="shared" si="350"/>
        <v>6.7333333333333334</v>
      </c>
      <c r="K2282" s="1">
        <f t="shared" si="351"/>
        <v>0.82823011472696129</v>
      </c>
      <c r="L2282" s="1"/>
      <c r="M2282" s="1"/>
      <c r="O2282" s="12">
        <f t="shared" si="345"/>
        <v>3.3727000000000018</v>
      </c>
      <c r="P2282" s="12">
        <f t="shared" si="346"/>
        <v>3.270000000000195E-2</v>
      </c>
      <c r="Q2282" s="12">
        <f t="shared" si="348"/>
        <v>3.262380952381131E-2</v>
      </c>
      <c r="R2282" s="6">
        <v>0</v>
      </c>
      <c r="S2282" s="6"/>
      <c r="T2282" s="24">
        <v>18.0351</v>
      </c>
      <c r="U2282" s="24">
        <f t="shared" si="344"/>
        <v>1.2058999999999997</v>
      </c>
      <c r="V2282" s="10"/>
    </row>
    <row r="2283" spans="1:22" x14ac:dyDescent="0.25">
      <c r="A2283" s="13">
        <v>42422</v>
      </c>
      <c r="B2283" s="14">
        <v>0.43944444444444447</v>
      </c>
      <c r="C2283" s="12">
        <v>0</v>
      </c>
      <c r="D2283" s="12">
        <v>18.486999999999998</v>
      </c>
      <c r="E2283" s="12">
        <v>11.443</v>
      </c>
      <c r="F2283" s="12">
        <v>2279</v>
      </c>
      <c r="G2283" s="1">
        <f t="shared" si="347"/>
        <v>37.983333333333334</v>
      </c>
      <c r="H2283" s="7">
        <f t="shared" si="349"/>
        <v>1.5795930747967319</v>
      </c>
      <c r="I2283" s="6">
        <v>405</v>
      </c>
      <c r="J2283" s="1">
        <f t="shared" si="350"/>
        <v>6.75</v>
      </c>
      <c r="K2283" s="1">
        <f t="shared" si="351"/>
        <v>0.82930377283102497</v>
      </c>
      <c r="L2283" s="1"/>
      <c r="M2283" s="1"/>
      <c r="O2283" s="12">
        <f t="shared" si="345"/>
        <v>3.3736000000000033</v>
      </c>
      <c r="P2283" s="12">
        <f t="shared" si="346"/>
        <v>3.3600000000003405E-2</v>
      </c>
      <c r="Q2283" s="12">
        <f t="shared" si="348"/>
        <v>3.2642857142859055E-2</v>
      </c>
      <c r="R2283" s="6">
        <v>0</v>
      </c>
      <c r="S2283" s="6"/>
      <c r="T2283" s="24">
        <v>18.0352</v>
      </c>
      <c r="U2283" s="24">
        <f t="shared" si="344"/>
        <v>1.2058</v>
      </c>
      <c r="V2283" s="10"/>
    </row>
    <row r="2284" spans="1:22" x14ac:dyDescent="0.25">
      <c r="A2284" s="13">
        <v>42422</v>
      </c>
      <c r="B2284" s="14">
        <v>0.43945601851851851</v>
      </c>
      <c r="C2284" s="12">
        <v>0</v>
      </c>
      <c r="D2284" s="12">
        <v>18.4876</v>
      </c>
      <c r="E2284" s="12">
        <v>11.443</v>
      </c>
      <c r="F2284" s="12">
        <v>2280</v>
      </c>
      <c r="G2284" s="1">
        <f t="shared" si="347"/>
        <v>38</v>
      </c>
      <c r="H2284" s="7">
        <f t="shared" si="349"/>
        <v>1.5797835966168101</v>
      </c>
      <c r="I2284" s="12">
        <v>406</v>
      </c>
      <c r="J2284" s="1">
        <f t="shared" si="350"/>
        <v>6.7666666666666666</v>
      </c>
      <c r="K2284" s="1">
        <f t="shared" si="351"/>
        <v>0.83037478319355051</v>
      </c>
      <c r="L2284" s="1"/>
      <c r="M2284" s="1"/>
      <c r="O2284" s="12">
        <f t="shared" si="345"/>
        <v>3.3730000000000011</v>
      </c>
      <c r="P2284" s="12">
        <f t="shared" si="346"/>
        <v>3.3000000000001251E-2</v>
      </c>
      <c r="Q2284" s="12">
        <f t="shared" si="348"/>
        <v>3.262380952381131E-2</v>
      </c>
      <c r="R2284" s="6">
        <v>0</v>
      </c>
      <c r="S2284" s="6"/>
      <c r="T2284" s="24">
        <v>18.034199999999998</v>
      </c>
      <c r="U2284" s="24">
        <f t="shared" si="344"/>
        <v>1.2068000000000012</v>
      </c>
      <c r="V2284" s="10"/>
    </row>
    <row r="2285" spans="1:22" x14ac:dyDescent="0.25">
      <c r="A2285" s="13">
        <v>42422</v>
      </c>
      <c r="B2285" s="14">
        <v>0.4394675925925926</v>
      </c>
      <c r="C2285" s="12">
        <v>0</v>
      </c>
      <c r="D2285" s="12">
        <v>18.487400000000001</v>
      </c>
      <c r="E2285" s="12">
        <v>11.443</v>
      </c>
      <c r="F2285" s="12">
        <v>2281</v>
      </c>
      <c r="G2285" s="1">
        <f t="shared" si="347"/>
        <v>38.016666666666666</v>
      </c>
      <c r="H2285" s="7">
        <f t="shared" si="349"/>
        <v>1.5799740348930049</v>
      </c>
      <c r="I2285" s="12">
        <v>407</v>
      </c>
      <c r="J2285" s="1">
        <f t="shared" si="350"/>
        <v>6.7833333333333332</v>
      </c>
      <c r="K2285" s="1">
        <f t="shared" si="351"/>
        <v>0.83144315884157638</v>
      </c>
      <c r="L2285" s="1"/>
      <c r="M2285" s="1"/>
      <c r="O2285" s="12">
        <f t="shared" si="345"/>
        <v>3.3732000000000006</v>
      </c>
      <c r="P2285" s="12">
        <f t="shared" si="346"/>
        <v>3.3200000000000784E-2</v>
      </c>
      <c r="Q2285" s="12">
        <f t="shared" si="348"/>
        <v>3.2680952380954205E-2</v>
      </c>
      <c r="R2285" s="6">
        <v>0</v>
      </c>
      <c r="S2285" s="6"/>
      <c r="T2285" s="24">
        <v>18.035499999999999</v>
      </c>
      <c r="U2285" s="24">
        <f t="shared" si="344"/>
        <v>1.2055000000000007</v>
      </c>
      <c r="V2285" s="10"/>
    </row>
    <row r="2286" spans="1:22" x14ac:dyDescent="0.25">
      <c r="A2286" s="13">
        <v>42422</v>
      </c>
      <c r="B2286" s="14">
        <v>0.43947916666666664</v>
      </c>
      <c r="C2286" s="12">
        <v>0</v>
      </c>
      <c r="D2286" s="12">
        <v>18.4877</v>
      </c>
      <c r="E2286" s="12">
        <v>11.443</v>
      </c>
      <c r="F2286" s="12">
        <v>2282</v>
      </c>
      <c r="G2286" s="1">
        <f t="shared" si="347"/>
        <v>38.033333333333331</v>
      </c>
      <c r="H2286" s="7">
        <f t="shared" si="349"/>
        <v>1.5801643896985522</v>
      </c>
      <c r="I2286" s="6">
        <v>408</v>
      </c>
      <c r="J2286" s="1">
        <f t="shared" si="350"/>
        <v>6.8</v>
      </c>
      <c r="K2286" s="1">
        <f t="shared" si="351"/>
        <v>0.83250891270623628</v>
      </c>
      <c r="L2286" s="1"/>
      <c r="M2286" s="1"/>
      <c r="O2286" s="12">
        <f t="shared" si="345"/>
        <v>3.3729000000000013</v>
      </c>
      <c r="P2286" s="12">
        <f t="shared" si="346"/>
        <v>3.2900000000001484E-2</v>
      </c>
      <c r="Q2286" s="12">
        <f t="shared" si="348"/>
        <v>3.2657142857144737E-2</v>
      </c>
      <c r="R2286" s="6">
        <v>0</v>
      </c>
      <c r="S2286" s="6"/>
      <c r="T2286" s="24">
        <v>18.035599999999999</v>
      </c>
      <c r="U2286" s="24">
        <f t="shared" si="344"/>
        <v>1.2054000000000009</v>
      </c>
      <c r="V2286" s="10"/>
    </row>
    <row r="2287" spans="1:22" x14ac:dyDescent="0.25">
      <c r="A2287" s="13">
        <v>42422</v>
      </c>
      <c r="B2287" s="14">
        <v>0.43949074074074074</v>
      </c>
      <c r="C2287" s="12">
        <v>0</v>
      </c>
      <c r="D2287" s="12">
        <v>18.488399999999999</v>
      </c>
      <c r="E2287" s="12">
        <v>11.443</v>
      </c>
      <c r="F2287" s="12">
        <v>2283</v>
      </c>
      <c r="G2287" s="1">
        <f t="shared" si="347"/>
        <v>38.049999999999997</v>
      </c>
      <c r="H2287" s="7">
        <f t="shared" si="349"/>
        <v>1.5803546611065915</v>
      </c>
      <c r="I2287" s="12">
        <v>409</v>
      </c>
      <c r="J2287" s="1">
        <f t="shared" si="350"/>
        <v>6.8166666666666664</v>
      </c>
      <c r="K2287" s="1">
        <f t="shared" si="351"/>
        <v>0.83357205762369813</v>
      </c>
      <c r="L2287" s="1"/>
      <c r="M2287" s="1"/>
      <c r="O2287" s="12">
        <f t="shared" si="345"/>
        <v>3.372200000000003</v>
      </c>
      <c r="P2287" s="12">
        <f t="shared" si="346"/>
        <v>3.2200000000003115E-2</v>
      </c>
      <c r="Q2287" s="12">
        <f t="shared" si="348"/>
        <v>3.2685714285716268E-2</v>
      </c>
      <c r="R2287" s="6">
        <v>0</v>
      </c>
      <c r="S2287" s="6"/>
      <c r="T2287" s="24">
        <v>18.035399999999999</v>
      </c>
      <c r="U2287" s="24">
        <f t="shared" si="344"/>
        <v>1.2056000000000004</v>
      </c>
      <c r="V2287" s="10"/>
    </row>
    <row r="2288" spans="1:22" x14ac:dyDescent="0.25">
      <c r="A2288" s="13">
        <v>42422</v>
      </c>
      <c r="B2288" s="14">
        <v>0.43950231481481478</v>
      </c>
      <c r="C2288" s="12">
        <v>0</v>
      </c>
      <c r="D2288" s="12">
        <v>18.488700000000001</v>
      </c>
      <c r="E2288" s="12">
        <v>11.443</v>
      </c>
      <c r="F2288" s="12">
        <v>2284</v>
      </c>
      <c r="G2288" s="1">
        <f t="shared" si="347"/>
        <v>38.06666666666667</v>
      </c>
      <c r="H2288" s="7">
        <f t="shared" si="349"/>
        <v>1.5805448491901668</v>
      </c>
      <c r="I2288" s="12">
        <v>410</v>
      </c>
      <c r="J2288" s="1">
        <f t="shared" si="350"/>
        <v>6.833333333333333</v>
      </c>
      <c r="K2288" s="1">
        <f t="shared" si="351"/>
        <v>0.83463260633609182</v>
      </c>
      <c r="L2288" s="1"/>
      <c r="M2288" s="1"/>
      <c r="O2288" s="12">
        <f t="shared" si="345"/>
        <v>3.3719000000000001</v>
      </c>
      <c r="P2288" s="12">
        <f t="shared" si="346"/>
        <v>3.1900000000000261E-2</v>
      </c>
      <c r="Q2288" s="12">
        <f t="shared" si="348"/>
        <v>3.2628571428573547E-2</v>
      </c>
      <c r="R2288" s="6">
        <v>0</v>
      </c>
      <c r="S2288" s="6"/>
      <c r="T2288" s="24">
        <v>18.035599999999999</v>
      </c>
      <c r="U2288" s="24">
        <f t="shared" si="344"/>
        <v>1.2054000000000009</v>
      </c>
      <c r="V2288" s="10"/>
    </row>
    <row r="2289" spans="1:22" x14ac:dyDescent="0.25">
      <c r="A2289" s="13">
        <v>42422</v>
      </c>
      <c r="B2289" s="14">
        <v>0.43951388888888893</v>
      </c>
      <c r="C2289" s="12">
        <v>0</v>
      </c>
      <c r="D2289" s="12">
        <v>18.488199999999999</v>
      </c>
      <c r="E2289" s="12">
        <v>11.443</v>
      </c>
      <c r="F2289" s="12">
        <v>2285</v>
      </c>
      <c r="G2289" s="1">
        <f t="shared" si="347"/>
        <v>38.083333333333336</v>
      </c>
      <c r="H2289" s="7">
        <f t="shared" si="349"/>
        <v>1.5807349540222255</v>
      </c>
      <c r="I2289" s="6">
        <v>411</v>
      </c>
      <c r="J2289" s="1">
        <f t="shared" si="350"/>
        <v>6.85</v>
      </c>
      <c r="K2289" s="1">
        <f t="shared" si="351"/>
        <v>0.83569057149242554</v>
      </c>
      <c r="L2289" s="1"/>
      <c r="M2289" s="1"/>
      <c r="O2289" s="12">
        <f t="shared" si="345"/>
        <v>3.3724000000000025</v>
      </c>
      <c r="P2289" s="12">
        <f t="shared" si="346"/>
        <v>3.2400000000002649E-2</v>
      </c>
      <c r="Q2289" s="12">
        <f t="shared" si="348"/>
        <v>3.262380952381165E-2</v>
      </c>
      <c r="R2289" s="6">
        <v>0</v>
      </c>
      <c r="S2289" s="6"/>
      <c r="T2289" s="24">
        <v>18.035599999999999</v>
      </c>
      <c r="U2289" s="24">
        <f t="shared" si="344"/>
        <v>1.2054000000000009</v>
      </c>
      <c r="V2289" s="10"/>
    </row>
    <row r="2290" spans="1:22" x14ac:dyDescent="0.25">
      <c r="A2290" s="13">
        <v>42422</v>
      </c>
      <c r="B2290" s="14">
        <v>0.43952546296296297</v>
      </c>
      <c r="C2290" s="12">
        <v>0</v>
      </c>
      <c r="D2290" s="12">
        <v>18.4879</v>
      </c>
      <c r="E2290" s="12">
        <v>11.443</v>
      </c>
      <c r="F2290" s="12">
        <v>2286</v>
      </c>
      <c r="G2290" s="1">
        <f t="shared" si="347"/>
        <v>38.1</v>
      </c>
      <c r="H2290" s="7">
        <f t="shared" si="349"/>
        <v>1.5809249756756194</v>
      </c>
      <c r="I2290" s="12">
        <v>412</v>
      </c>
      <c r="J2290" s="1">
        <f t="shared" si="350"/>
        <v>6.8666666666666663</v>
      </c>
      <c r="K2290" s="1">
        <f t="shared" si="351"/>
        <v>0.83674596564949089</v>
      </c>
      <c r="L2290" s="1"/>
      <c r="M2290" s="1"/>
      <c r="O2290" s="12">
        <f t="shared" si="345"/>
        <v>3.3727000000000018</v>
      </c>
      <c r="P2290" s="12">
        <f t="shared" si="346"/>
        <v>3.270000000000195E-2</v>
      </c>
      <c r="Q2290" s="12">
        <f t="shared" si="348"/>
        <v>3.255714285714497E-2</v>
      </c>
      <c r="R2290" s="6">
        <v>0</v>
      </c>
      <c r="S2290" s="6"/>
      <c r="T2290" s="24">
        <v>18.035299999999999</v>
      </c>
      <c r="U2290" s="24">
        <f t="shared" si="344"/>
        <v>1.2057000000000002</v>
      </c>
      <c r="V2290" s="10"/>
    </row>
    <row r="2291" spans="1:22" x14ac:dyDescent="0.25">
      <c r="A2291" s="13">
        <v>42422</v>
      </c>
      <c r="B2291" s="14">
        <v>0.43953703703703706</v>
      </c>
      <c r="C2291" s="12">
        <v>0</v>
      </c>
      <c r="D2291" s="12">
        <v>18.488199999999999</v>
      </c>
      <c r="E2291" s="12">
        <v>11.444000000000001</v>
      </c>
      <c r="F2291" s="12">
        <v>2287</v>
      </c>
      <c r="G2291" s="1">
        <f t="shared" si="347"/>
        <v>38.116666666666667</v>
      </c>
      <c r="H2291" s="7">
        <f t="shared" si="349"/>
        <v>1.5811149142231049</v>
      </c>
      <c r="I2291" s="12">
        <v>413</v>
      </c>
      <c r="J2291" s="1">
        <f t="shared" si="350"/>
        <v>6.8833333333333337</v>
      </c>
      <c r="K2291" s="1">
        <f t="shared" si="351"/>
        <v>0.83779880127275741</v>
      </c>
      <c r="L2291" s="1"/>
      <c r="M2291" s="1"/>
      <c r="O2291" s="12">
        <f t="shared" si="345"/>
        <v>3.3724000000000025</v>
      </c>
      <c r="P2291" s="12">
        <f t="shared" si="346"/>
        <v>3.2400000000002649E-2</v>
      </c>
      <c r="Q2291" s="12">
        <f t="shared" si="348"/>
        <v>3.2485714285716394E-2</v>
      </c>
      <c r="R2291" s="6">
        <v>0</v>
      </c>
      <c r="S2291" s="6"/>
      <c r="T2291" s="24">
        <v>18.035900000000002</v>
      </c>
      <c r="U2291" s="24">
        <f t="shared" si="344"/>
        <v>1.2050999999999981</v>
      </c>
      <c r="V2291" s="10"/>
    </row>
    <row r="2292" spans="1:22" x14ac:dyDescent="0.25">
      <c r="A2292" s="13">
        <v>42422</v>
      </c>
      <c r="B2292" s="14">
        <v>0.4395486111111111</v>
      </c>
      <c r="C2292" s="12">
        <v>0</v>
      </c>
      <c r="D2292" s="12">
        <v>18.488299999999999</v>
      </c>
      <c r="E2292" s="12">
        <v>11.443</v>
      </c>
      <c r="F2292" s="12">
        <v>2288</v>
      </c>
      <c r="G2292" s="1">
        <f t="shared" si="347"/>
        <v>38.133333333333333</v>
      </c>
      <c r="H2292" s="7">
        <f t="shared" si="349"/>
        <v>1.581304769737343</v>
      </c>
      <c r="I2292" s="6">
        <v>414</v>
      </c>
      <c r="J2292" s="1">
        <f t="shared" si="350"/>
        <v>6.9</v>
      </c>
      <c r="K2292" s="1">
        <f t="shared" si="351"/>
        <v>0.83884909073725533</v>
      </c>
      <c r="L2292" s="1"/>
      <c r="M2292" s="1"/>
      <c r="O2292" s="12">
        <f t="shared" si="345"/>
        <v>3.3723000000000027</v>
      </c>
      <c r="P2292" s="12">
        <f t="shared" si="346"/>
        <v>3.2300000000002882E-2</v>
      </c>
      <c r="Q2292" s="12">
        <f t="shared" si="348"/>
        <v>3.2409523809525762E-2</v>
      </c>
      <c r="R2292" s="6">
        <v>0</v>
      </c>
      <c r="S2292" s="6"/>
      <c r="T2292" s="24">
        <v>18.0349</v>
      </c>
      <c r="U2292" s="24">
        <f t="shared" si="344"/>
        <v>1.2060999999999993</v>
      </c>
      <c r="V2292" s="10"/>
    </row>
    <row r="2293" spans="1:22" x14ac:dyDescent="0.25">
      <c r="A2293" s="13">
        <v>42422</v>
      </c>
      <c r="B2293" s="14">
        <v>0.43956018518518519</v>
      </c>
      <c r="C2293" s="12">
        <v>0</v>
      </c>
      <c r="D2293" s="12">
        <v>18.488399999999999</v>
      </c>
      <c r="E2293" s="12">
        <v>11.443</v>
      </c>
      <c r="F2293" s="12">
        <v>2289</v>
      </c>
      <c r="G2293" s="1">
        <f t="shared" si="347"/>
        <v>38.15</v>
      </c>
      <c r="H2293" s="7">
        <f t="shared" si="349"/>
        <v>1.5814945422908993</v>
      </c>
      <c r="I2293" s="12">
        <v>415</v>
      </c>
      <c r="J2293" s="1">
        <f t="shared" si="350"/>
        <v>6.916666666666667</v>
      </c>
      <c r="K2293" s="1">
        <f t="shared" si="351"/>
        <v>0.83989684632844908</v>
      </c>
      <c r="L2293" s="1"/>
      <c r="M2293" s="1"/>
      <c r="O2293" s="12">
        <f t="shared" si="345"/>
        <v>3.372200000000003</v>
      </c>
      <c r="P2293" s="12">
        <f t="shared" si="346"/>
        <v>3.2200000000003115E-2</v>
      </c>
      <c r="Q2293" s="12">
        <f t="shared" si="348"/>
        <v>3.2333333333335289E-2</v>
      </c>
      <c r="R2293" s="6">
        <v>0</v>
      </c>
      <c r="S2293" s="6"/>
      <c r="T2293" s="24">
        <v>18.0351</v>
      </c>
      <c r="U2293" s="24">
        <f t="shared" si="344"/>
        <v>1.2058999999999997</v>
      </c>
      <c r="V2293" s="10"/>
    </row>
    <row r="2294" spans="1:22" x14ac:dyDescent="0.25">
      <c r="A2294" s="13">
        <v>42422</v>
      </c>
      <c r="B2294" s="14">
        <v>0.43957175925925923</v>
      </c>
      <c r="C2294" s="12">
        <v>0</v>
      </c>
      <c r="D2294" s="12">
        <v>18.488700000000001</v>
      </c>
      <c r="E2294" s="12">
        <v>11.443</v>
      </c>
      <c r="F2294" s="12">
        <v>2290</v>
      </c>
      <c r="G2294" s="1">
        <f t="shared" si="347"/>
        <v>38.166666666666664</v>
      </c>
      <c r="H2294" s="7">
        <f t="shared" si="349"/>
        <v>1.5816842319562443</v>
      </c>
      <c r="I2294" s="12">
        <v>416</v>
      </c>
      <c r="J2294" s="1">
        <f t="shared" si="350"/>
        <v>6.9333333333333336</v>
      </c>
      <c r="K2294" s="1">
        <f t="shared" si="351"/>
        <v>0.84094208024309913</v>
      </c>
      <c r="L2294" s="1"/>
      <c r="M2294" s="1"/>
      <c r="O2294" s="12">
        <f t="shared" si="345"/>
        <v>3.3719000000000001</v>
      </c>
      <c r="P2294" s="12">
        <f t="shared" si="346"/>
        <v>3.1900000000000261E-2</v>
      </c>
      <c r="Q2294" s="12">
        <f t="shared" si="348"/>
        <v>3.225238095238276E-2</v>
      </c>
      <c r="R2294" s="6">
        <v>0</v>
      </c>
      <c r="S2294" s="6"/>
      <c r="T2294" s="24">
        <v>18.035799999999998</v>
      </c>
      <c r="U2294" s="24">
        <f t="shared" si="344"/>
        <v>1.2052000000000014</v>
      </c>
      <c r="V2294" s="10"/>
    </row>
    <row r="2295" spans="1:22" x14ac:dyDescent="0.25">
      <c r="A2295" s="13">
        <v>42422</v>
      </c>
      <c r="B2295" s="14">
        <v>0.43958333333333338</v>
      </c>
      <c r="C2295" s="12">
        <v>0</v>
      </c>
      <c r="D2295" s="12">
        <v>18.487400000000001</v>
      </c>
      <c r="E2295" s="12">
        <v>11.443</v>
      </c>
      <c r="F2295" s="12">
        <v>2291</v>
      </c>
      <c r="G2295" s="1">
        <f t="shared" si="347"/>
        <v>38.18333333333333</v>
      </c>
      <c r="H2295" s="7">
        <f t="shared" si="349"/>
        <v>1.5818738388057538</v>
      </c>
      <c r="I2295" s="6">
        <v>417</v>
      </c>
      <c r="J2295" s="1">
        <f t="shared" si="350"/>
        <v>6.95</v>
      </c>
      <c r="K2295" s="1">
        <f t="shared" si="351"/>
        <v>0.84198480459011393</v>
      </c>
      <c r="L2295" s="1"/>
      <c r="M2295" s="1"/>
      <c r="O2295" s="12">
        <f t="shared" si="345"/>
        <v>3.3732000000000006</v>
      </c>
      <c r="P2295" s="12">
        <f t="shared" si="346"/>
        <v>3.3200000000000784E-2</v>
      </c>
      <c r="Q2295" s="12">
        <f t="shared" si="348"/>
        <v>3.221428571428761E-2</v>
      </c>
      <c r="R2295" s="6">
        <v>0</v>
      </c>
      <c r="S2295" s="6"/>
      <c r="T2295" s="24">
        <v>18.035299999999999</v>
      </c>
      <c r="U2295" s="24">
        <f t="shared" si="344"/>
        <v>1.2057000000000002</v>
      </c>
      <c r="V2295" s="10"/>
    </row>
    <row r="2296" spans="1:22" x14ac:dyDescent="0.25">
      <c r="A2296" s="13">
        <v>42422</v>
      </c>
      <c r="B2296" s="14">
        <v>0.43959490740740742</v>
      </c>
      <c r="C2296" s="12">
        <v>0</v>
      </c>
      <c r="D2296" s="12">
        <v>18.488499999999998</v>
      </c>
      <c r="E2296" s="12">
        <v>11.444000000000001</v>
      </c>
      <c r="F2296" s="12">
        <v>2292</v>
      </c>
      <c r="G2296" s="1">
        <f t="shared" si="347"/>
        <v>38.200000000000003</v>
      </c>
      <c r="H2296" s="7">
        <f t="shared" si="349"/>
        <v>1.5820633629117087</v>
      </c>
      <c r="I2296" s="12">
        <v>418</v>
      </c>
      <c r="J2296" s="1">
        <f t="shared" si="350"/>
        <v>6.9666666666666668</v>
      </c>
      <c r="K2296" s="1">
        <f t="shared" si="351"/>
        <v>0.84302503139139162</v>
      </c>
      <c r="L2296" s="1"/>
      <c r="M2296" s="1"/>
      <c r="O2296" s="12">
        <f t="shared" si="345"/>
        <v>3.3721000000000032</v>
      </c>
      <c r="P2296" s="12">
        <f t="shared" si="346"/>
        <v>3.2100000000003348E-2</v>
      </c>
      <c r="Q2296" s="12">
        <f t="shared" si="348"/>
        <v>3.2185714285716246E-2</v>
      </c>
      <c r="R2296" s="6">
        <v>0</v>
      </c>
      <c r="S2296" s="6"/>
      <c r="T2296" s="24">
        <v>18.0352</v>
      </c>
      <c r="U2296" s="24">
        <f t="shared" si="344"/>
        <v>1.2058</v>
      </c>
      <c r="V2296" s="10"/>
    </row>
    <row r="2297" spans="1:22" x14ac:dyDescent="0.25">
      <c r="A2297" s="13">
        <v>42422</v>
      </c>
      <c r="B2297" s="14">
        <v>0.43960648148148151</v>
      </c>
      <c r="C2297" s="12">
        <v>0</v>
      </c>
      <c r="D2297" s="12">
        <v>18.488199999999999</v>
      </c>
      <c r="E2297" s="12">
        <v>11.444000000000001</v>
      </c>
      <c r="F2297" s="12">
        <v>2293</v>
      </c>
      <c r="G2297" s="1">
        <f t="shared" si="347"/>
        <v>38.216666666666669</v>
      </c>
      <c r="H2297" s="7">
        <f t="shared" si="349"/>
        <v>1.5822528043462953</v>
      </c>
      <c r="I2297" s="12">
        <v>419</v>
      </c>
      <c r="J2297" s="1">
        <f t="shared" si="350"/>
        <v>6.9833333333333334</v>
      </c>
      <c r="K2297" s="1">
        <f t="shared" si="351"/>
        <v>0.84406277258265172</v>
      </c>
      <c r="L2297" s="1"/>
      <c r="M2297" s="1"/>
      <c r="O2297" s="12">
        <f t="shared" si="345"/>
        <v>3.3724000000000025</v>
      </c>
      <c r="P2297" s="12">
        <f t="shared" si="346"/>
        <v>3.2400000000002649E-2</v>
      </c>
      <c r="Q2297" s="12">
        <f t="shared" si="348"/>
        <v>3.2104761904763891E-2</v>
      </c>
      <c r="R2297" s="6">
        <v>0</v>
      </c>
      <c r="S2297" s="6"/>
      <c r="T2297" s="24">
        <v>18.035</v>
      </c>
      <c r="U2297" s="24">
        <f t="shared" si="344"/>
        <v>1.2059999999999995</v>
      </c>
      <c r="V2297" s="10"/>
    </row>
    <row r="2298" spans="1:22" x14ac:dyDescent="0.25">
      <c r="A2298" s="13">
        <v>42422</v>
      </c>
      <c r="B2298" s="14">
        <v>0.43961805555555555</v>
      </c>
      <c r="C2298" s="12">
        <v>0</v>
      </c>
      <c r="D2298" s="12">
        <v>18.488499999999998</v>
      </c>
      <c r="E2298" s="12">
        <v>11.443</v>
      </c>
      <c r="F2298" s="12">
        <v>2294</v>
      </c>
      <c r="G2298" s="1">
        <f t="shared" si="347"/>
        <v>38.233333333333334</v>
      </c>
      <c r="H2298" s="7">
        <f t="shared" si="349"/>
        <v>1.5824421631816052</v>
      </c>
      <c r="I2298" s="6">
        <v>420</v>
      </c>
      <c r="J2298" s="1">
        <f t="shared" si="350"/>
        <v>7</v>
      </c>
      <c r="K2298" s="1">
        <f t="shared" si="351"/>
        <v>0.84509804001425681</v>
      </c>
      <c r="L2298" s="1"/>
      <c r="M2298" s="1"/>
      <c r="N2298">
        <v>3.37</v>
      </c>
      <c r="O2298" s="12">
        <f t="shared" si="345"/>
        <v>3.3721000000000032</v>
      </c>
      <c r="P2298" s="12">
        <f t="shared" si="346"/>
        <v>3.2100000000003348E-2</v>
      </c>
      <c r="Q2298" s="12">
        <f t="shared" si="348"/>
        <v>3.2114285714287677E-2</v>
      </c>
      <c r="R2298" s="6">
        <v>0</v>
      </c>
      <c r="S2298" s="6"/>
      <c r="T2298" s="24">
        <v>18.035900000000002</v>
      </c>
      <c r="U2298" s="24">
        <f t="shared" si="344"/>
        <v>1.2050999999999981</v>
      </c>
      <c r="V2298" s="10"/>
    </row>
    <row r="2299" spans="1:22" x14ac:dyDescent="0.25">
      <c r="A2299" s="13">
        <v>42422</v>
      </c>
      <c r="B2299" s="14">
        <v>0.43962962962962965</v>
      </c>
      <c r="C2299" s="12">
        <v>0</v>
      </c>
      <c r="D2299" s="12">
        <v>18.488199999999999</v>
      </c>
      <c r="E2299" s="12">
        <v>11.443</v>
      </c>
      <c r="F2299" s="12">
        <v>2295</v>
      </c>
      <c r="G2299" s="1">
        <f t="shared" si="347"/>
        <v>38.25</v>
      </c>
      <c r="H2299" s="7">
        <f t="shared" si="349"/>
        <v>1.5826314394896364</v>
      </c>
      <c r="I2299" s="12">
        <v>421</v>
      </c>
      <c r="J2299" s="1">
        <f t="shared" si="350"/>
        <v>7.0166666666666666</v>
      </c>
      <c r="K2299" s="1">
        <f t="shared" si="351"/>
        <v>0.84613084545202466</v>
      </c>
      <c r="L2299" s="1"/>
      <c r="M2299" s="1"/>
      <c r="O2299" s="12">
        <f t="shared" si="345"/>
        <v>3.3724000000000025</v>
      </c>
      <c r="P2299" s="12">
        <f t="shared" si="346"/>
        <v>3.2400000000002649E-2</v>
      </c>
      <c r="Q2299" s="12">
        <f t="shared" si="348"/>
        <v>3.2095238095240099E-2</v>
      </c>
      <c r="R2299" s="6">
        <v>0</v>
      </c>
      <c r="S2299" s="6"/>
      <c r="T2299" s="24">
        <v>18.034700000000001</v>
      </c>
      <c r="U2299" s="24">
        <f t="shared" si="344"/>
        <v>1.2062999999999988</v>
      </c>
      <c r="V2299" s="10"/>
    </row>
    <row r="2300" spans="1:22" x14ac:dyDescent="0.25">
      <c r="A2300" s="13">
        <v>42422</v>
      </c>
      <c r="B2300" s="14">
        <v>0.43964120370370369</v>
      </c>
      <c r="C2300" s="12">
        <v>0</v>
      </c>
      <c r="D2300" s="12">
        <v>18.4893</v>
      </c>
      <c r="E2300" s="12">
        <v>11.443</v>
      </c>
      <c r="F2300" s="12">
        <v>2296</v>
      </c>
      <c r="G2300" s="1">
        <f t="shared" si="347"/>
        <v>38.266666666666666</v>
      </c>
      <c r="H2300" s="7">
        <f t="shared" si="349"/>
        <v>1.5828206333422923</v>
      </c>
      <c r="I2300" s="12">
        <v>422</v>
      </c>
      <c r="J2300" s="1">
        <f t="shared" si="350"/>
        <v>7.0333333333333332</v>
      </c>
      <c r="K2300" s="1">
        <f t="shared" si="351"/>
        <v>0.84716120057803024</v>
      </c>
      <c r="L2300" s="1"/>
      <c r="M2300" s="1"/>
      <c r="O2300" s="12">
        <f t="shared" si="345"/>
        <v>3.3713000000000015</v>
      </c>
      <c r="P2300" s="12">
        <f t="shared" si="346"/>
        <v>3.130000000000166E-2</v>
      </c>
      <c r="Q2300" s="12">
        <f t="shared" si="348"/>
        <v>3.2085714285716313E-2</v>
      </c>
      <c r="R2300" s="6">
        <v>0</v>
      </c>
      <c r="S2300" s="6"/>
      <c r="T2300" s="24">
        <v>18.035799999999998</v>
      </c>
      <c r="U2300" s="24">
        <f t="shared" si="344"/>
        <v>1.2052000000000014</v>
      </c>
      <c r="V2300" s="10"/>
    </row>
    <row r="2301" spans="1:22" x14ac:dyDescent="0.25">
      <c r="A2301" s="13">
        <v>42422</v>
      </c>
      <c r="B2301" s="14">
        <v>0.43965277777777773</v>
      </c>
      <c r="C2301" s="12">
        <v>0</v>
      </c>
      <c r="D2301" s="12">
        <v>18.488900000000001</v>
      </c>
      <c r="E2301" s="12">
        <v>11.443</v>
      </c>
      <c r="F2301" s="12">
        <v>2297</v>
      </c>
      <c r="G2301" s="1">
        <f t="shared" si="347"/>
        <v>38.283333333333331</v>
      </c>
      <c r="H2301" s="7">
        <f t="shared" si="349"/>
        <v>1.5830097448113825</v>
      </c>
      <c r="I2301" s="6">
        <v>423</v>
      </c>
      <c r="J2301" s="1">
        <f t="shared" si="350"/>
        <v>7.05</v>
      </c>
      <c r="K2301" s="1">
        <f t="shared" si="351"/>
        <v>0.84818911699139865</v>
      </c>
      <c r="L2301" s="1"/>
      <c r="M2301" s="1"/>
      <c r="O2301" s="12">
        <f t="shared" si="345"/>
        <v>3.3717000000000006</v>
      </c>
      <c r="P2301" s="12">
        <f t="shared" si="346"/>
        <v>3.1700000000000728E-2</v>
      </c>
      <c r="Q2301" s="12">
        <f t="shared" si="348"/>
        <v>3.2061904761906845E-2</v>
      </c>
      <c r="R2301" s="6">
        <v>0</v>
      </c>
      <c r="S2301" s="6"/>
      <c r="T2301" s="24">
        <v>18.035299999999999</v>
      </c>
      <c r="U2301" s="24">
        <f t="shared" si="344"/>
        <v>1.2057000000000002</v>
      </c>
      <c r="V2301" s="10"/>
    </row>
    <row r="2302" spans="1:22" x14ac:dyDescent="0.25">
      <c r="A2302" s="13">
        <v>42422</v>
      </c>
      <c r="B2302" s="14">
        <v>0.43966435185185188</v>
      </c>
      <c r="C2302" s="12">
        <v>0</v>
      </c>
      <c r="D2302" s="12">
        <v>18.488600000000002</v>
      </c>
      <c r="E2302" s="12">
        <v>11.443</v>
      </c>
      <c r="F2302" s="12">
        <v>2298</v>
      </c>
      <c r="G2302" s="1">
        <f t="shared" si="347"/>
        <v>38.299999999999997</v>
      </c>
      <c r="H2302" s="7">
        <f t="shared" si="349"/>
        <v>1.5831987739686226</v>
      </c>
      <c r="I2302" s="12">
        <v>424</v>
      </c>
      <c r="J2302" s="1">
        <f t="shared" si="350"/>
        <v>7.0666666666666664</v>
      </c>
      <c r="K2302" s="1">
        <f t="shared" si="351"/>
        <v>0.84921460620908895</v>
      </c>
      <c r="L2302" s="1"/>
      <c r="M2302" s="1"/>
      <c r="O2302" s="12">
        <f t="shared" si="345"/>
        <v>3.3719999999999999</v>
      </c>
      <c r="P2302" s="12">
        <f t="shared" si="346"/>
        <v>3.2000000000000028E-2</v>
      </c>
      <c r="Q2302" s="12">
        <f t="shared" si="348"/>
        <v>3.2038095238097211E-2</v>
      </c>
      <c r="R2302" s="6">
        <v>0</v>
      </c>
      <c r="S2302" s="6"/>
      <c r="T2302" s="24">
        <v>18.035499999999999</v>
      </c>
      <c r="U2302" s="24">
        <f t="shared" si="344"/>
        <v>1.2055000000000007</v>
      </c>
      <c r="V2302" s="10"/>
    </row>
    <row r="2303" spans="1:22" x14ac:dyDescent="0.25">
      <c r="A2303" s="13">
        <v>42422</v>
      </c>
      <c r="B2303" s="14">
        <v>0.43967592592592591</v>
      </c>
      <c r="C2303" s="12">
        <v>0</v>
      </c>
      <c r="D2303" s="12">
        <v>18.4895</v>
      </c>
      <c r="E2303" s="12">
        <v>11.443</v>
      </c>
      <c r="F2303" s="12">
        <v>2299</v>
      </c>
      <c r="G2303" s="1">
        <f t="shared" si="347"/>
        <v>38.31666666666667</v>
      </c>
      <c r="H2303" s="7">
        <f t="shared" si="349"/>
        <v>1.5833877208856355</v>
      </c>
      <c r="I2303" s="12">
        <v>425</v>
      </c>
      <c r="J2303" s="1">
        <f t="shared" si="350"/>
        <v>7.083333333333333</v>
      </c>
      <c r="K2303" s="1">
        <f t="shared" si="351"/>
        <v>0.85023767966666786</v>
      </c>
      <c r="L2303" s="1"/>
      <c r="M2303" s="1"/>
      <c r="O2303" s="12">
        <f t="shared" si="345"/>
        <v>3.371100000000002</v>
      </c>
      <c r="P2303" s="12">
        <f t="shared" si="346"/>
        <v>3.1100000000002126E-2</v>
      </c>
      <c r="Q2303" s="12">
        <f t="shared" si="348"/>
        <v>3.2071428571430464E-2</v>
      </c>
      <c r="R2303" s="6">
        <v>0</v>
      </c>
      <c r="S2303" s="6"/>
      <c r="T2303" s="24">
        <v>18.035699999999999</v>
      </c>
      <c r="U2303" s="24">
        <f t="shared" si="344"/>
        <v>1.2053000000000011</v>
      </c>
      <c r="V2303" s="10"/>
    </row>
    <row r="2304" spans="1:22" x14ac:dyDescent="0.25">
      <c r="A2304" s="13">
        <v>42422</v>
      </c>
      <c r="B2304" s="14">
        <v>0.43968750000000001</v>
      </c>
      <c r="C2304" s="12">
        <v>0</v>
      </c>
      <c r="D2304" s="12">
        <v>18.488700000000001</v>
      </c>
      <c r="E2304" s="12">
        <v>11.444000000000001</v>
      </c>
      <c r="F2304" s="12">
        <v>2300</v>
      </c>
      <c r="G2304" s="1">
        <f t="shared" si="347"/>
        <v>38.333333333333336</v>
      </c>
      <c r="H2304" s="7">
        <f t="shared" si="349"/>
        <v>1.5835765856339492</v>
      </c>
      <c r="I2304" s="6">
        <v>426</v>
      </c>
      <c r="J2304" s="1">
        <f t="shared" si="350"/>
        <v>7.1</v>
      </c>
      <c r="K2304" s="1">
        <f t="shared" si="351"/>
        <v>0.85125834871907524</v>
      </c>
      <c r="L2304" s="1"/>
      <c r="M2304" s="1"/>
      <c r="O2304" s="12">
        <f t="shared" si="345"/>
        <v>3.3719000000000001</v>
      </c>
      <c r="P2304" s="12">
        <f t="shared" si="346"/>
        <v>3.1900000000000261E-2</v>
      </c>
      <c r="Q2304" s="12">
        <f t="shared" si="348"/>
        <v>3.2076190476192354E-2</v>
      </c>
      <c r="R2304" s="6">
        <v>0</v>
      </c>
      <c r="S2304" s="6"/>
      <c r="T2304" s="24">
        <v>18.035799999999998</v>
      </c>
      <c r="U2304" s="24">
        <f t="shared" si="344"/>
        <v>1.2052000000000014</v>
      </c>
      <c r="V2304" s="10"/>
    </row>
    <row r="2305" spans="1:22" x14ac:dyDescent="0.25">
      <c r="A2305" s="13">
        <v>42422</v>
      </c>
      <c r="B2305" s="14">
        <v>0.43969907407407405</v>
      </c>
      <c r="C2305" s="12">
        <v>0</v>
      </c>
      <c r="D2305" s="12">
        <v>18.488399999999999</v>
      </c>
      <c r="E2305" s="12">
        <v>11.443</v>
      </c>
      <c r="F2305" s="12">
        <v>2301</v>
      </c>
      <c r="G2305" s="1">
        <f t="shared" si="347"/>
        <v>38.35</v>
      </c>
      <c r="H2305" s="7">
        <f t="shared" si="349"/>
        <v>1.5837653682849997</v>
      </c>
      <c r="I2305" s="12">
        <v>427</v>
      </c>
      <c r="J2305" s="1">
        <f t="shared" si="350"/>
        <v>7.1166666666666663</v>
      </c>
      <c r="K2305" s="1">
        <f t="shared" si="351"/>
        <v>0.85227662464138021</v>
      </c>
      <c r="L2305" s="1"/>
      <c r="M2305" s="1"/>
      <c r="O2305" s="12">
        <f t="shared" si="345"/>
        <v>3.372200000000003</v>
      </c>
      <c r="P2305" s="12">
        <f t="shared" si="346"/>
        <v>3.2200000000003115E-2</v>
      </c>
      <c r="Q2305" s="12">
        <f t="shared" si="348"/>
        <v>3.2109523809525781E-2</v>
      </c>
      <c r="R2305" s="6">
        <v>0</v>
      </c>
      <c r="S2305" s="6"/>
      <c r="T2305" s="24">
        <v>18.0351</v>
      </c>
      <c r="U2305" s="24">
        <f t="shared" si="344"/>
        <v>1.2058999999999997</v>
      </c>
      <c r="V2305" s="10"/>
    </row>
    <row r="2306" spans="1:22" x14ac:dyDescent="0.25">
      <c r="A2306" s="13">
        <v>42422</v>
      </c>
      <c r="B2306" s="14">
        <v>0.43971064814814814</v>
      </c>
      <c r="C2306" s="12">
        <v>0</v>
      </c>
      <c r="D2306" s="12">
        <v>18.488</v>
      </c>
      <c r="E2306" s="12">
        <v>11.444000000000001</v>
      </c>
      <c r="F2306" s="12">
        <v>2302</v>
      </c>
      <c r="G2306" s="1">
        <f t="shared" si="347"/>
        <v>38.366666666666667</v>
      </c>
      <c r="H2306" s="7">
        <f t="shared" si="349"/>
        <v>1.5839540689101295</v>
      </c>
      <c r="I2306" s="12">
        <v>428</v>
      </c>
      <c r="J2306" s="1">
        <f t="shared" si="350"/>
        <v>7.1333333333333337</v>
      </c>
      <c r="K2306" s="1">
        <f t="shared" si="351"/>
        <v>0.85329251862952837</v>
      </c>
      <c r="L2306" s="1"/>
      <c r="M2306" s="1"/>
      <c r="O2306" s="12">
        <f t="shared" si="345"/>
        <v>3.372600000000002</v>
      </c>
      <c r="P2306" s="12">
        <f t="shared" si="346"/>
        <v>3.2600000000002183E-2</v>
      </c>
      <c r="Q2306" s="12">
        <f t="shared" si="348"/>
        <v>3.2042857142859101E-2</v>
      </c>
      <c r="R2306" s="6">
        <v>0</v>
      </c>
      <c r="S2306" s="6"/>
      <c r="T2306" s="24">
        <v>18.035299999999999</v>
      </c>
      <c r="U2306" s="24">
        <f t="shared" si="344"/>
        <v>1.2057000000000002</v>
      </c>
      <c r="V2306" s="10"/>
    </row>
    <row r="2307" spans="1:22" x14ac:dyDescent="0.25">
      <c r="A2307" s="13">
        <v>42422</v>
      </c>
      <c r="B2307" s="14">
        <v>0.43972222222222218</v>
      </c>
      <c r="C2307" s="12">
        <v>0</v>
      </c>
      <c r="D2307" s="12">
        <v>18.4894</v>
      </c>
      <c r="E2307" s="12">
        <v>11.444000000000001</v>
      </c>
      <c r="F2307" s="12">
        <v>2303</v>
      </c>
      <c r="G2307" s="1">
        <f t="shared" si="347"/>
        <v>38.383333333333333</v>
      </c>
      <c r="H2307" s="7">
        <f t="shared" si="349"/>
        <v>1.5841426875805875</v>
      </c>
      <c r="I2307" s="6">
        <v>429</v>
      </c>
      <c r="J2307" s="1">
        <f t="shared" si="350"/>
        <v>7.15</v>
      </c>
      <c r="K2307" s="1">
        <f t="shared" si="351"/>
        <v>0.85430604180108061</v>
      </c>
      <c r="L2307" s="1"/>
      <c r="M2307" s="1"/>
      <c r="O2307" s="12">
        <f t="shared" si="345"/>
        <v>3.3712000000000018</v>
      </c>
      <c r="P2307" s="12">
        <f t="shared" si="346"/>
        <v>3.1200000000001893E-2</v>
      </c>
      <c r="Q2307" s="12">
        <f t="shared" si="348"/>
        <v>3.1995238095239999E-2</v>
      </c>
      <c r="R2307" s="6">
        <v>0</v>
      </c>
      <c r="S2307" s="6"/>
      <c r="T2307" s="24">
        <v>18.035</v>
      </c>
      <c r="U2307" s="24">
        <f t="shared" ref="U2307:U2370" si="352">(1.2+$T$2)-T2307</f>
        <v>1.2059999999999995</v>
      </c>
      <c r="V2307" s="10"/>
    </row>
    <row r="2308" spans="1:22" x14ac:dyDescent="0.25">
      <c r="A2308" s="13">
        <v>42422</v>
      </c>
      <c r="B2308" s="14">
        <v>0.43973379629629633</v>
      </c>
      <c r="C2308" s="12">
        <v>0</v>
      </c>
      <c r="D2308" s="12">
        <v>18.488199999999999</v>
      </c>
      <c r="E2308" s="12">
        <v>11.444000000000001</v>
      </c>
      <c r="F2308" s="12">
        <v>2304</v>
      </c>
      <c r="G2308" s="1">
        <f t="shared" si="347"/>
        <v>38.4</v>
      </c>
      <c r="H2308" s="7">
        <f t="shared" si="349"/>
        <v>1.5843312243675307</v>
      </c>
      <c r="I2308" s="12">
        <v>430</v>
      </c>
      <c r="J2308" s="1">
        <f t="shared" si="350"/>
        <v>7.166666666666667</v>
      </c>
      <c r="K2308" s="1">
        <f t="shared" si="351"/>
        <v>0.8553172051959429</v>
      </c>
      <c r="L2308" s="1"/>
      <c r="M2308" s="1"/>
      <c r="O2308" s="12">
        <f t="shared" si="345"/>
        <v>3.3724000000000025</v>
      </c>
      <c r="P2308" s="12">
        <f t="shared" si="346"/>
        <v>3.2400000000002649E-2</v>
      </c>
      <c r="Q2308" s="12">
        <f t="shared" si="348"/>
        <v>3.1961904761906572E-2</v>
      </c>
      <c r="R2308" s="6">
        <v>0</v>
      </c>
      <c r="S2308" s="6"/>
      <c r="T2308" s="24">
        <v>18.035599999999999</v>
      </c>
      <c r="U2308" s="24">
        <f t="shared" si="352"/>
        <v>1.2054000000000009</v>
      </c>
      <c r="V2308" s="10"/>
    </row>
    <row r="2309" spans="1:22" x14ac:dyDescent="0.25">
      <c r="A2309" s="13">
        <v>42422</v>
      </c>
      <c r="B2309" s="14">
        <v>0.43974537037037037</v>
      </c>
      <c r="C2309" s="12">
        <v>0</v>
      </c>
      <c r="D2309" s="12">
        <v>18.489100000000001</v>
      </c>
      <c r="E2309" s="12">
        <v>11.443</v>
      </c>
      <c r="F2309" s="12">
        <v>2305</v>
      </c>
      <c r="G2309" s="1">
        <f t="shared" si="347"/>
        <v>38.416666666666664</v>
      </c>
      <c r="H2309" s="7">
        <f t="shared" si="349"/>
        <v>1.5845196793420233</v>
      </c>
      <c r="I2309" s="12">
        <v>431</v>
      </c>
      <c r="J2309" s="1">
        <f t="shared" si="350"/>
        <v>7.1833333333333336</v>
      </c>
      <c r="K2309" s="1">
        <f t="shared" si="351"/>
        <v>0.856326019777088</v>
      </c>
      <c r="L2309" s="1"/>
      <c r="M2309" s="1"/>
      <c r="O2309" s="12">
        <f t="shared" ref="O2309:O2372" si="353">$N$2+$D$2-D2309</f>
        <v>3.3715000000000011</v>
      </c>
      <c r="P2309" s="12">
        <f t="shared" si="346"/>
        <v>3.1500000000001194E-2</v>
      </c>
      <c r="Q2309" s="12">
        <f t="shared" si="348"/>
        <v>3.198571428571604E-2</v>
      </c>
      <c r="R2309" s="6">
        <v>0</v>
      </c>
      <c r="S2309" s="6"/>
      <c r="T2309" s="24">
        <v>18.035799999999998</v>
      </c>
      <c r="U2309" s="24">
        <f t="shared" si="352"/>
        <v>1.2052000000000014</v>
      </c>
      <c r="V2309" s="10"/>
    </row>
    <row r="2310" spans="1:22" x14ac:dyDescent="0.25">
      <c r="A2310" s="13">
        <v>42422</v>
      </c>
      <c r="B2310" s="14">
        <v>0.43975694444444446</v>
      </c>
      <c r="C2310" s="12">
        <v>0</v>
      </c>
      <c r="D2310" s="12">
        <v>18.488399999999999</v>
      </c>
      <c r="E2310" s="12">
        <v>11.443</v>
      </c>
      <c r="F2310" s="12">
        <v>2306</v>
      </c>
      <c r="G2310" s="1">
        <f t="shared" si="347"/>
        <v>38.43333333333333</v>
      </c>
      <c r="H2310" s="7">
        <f t="shared" si="349"/>
        <v>1.5847080525750366</v>
      </c>
      <c r="I2310" s="6">
        <v>432</v>
      </c>
      <c r="J2310" s="1">
        <f t="shared" si="350"/>
        <v>7.2</v>
      </c>
      <c r="K2310" s="1">
        <f t="shared" si="351"/>
        <v>0.85733249643126852</v>
      </c>
      <c r="L2310" s="1"/>
      <c r="M2310" s="1"/>
      <c r="O2310" s="12">
        <f t="shared" si="353"/>
        <v>3.372200000000003</v>
      </c>
      <c r="P2310" s="12">
        <f t="shared" si="346"/>
        <v>3.2200000000003115E-2</v>
      </c>
      <c r="Q2310" s="12">
        <f t="shared" si="348"/>
        <v>3.1928571428573145E-2</v>
      </c>
      <c r="R2310" s="6">
        <v>0</v>
      </c>
      <c r="S2310" s="6"/>
      <c r="T2310" s="24">
        <v>18.035299999999999</v>
      </c>
      <c r="U2310" s="24">
        <f t="shared" si="352"/>
        <v>1.2057000000000002</v>
      </c>
      <c r="V2310" s="10"/>
    </row>
    <row r="2311" spans="1:22" x14ac:dyDescent="0.25">
      <c r="A2311" s="13">
        <v>42422</v>
      </c>
      <c r="B2311" s="14">
        <v>0.4397685185185185</v>
      </c>
      <c r="C2311" s="12">
        <v>0</v>
      </c>
      <c r="D2311" s="12">
        <v>18.488399999999999</v>
      </c>
      <c r="E2311" s="12">
        <v>11.443</v>
      </c>
      <c r="F2311" s="12">
        <v>2307</v>
      </c>
      <c r="G2311" s="1">
        <f t="shared" si="347"/>
        <v>38.450000000000003</v>
      </c>
      <c r="H2311" s="7">
        <f t="shared" si="349"/>
        <v>1.58489634413745</v>
      </c>
      <c r="I2311" s="12">
        <v>433</v>
      </c>
      <c r="J2311" s="1">
        <f t="shared" si="350"/>
        <v>7.2166666666666668</v>
      </c>
      <c r="K2311" s="1">
        <f t="shared" si="351"/>
        <v>0.85833664596972181</v>
      </c>
      <c r="L2311" s="1"/>
      <c r="M2311" s="1"/>
      <c r="O2311" s="12">
        <f t="shared" si="353"/>
        <v>3.372200000000003</v>
      </c>
      <c r="P2311" s="12">
        <f t="shared" ref="P2311:P2374" si="354">O2311-$O$2</f>
        <v>3.2200000000003115E-2</v>
      </c>
      <c r="Q2311" s="12">
        <f t="shared" si="348"/>
        <v>3.1900000000001781E-2</v>
      </c>
      <c r="R2311" s="6">
        <v>0</v>
      </c>
      <c r="S2311" s="6"/>
      <c r="T2311" s="24">
        <v>18.035699999999999</v>
      </c>
      <c r="U2311" s="24">
        <f t="shared" si="352"/>
        <v>1.2053000000000011</v>
      </c>
      <c r="V2311" s="10"/>
    </row>
    <row r="2312" spans="1:22" x14ac:dyDescent="0.25">
      <c r="A2312" s="13">
        <v>42422</v>
      </c>
      <c r="B2312" s="14">
        <v>0.4397800925925926</v>
      </c>
      <c r="C2312" s="12">
        <v>0</v>
      </c>
      <c r="D2312" s="12">
        <v>18.488700000000001</v>
      </c>
      <c r="E2312" s="12">
        <v>11.444000000000001</v>
      </c>
      <c r="F2312" s="12">
        <v>2308</v>
      </c>
      <c r="G2312" s="1">
        <f t="shared" si="347"/>
        <v>38.466666666666669</v>
      </c>
      <c r="H2312" s="7">
        <f t="shared" si="349"/>
        <v>1.5850845541000502</v>
      </c>
      <c r="I2312" s="12">
        <v>434</v>
      </c>
      <c r="J2312" s="1">
        <f t="shared" si="350"/>
        <v>7.2333333333333334</v>
      </c>
      <c r="K2312" s="1">
        <f t="shared" si="351"/>
        <v>0.85933847912886707</v>
      </c>
      <c r="L2312" s="1"/>
      <c r="M2312" s="1"/>
      <c r="O2312" s="12">
        <f t="shared" si="353"/>
        <v>3.3719000000000001</v>
      </c>
      <c r="P2312" s="12">
        <f t="shared" si="354"/>
        <v>3.1900000000000261E-2</v>
      </c>
      <c r="Q2312" s="12">
        <f t="shared" si="348"/>
        <v>3.1900000000001781E-2</v>
      </c>
      <c r="R2312" s="6">
        <v>0</v>
      </c>
      <c r="S2312" s="6"/>
      <c r="T2312" s="24">
        <v>18.035299999999999</v>
      </c>
      <c r="U2312" s="24">
        <f t="shared" si="352"/>
        <v>1.2057000000000002</v>
      </c>
      <c r="V2312" s="10"/>
    </row>
    <row r="2313" spans="1:22" x14ac:dyDescent="0.25">
      <c r="A2313" s="13">
        <v>42422</v>
      </c>
      <c r="B2313" s="14">
        <v>0.43979166666666664</v>
      </c>
      <c r="C2313" s="12">
        <v>0</v>
      </c>
      <c r="D2313" s="12">
        <v>18.4876</v>
      </c>
      <c r="E2313" s="12">
        <v>11.443</v>
      </c>
      <c r="F2313" s="12">
        <v>2309</v>
      </c>
      <c r="G2313" s="1">
        <f t="shared" si="347"/>
        <v>38.483333333333334</v>
      </c>
      <c r="H2313" s="7">
        <f t="shared" si="349"/>
        <v>1.5852726825335328</v>
      </c>
      <c r="I2313" s="6">
        <v>435</v>
      </c>
      <c r="J2313" s="1">
        <f t="shared" si="350"/>
        <v>7.25</v>
      </c>
      <c r="K2313" s="1">
        <f t="shared" si="351"/>
        <v>0.86033800657099369</v>
      </c>
      <c r="L2313" s="1"/>
      <c r="M2313" s="1"/>
      <c r="O2313" s="12">
        <f t="shared" si="353"/>
        <v>3.3730000000000011</v>
      </c>
      <c r="P2313" s="12">
        <f t="shared" si="354"/>
        <v>3.3000000000001251E-2</v>
      </c>
      <c r="Q2313" s="12">
        <f t="shared" si="348"/>
        <v>3.1866666666668528E-2</v>
      </c>
      <c r="R2313" s="6">
        <v>0</v>
      </c>
      <c r="S2313" s="6"/>
      <c r="T2313" s="24">
        <v>18.035499999999999</v>
      </c>
      <c r="U2313" s="24">
        <f t="shared" si="352"/>
        <v>1.2055000000000007</v>
      </c>
      <c r="V2313" s="10"/>
    </row>
    <row r="2314" spans="1:22" x14ac:dyDescent="0.25">
      <c r="A2314" s="13">
        <v>42422</v>
      </c>
      <c r="B2314" s="14">
        <v>0.43980324074074079</v>
      </c>
      <c r="C2314" s="12">
        <v>0</v>
      </c>
      <c r="D2314" s="12">
        <v>18.488299999999999</v>
      </c>
      <c r="E2314" s="12">
        <v>11.444000000000001</v>
      </c>
      <c r="F2314" s="12">
        <v>2310</v>
      </c>
      <c r="G2314" s="1">
        <f t="shared" si="347"/>
        <v>38.5</v>
      </c>
      <c r="H2314" s="7">
        <f t="shared" si="349"/>
        <v>1.5854607295085006</v>
      </c>
      <c r="I2314" s="12">
        <v>436</v>
      </c>
      <c r="J2314" s="1">
        <f t="shared" si="350"/>
        <v>7.2666666666666666</v>
      </c>
      <c r="K2314" s="1">
        <f t="shared" si="351"/>
        <v>0.86133523888494234</v>
      </c>
      <c r="L2314" s="1"/>
      <c r="M2314" s="1"/>
      <c r="O2314" s="12">
        <f t="shared" si="353"/>
        <v>3.3723000000000027</v>
      </c>
      <c r="P2314" s="12">
        <f t="shared" si="354"/>
        <v>3.2300000000002882E-2</v>
      </c>
      <c r="Q2314" s="12">
        <f t="shared" si="348"/>
        <v>3.1871428571430424E-2</v>
      </c>
      <c r="R2314" s="6">
        <v>0</v>
      </c>
      <c r="S2314" s="6"/>
      <c r="T2314" s="24">
        <v>18.0352</v>
      </c>
      <c r="U2314" s="24">
        <f t="shared" si="352"/>
        <v>1.2058</v>
      </c>
      <c r="V2314" s="10"/>
    </row>
    <row r="2315" spans="1:22" x14ac:dyDescent="0.25">
      <c r="A2315" s="13">
        <v>42422</v>
      </c>
      <c r="B2315" s="14">
        <v>0.43981481481481483</v>
      </c>
      <c r="C2315" s="12">
        <v>0</v>
      </c>
      <c r="D2315" s="12">
        <v>18.488</v>
      </c>
      <c r="E2315" s="12">
        <v>11.444000000000001</v>
      </c>
      <c r="F2315" s="12">
        <v>2311</v>
      </c>
      <c r="G2315" s="1">
        <f t="shared" si="347"/>
        <v>38.516666666666666</v>
      </c>
      <c r="H2315" s="7">
        <f t="shared" si="349"/>
        <v>1.5856486950954656</v>
      </c>
      <c r="I2315" s="12">
        <v>437</v>
      </c>
      <c r="J2315" s="1">
        <f t="shared" si="350"/>
        <v>7.2833333333333332</v>
      </c>
      <c r="K2315" s="1">
        <f t="shared" si="351"/>
        <v>0.86233018658677818</v>
      </c>
      <c r="L2315" s="1"/>
      <c r="M2315" s="1"/>
      <c r="O2315" s="12">
        <f t="shared" si="353"/>
        <v>3.372600000000002</v>
      </c>
      <c r="P2315" s="12">
        <f t="shared" si="354"/>
        <v>3.2600000000002183E-2</v>
      </c>
      <c r="Q2315" s="12">
        <f t="shared" si="348"/>
        <v>3.1890476190478169E-2</v>
      </c>
      <c r="R2315" s="6">
        <v>0</v>
      </c>
      <c r="S2315" s="6"/>
      <c r="T2315" s="24">
        <v>18.0352</v>
      </c>
      <c r="U2315" s="24">
        <f t="shared" si="352"/>
        <v>1.2058</v>
      </c>
      <c r="V2315" s="10"/>
    </row>
    <row r="2316" spans="1:22" x14ac:dyDescent="0.25">
      <c r="A2316" s="13">
        <v>42422</v>
      </c>
      <c r="B2316" s="14">
        <v>0.43982638888888892</v>
      </c>
      <c r="C2316" s="12">
        <v>0</v>
      </c>
      <c r="D2316" s="12">
        <v>18.488800000000001</v>
      </c>
      <c r="E2316" s="12">
        <v>11.443</v>
      </c>
      <c r="F2316" s="12">
        <v>2312</v>
      </c>
      <c r="G2316" s="1">
        <f t="shared" si="347"/>
        <v>38.533333333333331</v>
      </c>
      <c r="H2316" s="7">
        <f t="shared" si="349"/>
        <v>1.5858365793648479</v>
      </c>
      <c r="I2316" s="6">
        <v>438</v>
      </c>
      <c r="J2316" s="1">
        <f t="shared" si="350"/>
        <v>7.3</v>
      </c>
      <c r="K2316" s="1">
        <f t="shared" si="351"/>
        <v>0.86332286012045589</v>
      </c>
      <c r="L2316" s="1"/>
      <c r="M2316" s="1"/>
      <c r="O2316" s="12">
        <f t="shared" si="353"/>
        <v>3.3718000000000004</v>
      </c>
      <c r="P2316" s="12">
        <f t="shared" si="354"/>
        <v>3.1800000000000495E-2</v>
      </c>
      <c r="Q2316" s="12">
        <f t="shared" si="348"/>
        <v>3.1838095238097164E-2</v>
      </c>
      <c r="R2316" s="6">
        <v>0</v>
      </c>
      <c r="S2316" s="6"/>
      <c r="T2316" s="24">
        <v>18.0351</v>
      </c>
      <c r="U2316" s="24">
        <f t="shared" si="352"/>
        <v>1.2058999999999997</v>
      </c>
      <c r="V2316" s="10"/>
    </row>
    <row r="2317" spans="1:22" x14ac:dyDescent="0.25">
      <c r="A2317" s="13">
        <v>42422</v>
      </c>
      <c r="B2317" s="14">
        <v>0.43983796296296296</v>
      </c>
      <c r="C2317" s="12">
        <v>0</v>
      </c>
      <c r="D2317" s="12">
        <v>18.4895</v>
      </c>
      <c r="E2317" s="12">
        <v>11.444000000000001</v>
      </c>
      <c r="F2317" s="12">
        <v>2313</v>
      </c>
      <c r="G2317" s="1">
        <f t="shared" si="347"/>
        <v>38.549999999999997</v>
      </c>
      <c r="H2317" s="7">
        <f t="shared" si="349"/>
        <v>1.5860243823869757</v>
      </c>
      <c r="I2317" s="12">
        <v>439</v>
      </c>
      <c r="J2317" s="1">
        <f t="shared" si="350"/>
        <v>7.3166666666666664</v>
      </c>
      <c r="K2317" s="1">
        <f t="shared" si="351"/>
        <v>0.86431326985847767</v>
      </c>
      <c r="L2317" s="1"/>
      <c r="M2317" s="1"/>
      <c r="O2317" s="12">
        <f t="shared" si="353"/>
        <v>3.371100000000002</v>
      </c>
      <c r="P2317" s="12">
        <f t="shared" si="354"/>
        <v>3.1100000000002126E-2</v>
      </c>
      <c r="Q2317" s="12">
        <f t="shared" si="348"/>
        <v>3.1780952380954276E-2</v>
      </c>
      <c r="R2317" s="6">
        <v>0</v>
      </c>
      <c r="S2317" s="6"/>
      <c r="T2317" s="24">
        <v>18.036200000000001</v>
      </c>
      <c r="U2317" s="24">
        <f t="shared" si="352"/>
        <v>1.2047999999999988</v>
      </c>
      <c r="V2317" s="10"/>
    </row>
    <row r="2318" spans="1:22" x14ac:dyDescent="0.25">
      <c r="A2318" s="13">
        <v>42422</v>
      </c>
      <c r="B2318" s="14">
        <v>0.43984953703703705</v>
      </c>
      <c r="C2318" s="12">
        <v>0</v>
      </c>
      <c r="D2318" s="12">
        <v>18.488900000000001</v>
      </c>
      <c r="E2318" s="12">
        <v>11.443</v>
      </c>
      <c r="F2318" s="12">
        <v>2314</v>
      </c>
      <c r="G2318" s="1">
        <f t="shared" si="347"/>
        <v>38.56666666666667</v>
      </c>
      <c r="H2318" s="7">
        <f t="shared" si="349"/>
        <v>1.5862121042320871</v>
      </c>
      <c r="I2318" s="12">
        <v>440</v>
      </c>
      <c r="J2318" s="1">
        <f t="shared" si="350"/>
        <v>7.333333333333333</v>
      </c>
      <c r="K2318" s="1">
        <f t="shared" si="351"/>
        <v>0.86530142610254379</v>
      </c>
      <c r="L2318" s="1"/>
      <c r="M2318" s="1"/>
      <c r="O2318" s="12">
        <f t="shared" si="353"/>
        <v>3.3717000000000006</v>
      </c>
      <c r="P2318" s="12">
        <f t="shared" si="354"/>
        <v>3.1700000000000728E-2</v>
      </c>
      <c r="Q2318" s="12">
        <f t="shared" si="348"/>
        <v>3.1766666666668594E-2</v>
      </c>
      <c r="R2318" s="6">
        <v>0</v>
      </c>
      <c r="S2318" s="6"/>
      <c r="T2318" s="24">
        <v>18.035499999999999</v>
      </c>
      <c r="U2318" s="24">
        <f t="shared" si="352"/>
        <v>1.2055000000000007</v>
      </c>
      <c r="V2318" s="10"/>
    </row>
    <row r="2319" spans="1:22" x14ac:dyDescent="0.25">
      <c r="A2319" s="13">
        <v>42422</v>
      </c>
      <c r="B2319" s="14">
        <v>0.43986111111111109</v>
      </c>
      <c r="C2319" s="12">
        <v>0</v>
      </c>
      <c r="D2319" s="12">
        <v>18.488</v>
      </c>
      <c r="E2319" s="12">
        <v>11.444000000000001</v>
      </c>
      <c r="F2319" s="12">
        <v>2315</v>
      </c>
      <c r="G2319" s="1">
        <f t="shared" si="347"/>
        <v>38.583333333333336</v>
      </c>
      <c r="H2319" s="7">
        <f t="shared" si="349"/>
        <v>1.5863997449703284</v>
      </c>
      <c r="I2319" s="6">
        <v>441</v>
      </c>
      <c r="J2319" s="1">
        <f t="shared" si="350"/>
        <v>7.35</v>
      </c>
      <c r="K2319" s="1">
        <f t="shared" si="351"/>
        <v>0.86628733908419486</v>
      </c>
      <c r="L2319" s="1"/>
      <c r="M2319" s="1"/>
      <c r="O2319" s="12">
        <f t="shared" si="353"/>
        <v>3.372600000000002</v>
      </c>
      <c r="P2319" s="12">
        <f t="shared" si="354"/>
        <v>3.2600000000002183E-2</v>
      </c>
      <c r="Q2319" s="12">
        <f t="shared" si="348"/>
        <v>3.1719047619049485E-2</v>
      </c>
      <c r="R2319" s="6">
        <v>0</v>
      </c>
      <c r="S2319" s="6"/>
      <c r="T2319" s="24">
        <v>18.0349</v>
      </c>
      <c r="U2319" s="24">
        <f t="shared" si="352"/>
        <v>1.2060999999999993</v>
      </c>
      <c r="V2319" s="10"/>
    </row>
    <row r="2320" spans="1:22" x14ac:dyDescent="0.25">
      <c r="A2320" s="13">
        <v>42422</v>
      </c>
      <c r="B2320" s="14">
        <v>0.43987268518518513</v>
      </c>
      <c r="C2320" s="12">
        <v>0</v>
      </c>
      <c r="D2320" s="12">
        <v>18.4894</v>
      </c>
      <c r="E2320" s="12">
        <v>11.444000000000001</v>
      </c>
      <c r="F2320" s="12">
        <v>2316</v>
      </c>
      <c r="G2320" s="1">
        <f t="shared" si="347"/>
        <v>38.6</v>
      </c>
      <c r="H2320" s="7">
        <f t="shared" si="349"/>
        <v>1.5865873046717549</v>
      </c>
      <c r="I2320" s="12">
        <v>442</v>
      </c>
      <c r="J2320" s="1">
        <f t="shared" si="350"/>
        <v>7.3666666666666663</v>
      </c>
      <c r="K2320" s="1">
        <f t="shared" si="351"/>
        <v>0.86727101896544823</v>
      </c>
      <c r="L2320" s="1"/>
      <c r="M2320" s="1"/>
      <c r="O2320" s="12">
        <f t="shared" si="353"/>
        <v>3.3712000000000018</v>
      </c>
      <c r="P2320" s="12">
        <f t="shared" si="354"/>
        <v>3.1200000000001893E-2</v>
      </c>
      <c r="Q2320" s="12">
        <f t="shared" si="348"/>
        <v>3.1680952380954336E-2</v>
      </c>
      <c r="R2320" s="6">
        <v>0</v>
      </c>
      <c r="S2320" s="6"/>
      <c r="T2320" s="24">
        <v>18.0349</v>
      </c>
      <c r="U2320" s="24">
        <f t="shared" si="352"/>
        <v>1.2060999999999993</v>
      </c>
      <c r="V2320" s="10"/>
    </row>
    <row r="2321" spans="1:22" x14ac:dyDescent="0.25">
      <c r="A2321" s="13">
        <v>42422</v>
      </c>
      <c r="B2321" s="14">
        <v>0.43988425925925928</v>
      </c>
      <c r="C2321" s="12">
        <v>0</v>
      </c>
      <c r="D2321" s="12">
        <v>18.489899999999999</v>
      </c>
      <c r="E2321" s="12">
        <v>11.444000000000001</v>
      </c>
      <c r="F2321" s="12">
        <v>2317</v>
      </c>
      <c r="G2321" s="1">
        <f t="shared" si="347"/>
        <v>38.616666666666667</v>
      </c>
      <c r="H2321" s="7">
        <f t="shared" si="349"/>
        <v>1.5867747834063319</v>
      </c>
      <c r="I2321" s="12">
        <v>443</v>
      </c>
      <c r="J2321" s="1">
        <f t="shared" si="350"/>
        <v>7.3833333333333337</v>
      </c>
      <c r="K2321" s="1">
        <f t="shared" si="351"/>
        <v>0.868252475839426</v>
      </c>
      <c r="L2321" s="1"/>
      <c r="M2321" s="1"/>
      <c r="O2321" s="12">
        <f t="shared" si="353"/>
        <v>3.3707000000000029</v>
      </c>
      <c r="P2321" s="12">
        <f t="shared" si="354"/>
        <v>3.0700000000003058E-2</v>
      </c>
      <c r="Q2321" s="12">
        <f t="shared" si="348"/>
        <v>3.1700000000001914E-2</v>
      </c>
      <c r="R2321" s="6">
        <v>0</v>
      </c>
      <c r="S2321" s="6"/>
      <c r="T2321" s="24">
        <v>18.035799999999998</v>
      </c>
      <c r="U2321" s="24">
        <f t="shared" si="352"/>
        <v>1.2052000000000014</v>
      </c>
      <c r="V2321" s="10"/>
    </row>
    <row r="2322" spans="1:22" x14ac:dyDescent="0.25">
      <c r="A2322" s="13">
        <v>42422</v>
      </c>
      <c r="B2322" s="14">
        <v>0.43989583333333332</v>
      </c>
      <c r="C2322" s="12">
        <v>0</v>
      </c>
      <c r="D2322" s="12">
        <v>18.488900000000001</v>
      </c>
      <c r="E2322" s="12">
        <v>11.444000000000001</v>
      </c>
      <c r="F2322" s="12">
        <v>2318</v>
      </c>
      <c r="G2322" s="1">
        <f t="shared" si="347"/>
        <v>38.633333333333333</v>
      </c>
      <c r="H2322" s="7">
        <f t="shared" si="349"/>
        <v>1.5869621812439336</v>
      </c>
      <c r="I2322" s="6">
        <v>444</v>
      </c>
      <c r="J2322" s="1">
        <f t="shared" si="350"/>
        <v>7.4</v>
      </c>
      <c r="K2322" s="1">
        <f t="shared" si="351"/>
        <v>0.86923171973097624</v>
      </c>
      <c r="L2322" s="1"/>
      <c r="M2322" s="1"/>
      <c r="O2322" s="12">
        <f t="shared" si="353"/>
        <v>3.3717000000000006</v>
      </c>
      <c r="P2322" s="12">
        <f t="shared" si="354"/>
        <v>3.1700000000000728E-2</v>
      </c>
      <c r="Q2322" s="12">
        <f t="shared" si="348"/>
        <v>3.1676190476192273E-2</v>
      </c>
      <c r="R2322" s="6">
        <v>0</v>
      </c>
      <c r="S2322" s="6"/>
      <c r="T2322" s="24">
        <v>18.0366</v>
      </c>
      <c r="U2322" s="24">
        <f t="shared" si="352"/>
        <v>1.2043999999999997</v>
      </c>
      <c r="V2322" s="10"/>
    </row>
    <row r="2323" spans="1:22" x14ac:dyDescent="0.25">
      <c r="A2323" s="13">
        <v>42422</v>
      </c>
      <c r="B2323" s="14">
        <v>0.43990740740740741</v>
      </c>
      <c r="C2323" s="12">
        <v>0</v>
      </c>
      <c r="D2323" s="12">
        <v>18.4893</v>
      </c>
      <c r="E2323" s="12">
        <v>11.444000000000001</v>
      </c>
      <c r="F2323" s="12">
        <v>2319</v>
      </c>
      <c r="G2323" s="1">
        <f t="shared" si="347"/>
        <v>38.65</v>
      </c>
      <c r="H2323" s="7">
        <f t="shared" si="349"/>
        <v>1.5871494982543437</v>
      </c>
      <c r="I2323" s="12">
        <v>445</v>
      </c>
      <c r="J2323" s="1">
        <f t="shared" si="350"/>
        <v>7.416666666666667</v>
      </c>
      <c r="K2323" s="1">
        <f t="shared" si="351"/>
        <v>0.87020876059728802</v>
      </c>
      <c r="L2323" s="1"/>
      <c r="M2323" s="1"/>
      <c r="O2323" s="12">
        <f t="shared" si="353"/>
        <v>3.3713000000000015</v>
      </c>
      <c r="P2323" s="12">
        <f t="shared" si="354"/>
        <v>3.130000000000166E-2</v>
      </c>
      <c r="Q2323" s="12">
        <f t="shared" si="348"/>
        <v>3.1619047619049552E-2</v>
      </c>
      <c r="R2323" s="6">
        <v>0</v>
      </c>
      <c r="S2323" s="6"/>
      <c r="T2323" s="24">
        <v>18.035799999999998</v>
      </c>
      <c r="U2323" s="24">
        <f t="shared" si="352"/>
        <v>1.2052000000000014</v>
      </c>
      <c r="V2323" s="10"/>
    </row>
    <row r="2324" spans="1:22" x14ac:dyDescent="0.25">
      <c r="A2324" s="13">
        <v>42422</v>
      </c>
      <c r="B2324" s="14">
        <v>0.43991898148148145</v>
      </c>
      <c r="C2324" s="12">
        <v>0</v>
      </c>
      <c r="D2324" s="12">
        <v>18.4894</v>
      </c>
      <c r="E2324" s="12">
        <v>11.444000000000001</v>
      </c>
      <c r="F2324" s="12">
        <v>2320</v>
      </c>
      <c r="G2324" s="1">
        <f t="shared" si="347"/>
        <v>38.666666666666664</v>
      </c>
      <c r="H2324" s="7">
        <f t="shared" si="349"/>
        <v>1.587336734507256</v>
      </c>
      <c r="I2324" s="12">
        <v>446</v>
      </c>
      <c r="J2324" s="1">
        <f t="shared" si="350"/>
        <v>7.4333333333333336</v>
      </c>
      <c r="K2324" s="1">
        <f t="shared" si="351"/>
        <v>0.87118360832849828</v>
      </c>
      <c r="L2324" s="1"/>
      <c r="M2324" s="1"/>
      <c r="O2324" s="12">
        <f t="shared" si="353"/>
        <v>3.3712000000000018</v>
      </c>
      <c r="P2324" s="12">
        <f t="shared" si="354"/>
        <v>3.1200000000001893E-2</v>
      </c>
      <c r="Q2324" s="12">
        <f t="shared" si="348"/>
        <v>3.1514285714287722E-2</v>
      </c>
      <c r="R2324" s="6">
        <v>0</v>
      </c>
      <c r="S2324" s="6"/>
      <c r="T2324" s="24">
        <v>18.036100000000001</v>
      </c>
      <c r="U2324" s="24">
        <f t="shared" si="352"/>
        <v>1.2048999999999985</v>
      </c>
      <c r="V2324" s="10"/>
    </row>
    <row r="2325" spans="1:22" x14ac:dyDescent="0.25">
      <c r="A2325" s="13">
        <v>42422</v>
      </c>
      <c r="B2325" s="14">
        <v>0.43993055555555555</v>
      </c>
      <c r="C2325" s="12">
        <v>0</v>
      </c>
      <c r="D2325" s="12">
        <v>18.488299999999999</v>
      </c>
      <c r="E2325" s="12">
        <v>11.443</v>
      </c>
      <c r="F2325" s="12">
        <v>2321</v>
      </c>
      <c r="G2325" s="1">
        <f t="shared" si="347"/>
        <v>38.68333333333333</v>
      </c>
      <c r="H2325" s="7">
        <f t="shared" si="349"/>
        <v>1.5875238900722741</v>
      </c>
      <c r="I2325" s="6">
        <v>447</v>
      </c>
      <c r="J2325" s="1">
        <f t="shared" si="350"/>
        <v>7.45</v>
      </c>
      <c r="K2325" s="1">
        <f t="shared" si="351"/>
        <v>0.87215627274829288</v>
      </c>
      <c r="L2325" s="1"/>
      <c r="M2325" s="1"/>
      <c r="O2325" s="12">
        <f t="shared" si="353"/>
        <v>3.3723000000000027</v>
      </c>
      <c r="P2325" s="12">
        <f t="shared" si="354"/>
        <v>3.2300000000002882E-2</v>
      </c>
      <c r="Q2325" s="12">
        <f t="shared" si="348"/>
        <v>3.1447619047621042E-2</v>
      </c>
      <c r="R2325" s="6">
        <v>0</v>
      </c>
      <c r="S2325" s="6"/>
      <c r="T2325" s="24">
        <v>18.0364</v>
      </c>
      <c r="U2325" s="24">
        <f t="shared" si="352"/>
        <v>1.2045999999999992</v>
      </c>
      <c r="V2325" s="10"/>
    </row>
    <row r="2326" spans="1:22" x14ac:dyDescent="0.25">
      <c r="A2326" s="13">
        <v>42422</v>
      </c>
      <c r="B2326" s="14">
        <v>0.43994212962962959</v>
      </c>
      <c r="C2326" s="12">
        <v>0</v>
      </c>
      <c r="D2326" s="12">
        <v>18.4895</v>
      </c>
      <c r="E2326" s="12">
        <v>11.443</v>
      </c>
      <c r="F2326" s="12">
        <v>2322</v>
      </c>
      <c r="G2326" s="1">
        <f t="shared" ref="G2326:G2389" si="355">F2326/60</f>
        <v>38.700000000000003</v>
      </c>
      <c r="H2326" s="7">
        <f t="shared" si="349"/>
        <v>1.5877109650189114</v>
      </c>
      <c r="I2326" s="12">
        <v>448</v>
      </c>
      <c r="J2326" s="1">
        <f t="shared" si="350"/>
        <v>7.4666666666666668</v>
      </c>
      <c r="K2326" s="1">
        <f t="shared" si="351"/>
        <v>0.87312676361450037</v>
      </c>
      <c r="L2326" s="1"/>
      <c r="M2326" s="1"/>
      <c r="O2326" s="12">
        <f t="shared" si="353"/>
        <v>3.371100000000002</v>
      </c>
      <c r="P2326" s="12">
        <f t="shared" si="354"/>
        <v>3.1100000000002126E-2</v>
      </c>
      <c r="Q2326" s="12">
        <f t="shared" si="348"/>
        <v>3.1361904761906784E-2</v>
      </c>
      <c r="R2326" s="6">
        <v>0</v>
      </c>
      <c r="S2326" s="6"/>
      <c r="T2326" s="24">
        <v>18.036100000000001</v>
      </c>
      <c r="U2326" s="24">
        <f t="shared" si="352"/>
        <v>1.2048999999999985</v>
      </c>
      <c r="V2326" s="10"/>
    </row>
    <row r="2327" spans="1:22" x14ac:dyDescent="0.25">
      <c r="A2327" s="13">
        <v>42422</v>
      </c>
      <c r="B2327" s="14">
        <v>0.43995370370370374</v>
      </c>
      <c r="C2327" s="12">
        <v>0</v>
      </c>
      <c r="D2327" s="12">
        <v>18.4892</v>
      </c>
      <c r="E2327" s="12">
        <v>11.444000000000001</v>
      </c>
      <c r="F2327" s="12">
        <v>2323</v>
      </c>
      <c r="G2327" s="1">
        <f t="shared" si="355"/>
        <v>38.716666666666669</v>
      </c>
      <c r="H2327" s="7">
        <f t="shared" si="349"/>
        <v>1.5878979594165918</v>
      </c>
      <c r="I2327" s="12">
        <v>449</v>
      </c>
      <c r="J2327" s="1">
        <f t="shared" si="350"/>
        <v>7.4833333333333334</v>
      </c>
      <c r="K2327" s="1">
        <f t="shared" si="351"/>
        <v>0.87409509061967949</v>
      </c>
      <c r="L2327" s="1"/>
      <c r="M2327" s="1"/>
      <c r="O2327" s="12">
        <f t="shared" si="353"/>
        <v>3.3714000000000013</v>
      </c>
      <c r="P2327" s="12">
        <f t="shared" si="354"/>
        <v>3.1400000000001427E-2</v>
      </c>
      <c r="Q2327" s="12">
        <f t="shared" si="348"/>
        <v>3.1409523809525892E-2</v>
      </c>
      <c r="R2327" s="6">
        <v>0</v>
      </c>
      <c r="S2327" s="6"/>
      <c r="T2327" s="24">
        <v>18.035900000000002</v>
      </c>
      <c r="U2327" s="24">
        <f t="shared" si="352"/>
        <v>1.2050999999999981</v>
      </c>
      <c r="V2327" s="10"/>
    </row>
    <row r="2328" spans="1:22" x14ac:dyDescent="0.25">
      <c r="A2328" s="13">
        <v>42422</v>
      </c>
      <c r="B2328" s="14">
        <v>0.43996527777777777</v>
      </c>
      <c r="C2328" s="12">
        <v>0</v>
      </c>
      <c r="D2328" s="12">
        <v>18.489699999999999</v>
      </c>
      <c r="E2328" s="12">
        <v>11.443</v>
      </c>
      <c r="F2328" s="12">
        <v>2324</v>
      </c>
      <c r="G2328" s="1">
        <f t="shared" si="355"/>
        <v>38.733333333333334</v>
      </c>
      <c r="H2328" s="7">
        <f t="shared" si="349"/>
        <v>1.5880848733346495</v>
      </c>
      <c r="I2328" s="6">
        <v>450</v>
      </c>
      <c r="J2328" s="1">
        <f t="shared" si="350"/>
        <v>7.5</v>
      </c>
      <c r="K2328" s="1">
        <f t="shared" si="351"/>
        <v>0.87506126339170009</v>
      </c>
      <c r="L2328" s="1"/>
      <c r="M2328" s="1"/>
      <c r="O2328" s="12">
        <f t="shared" si="353"/>
        <v>3.3709000000000024</v>
      </c>
      <c r="P2328" s="12">
        <f t="shared" si="354"/>
        <v>3.0900000000002592E-2</v>
      </c>
      <c r="Q2328" s="12">
        <f t="shared" si="348"/>
        <v>3.143333333333536E-2</v>
      </c>
      <c r="R2328" s="6">
        <v>0</v>
      </c>
      <c r="S2328" s="6"/>
      <c r="T2328" s="24">
        <v>18.035900000000002</v>
      </c>
      <c r="U2328" s="24">
        <f t="shared" si="352"/>
        <v>1.2050999999999981</v>
      </c>
      <c r="V2328" s="10"/>
    </row>
    <row r="2329" spans="1:22" x14ac:dyDescent="0.25">
      <c r="A2329" s="13">
        <v>42422</v>
      </c>
      <c r="B2329" s="14">
        <v>0.43997685185185187</v>
      </c>
      <c r="C2329" s="12">
        <v>0</v>
      </c>
      <c r="D2329" s="12">
        <v>18.4892</v>
      </c>
      <c r="E2329" s="12">
        <v>11.444000000000001</v>
      </c>
      <c r="F2329" s="12">
        <v>2325</v>
      </c>
      <c r="G2329" s="1">
        <f t="shared" si="355"/>
        <v>38.75</v>
      </c>
      <c r="H2329" s="7">
        <f t="shared" si="349"/>
        <v>1.5882717068423291</v>
      </c>
      <c r="I2329" s="12">
        <v>451</v>
      </c>
      <c r="J2329" s="1">
        <f t="shared" si="350"/>
        <v>7.5166666666666666</v>
      </c>
      <c r="K2329" s="1">
        <f t="shared" si="351"/>
        <v>0.87602529149431685</v>
      </c>
      <c r="L2329" s="1"/>
      <c r="M2329" s="1"/>
      <c r="O2329" s="12">
        <f t="shared" si="353"/>
        <v>3.3714000000000013</v>
      </c>
      <c r="P2329" s="12">
        <f t="shared" si="354"/>
        <v>3.1400000000001427E-2</v>
      </c>
      <c r="Q2329" s="12">
        <f t="shared" si="348"/>
        <v>3.1480952380954462E-2</v>
      </c>
      <c r="R2329" s="6">
        <v>0</v>
      </c>
      <c r="S2329" s="6"/>
      <c r="T2329" s="24">
        <v>18.036000000000001</v>
      </c>
      <c r="U2329" s="24">
        <f t="shared" si="352"/>
        <v>1.2049999999999983</v>
      </c>
      <c r="V2329" s="10"/>
    </row>
    <row r="2330" spans="1:22" x14ac:dyDescent="0.25">
      <c r="A2330" s="13">
        <v>42422</v>
      </c>
      <c r="B2330" s="14">
        <v>0.43998842592592591</v>
      </c>
      <c r="C2330" s="12">
        <v>0</v>
      </c>
      <c r="D2330" s="12">
        <v>18.489899999999999</v>
      </c>
      <c r="E2330" s="12">
        <v>11.443</v>
      </c>
      <c r="F2330" s="12">
        <v>2326</v>
      </c>
      <c r="G2330" s="1">
        <f t="shared" si="355"/>
        <v>38.766666666666666</v>
      </c>
      <c r="H2330" s="7">
        <f t="shared" si="349"/>
        <v>1.5884584600087859</v>
      </c>
      <c r="I2330" s="12">
        <v>452</v>
      </c>
      <c r="J2330" s="1">
        <f t="shared" si="350"/>
        <v>7.5333333333333332</v>
      </c>
      <c r="K2330" s="1">
        <f t="shared" si="351"/>
        <v>0.87698718442773849</v>
      </c>
      <c r="L2330" s="1"/>
      <c r="M2330" s="1"/>
      <c r="O2330" s="12">
        <f t="shared" si="353"/>
        <v>3.3707000000000029</v>
      </c>
      <c r="P2330" s="12">
        <f t="shared" si="354"/>
        <v>3.0700000000003058E-2</v>
      </c>
      <c r="Q2330" s="12">
        <f t="shared" si="348"/>
        <v>3.1466666666668787E-2</v>
      </c>
      <c r="R2330" s="6">
        <v>0</v>
      </c>
      <c r="S2330" s="6"/>
      <c r="T2330" s="24">
        <v>18.035799999999998</v>
      </c>
      <c r="U2330" s="24">
        <f t="shared" si="352"/>
        <v>1.2052000000000014</v>
      </c>
      <c r="V2330" s="10"/>
    </row>
    <row r="2331" spans="1:22" x14ac:dyDescent="0.25">
      <c r="A2331" s="13">
        <v>42422</v>
      </c>
      <c r="B2331" s="14">
        <v>0.44</v>
      </c>
      <c r="C2331" s="12">
        <v>0</v>
      </c>
      <c r="D2331" s="12">
        <v>18.488</v>
      </c>
      <c r="E2331" s="12">
        <v>11.444000000000001</v>
      </c>
      <c r="F2331" s="12">
        <v>2327</v>
      </c>
      <c r="G2331" s="1">
        <f t="shared" si="355"/>
        <v>38.783333333333331</v>
      </c>
      <c r="H2331" s="7">
        <f t="shared" si="349"/>
        <v>1.5886451329030862</v>
      </c>
      <c r="I2331" s="6">
        <v>453</v>
      </c>
      <c r="J2331" s="1">
        <f t="shared" si="350"/>
        <v>7.55</v>
      </c>
      <c r="K2331" s="1">
        <f t="shared" si="351"/>
        <v>0.87794695162918823</v>
      </c>
      <c r="L2331" s="1"/>
      <c r="M2331" s="1"/>
      <c r="O2331" s="12">
        <f t="shared" si="353"/>
        <v>3.372600000000002</v>
      </c>
      <c r="P2331" s="12">
        <f t="shared" si="354"/>
        <v>3.2600000000002183E-2</v>
      </c>
      <c r="Q2331" s="12">
        <f t="shared" si="348"/>
        <v>3.1528571428573571E-2</v>
      </c>
      <c r="R2331" s="6">
        <v>0</v>
      </c>
      <c r="S2331" s="6"/>
      <c r="T2331" s="24">
        <v>18.035900000000002</v>
      </c>
      <c r="U2331" s="24">
        <f t="shared" si="352"/>
        <v>1.2050999999999981</v>
      </c>
      <c r="V2331" s="10"/>
    </row>
    <row r="2332" spans="1:22" x14ac:dyDescent="0.25">
      <c r="A2332" s="13">
        <v>42422</v>
      </c>
      <c r="B2332" s="14">
        <v>0.44001157407407404</v>
      </c>
      <c r="C2332" s="12">
        <v>0</v>
      </c>
      <c r="D2332" s="12">
        <v>18.488900000000001</v>
      </c>
      <c r="E2332" s="12">
        <v>11.444000000000001</v>
      </c>
      <c r="F2332" s="12">
        <v>2328</v>
      </c>
      <c r="G2332" s="1">
        <f t="shared" si="355"/>
        <v>38.799999999999997</v>
      </c>
      <c r="H2332" s="7">
        <f t="shared" si="349"/>
        <v>1.5888317255942073</v>
      </c>
      <c r="I2332" s="12">
        <v>454</v>
      </c>
      <c r="J2332" s="1">
        <f t="shared" si="350"/>
        <v>7.5666666666666664</v>
      </c>
      <c r="K2332" s="1">
        <f t="shared" si="351"/>
        <v>0.87890460247346025</v>
      </c>
      <c r="L2332" s="1"/>
      <c r="M2332" s="1"/>
      <c r="O2332" s="12">
        <f t="shared" si="353"/>
        <v>3.3717000000000006</v>
      </c>
      <c r="P2332" s="12">
        <f t="shared" si="354"/>
        <v>3.1700000000000728E-2</v>
      </c>
      <c r="Q2332" s="12">
        <f t="shared" si="348"/>
        <v>3.1561904761906824E-2</v>
      </c>
      <c r="R2332" s="6">
        <v>0</v>
      </c>
      <c r="S2332" s="6"/>
      <c r="T2332" s="24">
        <v>18.0365</v>
      </c>
      <c r="U2332" s="24">
        <f t="shared" si="352"/>
        <v>1.2044999999999995</v>
      </c>
      <c r="V2332" s="10"/>
    </row>
    <row r="2333" spans="1:22" x14ac:dyDescent="0.25">
      <c r="A2333" s="13">
        <v>42422</v>
      </c>
      <c r="B2333" s="14">
        <v>0.44002314814814819</v>
      </c>
      <c r="C2333" s="12">
        <v>0</v>
      </c>
      <c r="D2333" s="12">
        <v>18.489899999999999</v>
      </c>
      <c r="E2333" s="12">
        <v>11.444000000000001</v>
      </c>
      <c r="F2333" s="12">
        <v>2329</v>
      </c>
      <c r="G2333" s="1">
        <f t="shared" si="355"/>
        <v>38.81666666666667</v>
      </c>
      <c r="H2333" s="7">
        <f t="shared" si="349"/>
        <v>1.5890182381510372</v>
      </c>
      <c r="I2333" s="12">
        <v>455</v>
      </c>
      <c r="J2333" s="1">
        <f t="shared" si="350"/>
        <v>7.583333333333333</v>
      </c>
      <c r="K2333" s="1">
        <f t="shared" si="351"/>
        <v>0.87986014627346876</v>
      </c>
      <c r="L2333" s="1"/>
      <c r="M2333" s="1"/>
      <c r="O2333" s="12">
        <f t="shared" si="353"/>
        <v>3.3707000000000029</v>
      </c>
      <c r="P2333" s="12">
        <f t="shared" si="354"/>
        <v>3.0700000000003058E-2</v>
      </c>
      <c r="Q2333" s="12">
        <f t="shared" si="348"/>
        <v>3.1528571428573571E-2</v>
      </c>
      <c r="R2333" s="6">
        <v>0</v>
      </c>
      <c r="S2333" s="6"/>
      <c r="T2333" s="24">
        <v>18.036200000000001</v>
      </c>
      <c r="U2333" s="24">
        <f t="shared" si="352"/>
        <v>1.2047999999999988</v>
      </c>
      <c r="V2333" s="10"/>
    </row>
    <row r="2334" spans="1:22" x14ac:dyDescent="0.25">
      <c r="A2334" s="13">
        <v>42422</v>
      </c>
      <c r="B2334" s="14">
        <v>0.44003472222222223</v>
      </c>
      <c r="C2334" s="12">
        <v>0</v>
      </c>
      <c r="D2334" s="12">
        <v>18.489799999999999</v>
      </c>
      <c r="E2334" s="12">
        <v>11.444000000000001</v>
      </c>
      <c r="F2334" s="12">
        <v>2330</v>
      </c>
      <c r="G2334" s="1">
        <f t="shared" si="355"/>
        <v>38.833333333333336</v>
      </c>
      <c r="H2334" s="7">
        <f t="shared" si="349"/>
        <v>1.5892046706423755</v>
      </c>
      <c r="I2334" s="6">
        <v>456</v>
      </c>
      <c r="J2334" s="1">
        <f t="shared" si="350"/>
        <v>7.6</v>
      </c>
      <c r="K2334" s="1">
        <f t="shared" si="351"/>
        <v>0.88081359228079137</v>
      </c>
      <c r="L2334" s="1"/>
      <c r="M2334" s="1"/>
      <c r="O2334" s="12">
        <f t="shared" si="353"/>
        <v>3.3708000000000027</v>
      </c>
      <c r="P2334" s="12">
        <f t="shared" si="354"/>
        <v>3.0800000000002825E-2</v>
      </c>
      <c r="Q2334" s="12">
        <f t="shared" si="348"/>
        <v>3.1542857142859253E-2</v>
      </c>
      <c r="R2334" s="6">
        <v>0</v>
      </c>
      <c r="S2334" s="6"/>
      <c r="T2334" s="24">
        <v>18.036100000000001</v>
      </c>
      <c r="U2334" s="24">
        <f t="shared" si="352"/>
        <v>1.2048999999999985</v>
      </c>
      <c r="V2334" s="10"/>
    </row>
    <row r="2335" spans="1:22" x14ac:dyDescent="0.25">
      <c r="A2335" s="13">
        <v>42422</v>
      </c>
      <c r="B2335" s="14">
        <v>0.44004629629629632</v>
      </c>
      <c r="C2335" s="12">
        <v>0</v>
      </c>
      <c r="D2335" s="12">
        <v>18.489699999999999</v>
      </c>
      <c r="E2335" s="12">
        <v>11.444000000000001</v>
      </c>
      <c r="F2335" s="12">
        <v>2331</v>
      </c>
      <c r="G2335" s="1">
        <f t="shared" si="355"/>
        <v>38.85</v>
      </c>
      <c r="H2335" s="7">
        <f t="shared" si="349"/>
        <v>1.589391023136933</v>
      </c>
      <c r="I2335" s="12">
        <v>457</v>
      </c>
      <c r="J2335" s="1">
        <f t="shared" si="350"/>
        <v>7.6166666666666663</v>
      </c>
      <c r="K2335" s="1">
        <f t="shared" si="351"/>
        <v>0.88176494968620656</v>
      </c>
      <c r="L2335" s="1"/>
      <c r="M2335" s="1"/>
      <c r="O2335" s="12">
        <f t="shared" si="353"/>
        <v>3.3709000000000024</v>
      </c>
      <c r="P2335" s="12">
        <f t="shared" si="354"/>
        <v>3.0900000000002592E-2</v>
      </c>
      <c r="Q2335" s="12">
        <f t="shared" si="348"/>
        <v>3.1504761904763937E-2</v>
      </c>
      <c r="R2335" s="6">
        <v>0</v>
      </c>
      <c r="S2335" s="6"/>
      <c r="T2335" s="24">
        <v>18.035799999999998</v>
      </c>
      <c r="U2335" s="24">
        <f t="shared" si="352"/>
        <v>1.2052000000000014</v>
      </c>
      <c r="V2335" s="10"/>
    </row>
    <row r="2336" spans="1:22" x14ac:dyDescent="0.25">
      <c r="A2336" s="13">
        <v>42422</v>
      </c>
      <c r="B2336" s="14">
        <v>0.44005787037037036</v>
      </c>
      <c r="C2336" s="12">
        <v>0</v>
      </c>
      <c r="D2336" s="12">
        <v>18.489799999999999</v>
      </c>
      <c r="E2336" s="12">
        <v>11.443</v>
      </c>
      <c r="F2336" s="12">
        <v>2332</v>
      </c>
      <c r="G2336" s="1">
        <f t="shared" si="355"/>
        <v>38.866666666666667</v>
      </c>
      <c r="H2336" s="7">
        <f t="shared" si="349"/>
        <v>1.5895772957033329</v>
      </c>
      <c r="I2336" s="12">
        <v>458</v>
      </c>
      <c r="J2336" s="1">
        <f t="shared" si="350"/>
        <v>7.6333333333333337</v>
      </c>
      <c r="K2336" s="1">
        <f t="shared" si="351"/>
        <v>0.88271422762022556</v>
      </c>
      <c r="L2336" s="1"/>
      <c r="M2336" s="1"/>
      <c r="O2336" s="12">
        <f t="shared" si="353"/>
        <v>3.3708000000000027</v>
      </c>
      <c r="P2336" s="12">
        <f t="shared" si="354"/>
        <v>3.0800000000002825E-2</v>
      </c>
      <c r="Q2336" s="12">
        <f t="shared" si="348"/>
        <v>3.1447619047621042E-2</v>
      </c>
      <c r="R2336" s="6">
        <v>0</v>
      </c>
      <c r="S2336" s="6"/>
      <c r="T2336" s="24">
        <v>18.035900000000002</v>
      </c>
      <c r="U2336" s="24">
        <f t="shared" si="352"/>
        <v>1.2050999999999981</v>
      </c>
      <c r="V2336" s="10"/>
    </row>
    <row r="2337" spans="1:22" x14ac:dyDescent="0.25">
      <c r="A2337" s="13">
        <v>42422</v>
      </c>
      <c r="B2337" s="14">
        <v>0.44006944444444446</v>
      </c>
      <c r="C2337" s="12">
        <v>0</v>
      </c>
      <c r="D2337" s="12">
        <v>18.4878</v>
      </c>
      <c r="E2337" s="12">
        <v>11.444000000000001</v>
      </c>
      <c r="F2337" s="12">
        <v>2333</v>
      </c>
      <c r="G2337" s="1">
        <f t="shared" si="355"/>
        <v>38.883333333333333</v>
      </c>
      <c r="H2337" s="7">
        <f t="shared" si="349"/>
        <v>1.5897634884101091</v>
      </c>
      <c r="I2337" s="6">
        <v>459</v>
      </c>
      <c r="J2337" s="1">
        <f t="shared" si="350"/>
        <v>7.65</v>
      </c>
      <c r="K2337" s="1">
        <f t="shared" si="351"/>
        <v>0.88366143515361761</v>
      </c>
      <c r="L2337" s="1"/>
      <c r="M2337" s="1"/>
      <c r="O2337" s="12">
        <f t="shared" si="353"/>
        <v>3.3728000000000016</v>
      </c>
      <c r="P2337" s="12">
        <f t="shared" si="354"/>
        <v>3.2800000000001717E-2</v>
      </c>
      <c r="Q2337" s="12">
        <f t="shared" ref="Q2337:Q2400" si="356">SUM(P2327:P2347)/21</f>
        <v>3.1461904761906724E-2</v>
      </c>
      <c r="R2337" s="6">
        <v>0</v>
      </c>
      <c r="S2337" s="6"/>
      <c r="T2337" s="24">
        <v>18.035399999999999</v>
      </c>
      <c r="U2337" s="24">
        <f t="shared" si="352"/>
        <v>1.2056000000000004</v>
      </c>
      <c r="V2337" s="10"/>
    </row>
    <row r="2338" spans="1:22" x14ac:dyDescent="0.25">
      <c r="A2338" s="13">
        <v>42422</v>
      </c>
      <c r="B2338" s="14">
        <v>0.4400810185185185</v>
      </c>
      <c r="C2338" s="12">
        <v>0</v>
      </c>
      <c r="D2338" s="12">
        <v>18.489000000000001</v>
      </c>
      <c r="E2338" s="12">
        <v>11.444000000000001</v>
      </c>
      <c r="F2338" s="12">
        <v>2334</v>
      </c>
      <c r="G2338" s="1">
        <f t="shared" si="355"/>
        <v>38.9</v>
      </c>
      <c r="H2338" s="7">
        <f t="shared" si="349"/>
        <v>1.5899496013257077</v>
      </c>
      <c r="I2338" s="12">
        <v>460</v>
      </c>
      <c r="J2338" s="1">
        <f t="shared" si="350"/>
        <v>7.666666666666667</v>
      </c>
      <c r="K2338" s="1">
        <f t="shared" si="351"/>
        <v>0.88460658129793046</v>
      </c>
      <c r="L2338" s="1"/>
      <c r="M2338" s="1"/>
      <c r="O2338" s="12">
        <f t="shared" si="353"/>
        <v>3.3716000000000008</v>
      </c>
      <c r="P2338" s="12">
        <f t="shared" si="354"/>
        <v>3.1600000000000961E-2</v>
      </c>
      <c r="Q2338" s="12">
        <f t="shared" si="356"/>
        <v>3.1457142857144828E-2</v>
      </c>
      <c r="R2338" s="6">
        <v>0</v>
      </c>
      <c r="S2338" s="6"/>
      <c r="T2338" s="24">
        <v>18.0351</v>
      </c>
      <c r="U2338" s="24">
        <f t="shared" si="352"/>
        <v>1.2058999999999997</v>
      </c>
      <c r="V2338" s="10"/>
    </row>
    <row r="2339" spans="1:22" x14ac:dyDescent="0.25">
      <c r="A2339" s="13">
        <v>42422</v>
      </c>
      <c r="B2339" s="14">
        <v>0.44009259259259265</v>
      </c>
      <c r="C2339" s="12">
        <v>0</v>
      </c>
      <c r="D2339" s="12">
        <v>18.4879</v>
      </c>
      <c r="E2339" s="12">
        <v>11.444000000000001</v>
      </c>
      <c r="F2339" s="12">
        <v>2335</v>
      </c>
      <c r="G2339" s="1">
        <f t="shared" si="355"/>
        <v>38.916666666666664</v>
      </c>
      <c r="H2339" s="7">
        <f t="shared" si="349"/>
        <v>1.5901356345184874</v>
      </c>
      <c r="I2339" s="12">
        <v>461</v>
      </c>
      <c r="J2339" s="1">
        <f t="shared" si="350"/>
        <v>7.6833333333333336</v>
      </c>
      <c r="K2339" s="1">
        <f t="shared" si="351"/>
        <v>0.88554967500600457</v>
      </c>
      <c r="L2339" s="1"/>
      <c r="M2339" s="1"/>
      <c r="O2339" s="12">
        <f t="shared" si="353"/>
        <v>3.3727000000000018</v>
      </c>
      <c r="P2339" s="12">
        <f t="shared" si="354"/>
        <v>3.270000000000195E-2</v>
      </c>
      <c r="Q2339" s="12">
        <f t="shared" si="356"/>
        <v>3.1414285714287615E-2</v>
      </c>
      <c r="R2339" s="6">
        <v>0</v>
      </c>
      <c r="S2339" s="6"/>
      <c r="T2339" s="24">
        <v>18.035799999999998</v>
      </c>
      <c r="U2339" s="24">
        <f t="shared" si="352"/>
        <v>1.2052000000000014</v>
      </c>
      <c r="V2339" s="10"/>
    </row>
    <row r="2340" spans="1:22" x14ac:dyDescent="0.25">
      <c r="A2340" s="13">
        <v>42422</v>
      </c>
      <c r="B2340" s="14">
        <v>0.44010416666666669</v>
      </c>
      <c r="C2340" s="12">
        <v>0</v>
      </c>
      <c r="D2340" s="12">
        <v>18.488299999999999</v>
      </c>
      <c r="E2340" s="12">
        <v>11.444000000000001</v>
      </c>
      <c r="F2340" s="12">
        <v>2336</v>
      </c>
      <c r="G2340" s="1">
        <f t="shared" si="355"/>
        <v>38.93333333333333</v>
      </c>
      <c r="H2340" s="7">
        <f t="shared" si="349"/>
        <v>1.5903215880567183</v>
      </c>
      <c r="I2340" s="6">
        <v>462</v>
      </c>
      <c r="J2340" s="1">
        <f t="shared" si="350"/>
        <v>7.7</v>
      </c>
      <c r="K2340" s="1">
        <f t="shared" si="351"/>
        <v>0.88649072517248184</v>
      </c>
      <c r="L2340" s="1"/>
      <c r="M2340" s="1"/>
      <c r="O2340" s="12">
        <f t="shared" si="353"/>
        <v>3.3723000000000027</v>
      </c>
      <c r="P2340" s="12">
        <f t="shared" si="354"/>
        <v>3.2300000000002882E-2</v>
      </c>
      <c r="Q2340" s="12">
        <f t="shared" si="356"/>
        <v>3.1400000000001933E-2</v>
      </c>
      <c r="R2340" s="6">
        <v>0</v>
      </c>
      <c r="S2340" s="6"/>
      <c r="T2340" s="24">
        <v>18.0352</v>
      </c>
      <c r="U2340" s="24">
        <f t="shared" si="352"/>
        <v>1.2058</v>
      </c>
      <c r="V2340" s="10"/>
    </row>
    <row r="2341" spans="1:22" x14ac:dyDescent="0.25">
      <c r="A2341" s="13">
        <v>42422</v>
      </c>
      <c r="B2341" s="14">
        <v>0.44011574074074072</v>
      </c>
      <c r="C2341" s="12">
        <v>0</v>
      </c>
      <c r="D2341" s="12">
        <v>18.488099999999999</v>
      </c>
      <c r="E2341" s="12">
        <v>11.444000000000001</v>
      </c>
      <c r="F2341" s="12">
        <v>2337</v>
      </c>
      <c r="G2341" s="1">
        <f t="shared" si="355"/>
        <v>38.950000000000003</v>
      </c>
      <c r="H2341" s="7">
        <f t="shared" si="349"/>
        <v>1.5905074620085833</v>
      </c>
      <c r="I2341" s="12">
        <v>463</v>
      </c>
      <c r="J2341" s="1">
        <f t="shared" si="350"/>
        <v>7.7166666666666668</v>
      </c>
      <c r="K2341" s="1">
        <f t="shared" si="351"/>
        <v>0.88742974063430946</v>
      </c>
      <c r="L2341" s="1"/>
      <c r="M2341" s="1"/>
      <c r="O2341" s="12">
        <f t="shared" si="353"/>
        <v>3.3725000000000023</v>
      </c>
      <c r="P2341" s="12">
        <f t="shared" si="354"/>
        <v>3.2500000000002416E-2</v>
      </c>
      <c r="Q2341" s="12">
        <f t="shared" si="356"/>
        <v>3.1438095238097083E-2</v>
      </c>
      <c r="R2341" s="6">
        <v>0</v>
      </c>
      <c r="S2341" s="6"/>
      <c r="T2341" s="24">
        <v>18.0365</v>
      </c>
      <c r="U2341" s="24">
        <f t="shared" si="352"/>
        <v>1.2044999999999995</v>
      </c>
      <c r="V2341" s="10"/>
    </row>
    <row r="2342" spans="1:22" x14ac:dyDescent="0.25">
      <c r="A2342" s="13">
        <v>42422</v>
      </c>
      <c r="B2342" s="14">
        <v>0.44012731481481482</v>
      </c>
      <c r="C2342" s="12">
        <v>0</v>
      </c>
      <c r="D2342" s="12">
        <v>18.4892</v>
      </c>
      <c r="E2342" s="12">
        <v>11.444000000000001</v>
      </c>
      <c r="F2342" s="12">
        <v>2338</v>
      </c>
      <c r="G2342" s="1">
        <f t="shared" si="355"/>
        <v>38.966666666666669</v>
      </c>
      <c r="H2342" s="7">
        <f t="shared" ref="H2342:H2405" si="357">LOG10(G2342)</f>
        <v>1.5906932564421776</v>
      </c>
      <c r="I2342" s="12">
        <v>464</v>
      </c>
      <c r="J2342" s="1">
        <f t="shared" si="350"/>
        <v>7.7333333333333334</v>
      </c>
      <c r="K2342" s="1">
        <f t="shared" si="351"/>
        <v>0.88836673017123724</v>
      </c>
      <c r="L2342" s="1"/>
      <c r="M2342" s="1"/>
      <c r="O2342" s="12">
        <f t="shared" si="353"/>
        <v>3.3714000000000013</v>
      </c>
      <c r="P2342" s="12">
        <f t="shared" si="354"/>
        <v>3.1400000000001427E-2</v>
      </c>
      <c r="Q2342" s="12">
        <f t="shared" si="356"/>
        <v>3.1352380952382831E-2</v>
      </c>
      <c r="R2342" s="6">
        <v>0</v>
      </c>
      <c r="S2342" s="6"/>
      <c r="T2342" s="24">
        <v>18.036000000000001</v>
      </c>
      <c r="U2342" s="24">
        <f t="shared" si="352"/>
        <v>1.2049999999999983</v>
      </c>
      <c r="V2342" s="10"/>
    </row>
    <row r="2343" spans="1:22" x14ac:dyDescent="0.25">
      <c r="A2343" s="13">
        <v>42422</v>
      </c>
      <c r="B2343" s="14">
        <v>0.44013888888888886</v>
      </c>
      <c r="C2343" s="12">
        <v>0</v>
      </c>
      <c r="D2343" s="12">
        <v>18.489599999999999</v>
      </c>
      <c r="E2343" s="12">
        <v>11.444000000000001</v>
      </c>
      <c r="F2343" s="12">
        <v>2339</v>
      </c>
      <c r="G2343" s="1">
        <f t="shared" si="355"/>
        <v>38.983333333333334</v>
      </c>
      <c r="H2343" s="7">
        <f t="shared" si="357"/>
        <v>1.5908789714255094</v>
      </c>
      <c r="I2343" s="6">
        <v>465</v>
      </c>
      <c r="J2343" s="1">
        <f t="shared" si="350"/>
        <v>7.75</v>
      </c>
      <c r="K2343" s="1">
        <f t="shared" si="351"/>
        <v>0.88930170250631024</v>
      </c>
      <c r="L2343" s="1"/>
      <c r="M2343" s="1"/>
      <c r="O2343" s="12">
        <f t="shared" si="353"/>
        <v>3.3710000000000022</v>
      </c>
      <c r="P2343" s="12">
        <f t="shared" si="354"/>
        <v>3.1000000000002359E-2</v>
      </c>
      <c r="Q2343" s="12">
        <f t="shared" si="356"/>
        <v>3.1300000000002E-2</v>
      </c>
      <c r="R2343" s="6">
        <v>0</v>
      </c>
      <c r="S2343" s="6"/>
      <c r="T2343" s="24">
        <v>18.036200000000001</v>
      </c>
      <c r="U2343" s="24">
        <f t="shared" si="352"/>
        <v>1.2047999999999988</v>
      </c>
      <c r="V2343" s="10"/>
    </row>
    <row r="2344" spans="1:22" x14ac:dyDescent="0.25">
      <c r="A2344" s="13">
        <v>42422</v>
      </c>
      <c r="B2344" s="14">
        <v>0.44015046296296295</v>
      </c>
      <c r="C2344" s="12">
        <v>0</v>
      </c>
      <c r="D2344" s="12">
        <v>18.489000000000001</v>
      </c>
      <c r="E2344" s="12">
        <v>11.444000000000001</v>
      </c>
      <c r="F2344" s="12">
        <v>2340</v>
      </c>
      <c r="G2344" s="1">
        <f t="shared" si="355"/>
        <v>39</v>
      </c>
      <c r="H2344" s="7">
        <f t="shared" si="357"/>
        <v>1.5910646070264991</v>
      </c>
      <c r="I2344" s="12">
        <v>466</v>
      </c>
      <c r="J2344" s="1">
        <f t="shared" si="350"/>
        <v>7.7666666666666666</v>
      </c>
      <c r="K2344" s="1">
        <f t="shared" si="351"/>
        <v>0.8902346663063565</v>
      </c>
      <c r="L2344" s="1"/>
      <c r="M2344" s="1"/>
      <c r="O2344" s="12">
        <f t="shared" si="353"/>
        <v>3.3716000000000008</v>
      </c>
      <c r="P2344" s="12">
        <f t="shared" si="354"/>
        <v>3.1600000000000961E-2</v>
      </c>
      <c r="Q2344" s="12">
        <f t="shared" si="356"/>
        <v>3.1347619047620935E-2</v>
      </c>
      <c r="R2344" s="6">
        <v>0</v>
      </c>
      <c r="S2344" s="6"/>
      <c r="T2344" s="24">
        <v>18.036000000000001</v>
      </c>
      <c r="U2344" s="24">
        <f t="shared" si="352"/>
        <v>1.2049999999999983</v>
      </c>
      <c r="V2344" s="10"/>
    </row>
    <row r="2345" spans="1:22" x14ac:dyDescent="0.25">
      <c r="A2345" s="13">
        <v>42422</v>
      </c>
      <c r="B2345" s="14">
        <v>0.44016203703703699</v>
      </c>
      <c r="C2345" s="12">
        <v>0</v>
      </c>
      <c r="D2345" s="12">
        <v>18.490200000000002</v>
      </c>
      <c r="E2345" s="12">
        <v>11.444000000000001</v>
      </c>
      <c r="F2345" s="12">
        <v>2341</v>
      </c>
      <c r="G2345" s="1">
        <f t="shared" si="355"/>
        <v>39.016666666666666</v>
      </c>
      <c r="H2345" s="7">
        <f t="shared" si="357"/>
        <v>1.5912501633129807</v>
      </c>
      <c r="I2345" s="12">
        <v>467</v>
      </c>
      <c r="J2345" s="1">
        <f t="shared" ref="J2345:J2408" si="358">I2345/60</f>
        <v>7.7833333333333332</v>
      </c>
      <c r="K2345" s="1">
        <f t="shared" ref="K2345:K2408" si="359">LOG10(J2345)</f>
        <v>0.89116563018246853</v>
      </c>
      <c r="L2345" s="1"/>
      <c r="M2345" s="1"/>
      <c r="O2345" s="12">
        <f t="shared" si="353"/>
        <v>3.3704000000000001</v>
      </c>
      <c r="P2345" s="12">
        <f t="shared" si="354"/>
        <v>3.0400000000000205E-2</v>
      </c>
      <c r="Q2345" s="12">
        <f t="shared" si="356"/>
        <v>3.1380952380954188E-2</v>
      </c>
      <c r="R2345" s="6">
        <v>0</v>
      </c>
      <c r="S2345" s="6"/>
      <c r="T2345" s="24">
        <v>18.035900000000002</v>
      </c>
      <c r="U2345" s="24">
        <f t="shared" si="352"/>
        <v>1.2050999999999981</v>
      </c>
      <c r="V2345" s="10"/>
    </row>
    <row r="2346" spans="1:22" x14ac:dyDescent="0.25">
      <c r="A2346" s="13">
        <v>42422</v>
      </c>
      <c r="B2346" s="14">
        <v>0.44017361111111114</v>
      </c>
      <c r="C2346" s="12">
        <v>0</v>
      </c>
      <c r="D2346" s="12">
        <v>18.4895</v>
      </c>
      <c r="E2346" s="12">
        <v>11.443</v>
      </c>
      <c r="F2346" s="12">
        <v>2342</v>
      </c>
      <c r="G2346" s="1">
        <f t="shared" si="355"/>
        <v>39.033333333333331</v>
      </c>
      <c r="H2346" s="7">
        <f t="shared" si="357"/>
        <v>1.5914356403527006</v>
      </c>
      <c r="I2346" s="6">
        <v>468</v>
      </c>
      <c r="J2346" s="1">
        <f t="shared" si="358"/>
        <v>7.8</v>
      </c>
      <c r="K2346" s="1">
        <f t="shared" si="359"/>
        <v>0.89209460269048035</v>
      </c>
      <c r="L2346" s="1"/>
      <c r="M2346" s="1"/>
      <c r="O2346" s="12">
        <f t="shared" si="353"/>
        <v>3.371100000000002</v>
      </c>
      <c r="P2346" s="12">
        <f t="shared" si="354"/>
        <v>3.1100000000002126E-2</v>
      </c>
      <c r="Q2346" s="12">
        <f t="shared" si="356"/>
        <v>3.1409523809525552E-2</v>
      </c>
      <c r="R2346" s="6">
        <v>0</v>
      </c>
      <c r="S2346" s="6"/>
      <c r="T2346" s="24">
        <v>18.034800000000001</v>
      </c>
      <c r="U2346" s="24">
        <f t="shared" si="352"/>
        <v>1.2061999999999991</v>
      </c>
      <c r="V2346" s="10"/>
    </row>
    <row r="2347" spans="1:22" x14ac:dyDescent="0.25">
      <c r="A2347" s="13">
        <v>42422</v>
      </c>
      <c r="B2347" s="14">
        <v>0.44018518518518518</v>
      </c>
      <c r="C2347" s="12">
        <v>0</v>
      </c>
      <c r="D2347" s="12">
        <v>18.4892</v>
      </c>
      <c r="E2347" s="12">
        <v>11.444000000000001</v>
      </c>
      <c r="F2347" s="12">
        <v>2343</v>
      </c>
      <c r="G2347" s="1">
        <f t="shared" si="355"/>
        <v>39.049999999999997</v>
      </c>
      <c r="H2347" s="7">
        <f t="shared" si="357"/>
        <v>1.5916210382133191</v>
      </c>
      <c r="I2347" s="12">
        <v>469</v>
      </c>
      <c r="J2347" s="1">
        <f t="shared" si="358"/>
        <v>7.8166666666666664</v>
      </c>
      <c r="K2347" s="1">
        <f t="shared" si="359"/>
        <v>0.89302159233143963</v>
      </c>
      <c r="L2347" s="1"/>
      <c r="M2347" s="1"/>
      <c r="O2347" s="12">
        <f t="shared" si="353"/>
        <v>3.3714000000000013</v>
      </c>
      <c r="P2347" s="12">
        <f t="shared" si="354"/>
        <v>3.1400000000001427E-2</v>
      </c>
      <c r="Q2347" s="12">
        <f t="shared" si="356"/>
        <v>3.1380952380954022E-2</v>
      </c>
      <c r="R2347" s="6">
        <v>0</v>
      </c>
      <c r="S2347" s="6"/>
      <c r="T2347" s="24">
        <v>18.036100000000001</v>
      </c>
      <c r="U2347" s="24">
        <f t="shared" si="352"/>
        <v>1.2048999999999985</v>
      </c>
      <c r="V2347" s="10"/>
    </row>
    <row r="2348" spans="1:22" x14ac:dyDescent="0.25">
      <c r="A2348" s="13">
        <v>42422</v>
      </c>
      <c r="B2348" s="14">
        <v>0.44019675925925927</v>
      </c>
      <c r="C2348" s="12">
        <v>0</v>
      </c>
      <c r="D2348" s="12">
        <v>18.4893</v>
      </c>
      <c r="E2348" s="12">
        <v>11.444000000000001</v>
      </c>
      <c r="F2348" s="12">
        <v>2344</v>
      </c>
      <c r="G2348" s="1">
        <f t="shared" si="355"/>
        <v>39.06666666666667</v>
      </c>
      <c r="H2348" s="7">
        <f t="shared" si="357"/>
        <v>1.5918063569624095</v>
      </c>
      <c r="I2348" s="12">
        <v>470</v>
      </c>
      <c r="J2348" s="1">
        <f t="shared" si="358"/>
        <v>7.833333333333333</v>
      </c>
      <c r="K2348" s="1">
        <f t="shared" si="359"/>
        <v>0.89394660755207378</v>
      </c>
      <c r="L2348" s="1"/>
      <c r="M2348" s="1"/>
      <c r="O2348" s="12">
        <f t="shared" si="353"/>
        <v>3.3713000000000015</v>
      </c>
      <c r="P2348" s="12">
        <f t="shared" si="354"/>
        <v>3.130000000000166E-2</v>
      </c>
      <c r="Q2348" s="12">
        <f t="shared" si="356"/>
        <v>3.1323809523811127E-2</v>
      </c>
      <c r="R2348" s="6">
        <v>0</v>
      </c>
      <c r="S2348" s="6"/>
      <c r="T2348" s="24">
        <v>18.035499999999999</v>
      </c>
      <c r="U2348" s="24">
        <f t="shared" si="352"/>
        <v>1.2055000000000007</v>
      </c>
      <c r="V2348" s="10"/>
    </row>
    <row r="2349" spans="1:22" x14ac:dyDescent="0.25">
      <c r="A2349" s="13">
        <v>42422</v>
      </c>
      <c r="B2349" s="14">
        <v>0.44020833333333331</v>
      </c>
      <c r="C2349" s="12">
        <v>0</v>
      </c>
      <c r="D2349" s="12">
        <v>18.490600000000001</v>
      </c>
      <c r="E2349" s="12">
        <v>11.444000000000001</v>
      </c>
      <c r="F2349" s="12">
        <v>2345</v>
      </c>
      <c r="G2349" s="1">
        <f t="shared" si="355"/>
        <v>39.083333333333336</v>
      </c>
      <c r="H2349" s="7">
        <f t="shared" si="357"/>
        <v>1.5919915966674585</v>
      </c>
      <c r="I2349" s="6">
        <v>471</v>
      </c>
      <c r="J2349" s="1">
        <f t="shared" si="358"/>
        <v>7.85</v>
      </c>
      <c r="K2349" s="1">
        <f t="shared" si="359"/>
        <v>0.89486965674525254</v>
      </c>
      <c r="L2349" s="1"/>
      <c r="M2349" s="1"/>
      <c r="O2349" s="12">
        <f t="shared" si="353"/>
        <v>3.370000000000001</v>
      </c>
      <c r="P2349" s="12">
        <f t="shared" si="354"/>
        <v>3.0000000000001137E-2</v>
      </c>
      <c r="Q2349" s="12">
        <f t="shared" si="356"/>
        <v>3.1271428571430129E-2</v>
      </c>
      <c r="R2349" s="6">
        <v>0</v>
      </c>
      <c r="S2349" s="6"/>
      <c r="T2349" s="24">
        <v>18.035499999999999</v>
      </c>
      <c r="U2349" s="24">
        <f t="shared" si="352"/>
        <v>1.2055000000000007</v>
      </c>
      <c r="V2349" s="10"/>
    </row>
    <row r="2350" spans="1:22" x14ac:dyDescent="0.25">
      <c r="A2350" s="13">
        <v>42422</v>
      </c>
      <c r="B2350" s="14">
        <v>0.44021990740740741</v>
      </c>
      <c r="C2350" s="12">
        <v>0</v>
      </c>
      <c r="D2350" s="12">
        <v>18.4895</v>
      </c>
      <c r="E2350" s="12">
        <v>11.444000000000001</v>
      </c>
      <c r="F2350" s="12">
        <v>2346</v>
      </c>
      <c r="G2350" s="1">
        <f t="shared" si="355"/>
        <v>39.1</v>
      </c>
      <c r="H2350" s="7">
        <f t="shared" si="357"/>
        <v>1.5921767573958667</v>
      </c>
      <c r="I2350" s="12">
        <v>472</v>
      </c>
      <c r="J2350" s="1">
        <f t="shared" si="358"/>
        <v>7.8666666666666663</v>
      </c>
      <c r="K2350" s="1">
        <f t="shared" si="359"/>
        <v>0.89579074825044414</v>
      </c>
      <c r="L2350" s="1"/>
      <c r="M2350" s="1"/>
      <c r="O2350" s="12">
        <f t="shared" si="353"/>
        <v>3.371100000000002</v>
      </c>
      <c r="P2350" s="12">
        <f t="shared" si="354"/>
        <v>3.1100000000002126E-2</v>
      </c>
      <c r="Q2350" s="12">
        <f t="shared" si="356"/>
        <v>3.1176190476192085E-2</v>
      </c>
      <c r="R2350" s="6">
        <v>0</v>
      </c>
      <c r="S2350" s="6"/>
      <c r="T2350" s="24">
        <v>18.036100000000001</v>
      </c>
      <c r="U2350" s="24">
        <f t="shared" si="352"/>
        <v>1.2048999999999985</v>
      </c>
      <c r="V2350" s="10"/>
    </row>
    <row r="2351" spans="1:22" x14ac:dyDescent="0.25">
      <c r="A2351" s="13">
        <v>42422</v>
      </c>
      <c r="B2351" s="14">
        <v>0.44023148148148145</v>
      </c>
      <c r="C2351" s="12">
        <v>0</v>
      </c>
      <c r="D2351" s="12">
        <v>18.489100000000001</v>
      </c>
      <c r="E2351" s="12">
        <v>11.444000000000001</v>
      </c>
      <c r="F2351" s="12">
        <v>2347</v>
      </c>
      <c r="G2351" s="1">
        <f t="shared" si="355"/>
        <v>39.116666666666667</v>
      </c>
      <c r="H2351" s="7">
        <f t="shared" si="357"/>
        <v>1.592361839214949</v>
      </c>
      <c r="I2351" s="12">
        <v>473</v>
      </c>
      <c r="J2351" s="1">
        <f t="shared" si="358"/>
        <v>7.8833333333333337</v>
      </c>
      <c r="K2351" s="1">
        <f t="shared" si="359"/>
        <v>0.89670989035416793</v>
      </c>
      <c r="L2351" s="1"/>
      <c r="M2351" s="1"/>
      <c r="O2351" s="12">
        <f t="shared" si="353"/>
        <v>3.3715000000000011</v>
      </c>
      <c r="P2351" s="12">
        <f t="shared" si="354"/>
        <v>3.1500000000001194E-2</v>
      </c>
      <c r="Q2351" s="12">
        <f t="shared" si="356"/>
        <v>3.1057142857144407E-2</v>
      </c>
      <c r="R2351" s="6">
        <v>0</v>
      </c>
      <c r="S2351" s="6"/>
      <c r="T2351" s="24">
        <v>18.036100000000001</v>
      </c>
      <c r="U2351" s="24">
        <f t="shared" si="352"/>
        <v>1.2048999999999985</v>
      </c>
      <c r="V2351" s="10"/>
    </row>
    <row r="2352" spans="1:22" x14ac:dyDescent="0.25">
      <c r="A2352" s="13">
        <v>42422</v>
      </c>
      <c r="B2352" s="14">
        <v>0.4402430555555556</v>
      </c>
      <c r="C2352" s="12">
        <v>0</v>
      </c>
      <c r="D2352" s="12">
        <v>18.489799999999999</v>
      </c>
      <c r="E2352" s="12">
        <v>11.444000000000001</v>
      </c>
      <c r="F2352" s="12">
        <v>2348</v>
      </c>
      <c r="G2352" s="1">
        <f t="shared" si="355"/>
        <v>39.133333333333333</v>
      </c>
      <c r="H2352" s="7">
        <f t="shared" si="357"/>
        <v>1.5925468421919333</v>
      </c>
      <c r="I2352" s="6">
        <v>474</v>
      </c>
      <c r="J2352" s="1">
        <f t="shared" si="358"/>
        <v>7.9</v>
      </c>
      <c r="K2352" s="1">
        <f t="shared" si="359"/>
        <v>0.89762709129044149</v>
      </c>
      <c r="L2352" s="1"/>
      <c r="M2352" s="1"/>
      <c r="O2352" s="12">
        <f t="shared" si="353"/>
        <v>3.3708000000000027</v>
      </c>
      <c r="P2352" s="12">
        <f t="shared" si="354"/>
        <v>3.0800000000002825E-2</v>
      </c>
      <c r="Q2352" s="12">
        <f t="shared" si="356"/>
        <v>3.09571428571443E-2</v>
      </c>
      <c r="R2352" s="6">
        <v>0</v>
      </c>
      <c r="S2352" s="6"/>
      <c r="T2352" s="24">
        <v>18.034800000000001</v>
      </c>
      <c r="U2352" s="24">
        <f t="shared" si="352"/>
        <v>1.2061999999999991</v>
      </c>
      <c r="V2352" s="10"/>
    </row>
    <row r="2353" spans="1:22" x14ac:dyDescent="0.25">
      <c r="A2353" s="13">
        <v>42422</v>
      </c>
      <c r="B2353" s="14">
        <v>0.44025462962962963</v>
      </c>
      <c r="C2353" s="12">
        <v>0</v>
      </c>
      <c r="D2353" s="12">
        <v>18.489999999999998</v>
      </c>
      <c r="E2353" s="12">
        <v>11.444000000000001</v>
      </c>
      <c r="F2353" s="12">
        <v>2349</v>
      </c>
      <c r="G2353" s="1">
        <f t="shared" si="355"/>
        <v>39.15</v>
      </c>
      <c r="H2353" s="7">
        <f t="shared" si="357"/>
        <v>1.5927317663939622</v>
      </c>
      <c r="I2353" s="12">
        <v>475</v>
      </c>
      <c r="J2353" s="1">
        <f t="shared" si="358"/>
        <v>7.916666666666667</v>
      </c>
      <c r="K2353" s="1">
        <f t="shared" si="359"/>
        <v>0.89854235924122294</v>
      </c>
      <c r="L2353" s="1"/>
      <c r="M2353" s="1"/>
      <c r="O2353" s="12">
        <f t="shared" si="353"/>
        <v>3.3706000000000031</v>
      </c>
      <c r="P2353" s="12">
        <f t="shared" si="354"/>
        <v>3.0600000000003291E-2</v>
      </c>
      <c r="Q2353" s="12">
        <f t="shared" si="356"/>
        <v>3.0923809523811047E-2</v>
      </c>
      <c r="R2353" s="6">
        <v>0</v>
      </c>
      <c r="S2353" s="6"/>
      <c r="T2353" s="24">
        <v>18.036100000000001</v>
      </c>
      <c r="U2353" s="24">
        <f t="shared" si="352"/>
        <v>1.2048999999999985</v>
      </c>
      <c r="V2353" s="10"/>
    </row>
    <row r="2354" spans="1:22" x14ac:dyDescent="0.25">
      <c r="A2354" s="13">
        <v>42422</v>
      </c>
      <c r="B2354" s="14">
        <v>0.44026620370370373</v>
      </c>
      <c r="C2354" s="12">
        <v>0</v>
      </c>
      <c r="D2354" s="12">
        <v>18.488900000000001</v>
      </c>
      <c r="E2354" s="12">
        <v>11.444000000000001</v>
      </c>
      <c r="F2354" s="12">
        <v>2350</v>
      </c>
      <c r="G2354" s="1">
        <f t="shared" si="355"/>
        <v>39.166666666666664</v>
      </c>
      <c r="H2354" s="7">
        <f t="shared" si="357"/>
        <v>1.5929166118880926</v>
      </c>
      <c r="I2354" s="12">
        <v>476</v>
      </c>
      <c r="J2354" s="1">
        <f t="shared" si="358"/>
        <v>7.9333333333333336</v>
      </c>
      <c r="K2354" s="1">
        <f t="shared" si="359"/>
        <v>0.89945570233684957</v>
      </c>
      <c r="L2354" s="1"/>
      <c r="M2354" s="1"/>
      <c r="O2354" s="12">
        <f t="shared" si="353"/>
        <v>3.3717000000000006</v>
      </c>
      <c r="P2354" s="12">
        <f t="shared" si="354"/>
        <v>3.1700000000000728E-2</v>
      </c>
      <c r="Q2354" s="12">
        <f t="shared" si="356"/>
        <v>3.0876190476191938E-2</v>
      </c>
      <c r="R2354" s="6">
        <v>0</v>
      </c>
      <c r="S2354" s="6"/>
      <c r="T2354" s="24">
        <v>18.036100000000001</v>
      </c>
      <c r="U2354" s="24">
        <f t="shared" si="352"/>
        <v>1.2048999999999985</v>
      </c>
      <c r="V2354" s="10"/>
    </row>
    <row r="2355" spans="1:22" x14ac:dyDescent="0.25">
      <c r="A2355" s="13">
        <v>42422</v>
      </c>
      <c r="B2355" s="14">
        <v>0.44027777777777777</v>
      </c>
      <c r="C2355" s="12">
        <v>0</v>
      </c>
      <c r="D2355" s="12">
        <v>18.489100000000001</v>
      </c>
      <c r="E2355" s="12">
        <v>11.444000000000001</v>
      </c>
      <c r="F2355" s="12">
        <v>2351</v>
      </c>
      <c r="G2355" s="1">
        <f t="shared" si="355"/>
        <v>39.18333333333333</v>
      </c>
      <c r="H2355" s="7">
        <f t="shared" si="357"/>
        <v>1.5931013787412958</v>
      </c>
      <c r="I2355" s="6">
        <v>477</v>
      </c>
      <c r="J2355" s="1">
        <f t="shared" si="358"/>
        <v>7.95</v>
      </c>
      <c r="K2355" s="1">
        <f t="shared" si="359"/>
        <v>0.90036712865647028</v>
      </c>
      <c r="L2355" s="1"/>
      <c r="M2355" s="1"/>
      <c r="O2355" s="12">
        <f t="shared" si="353"/>
        <v>3.3715000000000011</v>
      </c>
      <c r="P2355" s="12">
        <f t="shared" si="354"/>
        <v>3.1500000000001194E-2</v>
      </c>
      <c r="Q2355" s="12">
        <f t="shared" si="356"/>
        <v>3.0842857142858685E-2</v>
      </c>
      <c r="R2355" s="6">
        <v>0</v>
      </c>
      <c r="S2355" s="6"/>
      <c r="T2355" s="24">
        <v>18.036200000000001</v>
      </c>
      <c r="U2355" s="24">
        <f t="shared" si="352"/>
        <v>1.2047999999999988</v>
      </c>
      <c r="V2355" s="10"/>
    </row>
    <row r="2356" spans="1:22" x14ac:dyDescent="0.25">
      <c r="A2356" s="13">
        <v>42422</v>
      </c>
      <c r="B2356" s="14">
        <v>0.44028935185185186</v>
      </c>
      <c r="C2356" s="12">
        <v>0</v>
      </c>
      <c r="D2356" s="12">
        <v>18.489100000000001</v>
      </c>
      <c r="E2356" s="12">
        <v>11.444000000000001</v>
      </c>
      <c r="F2356" s="12">
        <v>2352</v>
      </c>
      <c r="G2356" s="1">
        <f t="shared" si="355"/>
        <v>39.200000000000003</v>
      </c>
      <c r="H2356" s="7">
        <f t="shared" si="357"/>
        <v>1.5932860670204574</v>
      </c>
      <c r="I2356" s="12">
        <v>478</v>
      </c>
      <c r="J2356" s="1">
        <f t="shared" si="358"/>
        <v>7.9666666666666668</v>
      </c>
      <c r="K2356" s="1">
        <f t="shared" si="359"/>
        <v>0.90127664622847525</v>
      </c>
      <c r="L2356" s="1"/>
      <c r="M2356" s="1"/>
      <c r="O2356" s="12">
        <f t="shared" si="353"/>
        <v>3.3715000000000011</v>
      </c>
      <c r="P2356" s="12">
        <f t="shared" si="354"/>
        <v>3.1500000000001194E-2</v>
      </c>
      <c r="Q2356" s="12">
        <f t="shared" si="356"/>
        <v>3.0838095238096792E-2</v>
      </c>
      <c r="R2356" s="6">
        <v>0</v>
      </c>
      <c r="S2356" s="6"/>
      <c r="T2356" s="24">
        <v>18.0351</v>
      </c>
      <c r="U2356" s="24">
        <f t="shared" si="352"/>
        <v>1.2058999999999997</v>
      </c>
      <c r="V2356" s="10"/>
    </row>
    <row r="2357" spans="1:22" x14ac:dyDescent="0.25">
      <c r="A2357" s="13">
        <v>42422</v>
      </c>
      <c r="B2357" s="14">
        <v>0.4403009259259259</v>
      </c>
      <c r="C2357" s="12">
        <v>0</v>
      </c>
      <c r="D2357" s="12">
        <v>18.490400000000001</v>
      </c>
      <c r="E2357" s="12">
        <v>11.444000000000001</v>
      </c>
      <c r="F2357" s="12">
        <v>2353</v>
      </c>
      <c r="G2357" s="1">
        <f t="shared" si="355"/>
        <v>39.216666666666669</v>
      </c>
      <c r="H2357" s="7">
        <f t="shared" si="357"/>
        <v>1.5934706767923776</v>
      </c>
      <c r="I2357" s="12">
        <v>479</v>
      </c>
      <c r="J2357" s="1">
        <f t="shared" si="358"/>
        <v>7.9833333333333334</v>
      </c>
      <c r="K2357" s="1">
        <f t="shared" si="359"/>
        <v>0.90218426303091959</v>
      </c>
      <c r="L2357" s="1"/>
      <c r="M2357" s="1"/>
      <c r="O2357" s="12">
        <f t="shared" si="353"/>
        <v>3.3702000000000005</v>
      </c>
      <c r="P2357" s="12">
        <f t="shared" si="354"/>
        <v>3.0200000000000671E-2</v>
      </c>
      <c r="Q2357" s="12">
        <f t="shared" si="356"/>
        <v>3.0790476190477683E-2</v>
      </c>
      <c r="R2357" s="6">
        <v>0</v>
      </c>
      <c r="S2357" s="6"/>
      <c r="T2357" s="24">
        <v>18.035799999999998</v>
      </c>
      <c r="U2357" s="24">
        <f t="shared" si="352"/>
        <v>1.2052000000000014</v>
      </c>
      <c r="V2357" s="10"/>
    </row>
    <row r="2358" spans="1:22" x14ac:dyDescent="0.25">
      <c r="A2358" s="13">
        <v>42422</v>
      </c>
      <c r="B2358" s="14">
        <v>0.44031250000000005</v>
      </c>
      <c r="C2358" s="12">
        <v>0</v>
      </c>
      <c r="D2358" s="12">
        <v>18.489000000000001</v>
      </c>
      <c r="E2358" s="12">
        <v>11.444000000000001</v>
      </c>
      <c r="F2358" s="12">
        <v>2354</v>
      </c>
      <c r="G2358" s="1">
        <f t="shared" si="355"/>
        <v>39.233333333333334</v>
      </c>
      <c r="H2358" s="7">
        <f t="shared" si="357"/>
        <v>1.5936552081237723</v>
      </c>
      <c r="I2358" s="6">
        <v>480</v>
      </c>
      <c r="J2358" s="1">
        <f t="shared" si="358"/>
        <v>8</v>
      </c>
      <c r="K2358" s="1">
        <f t="shared" si="359"/>
        <v>0.90308998699194354</v>
      </c>
      <c r="L2358" s="1"/>
      <c r="M2358" s="1"/>
      <c r="O2358" s="12">
        <f t="shared" si="353"/>
        <v>3.3716000000000008</v>
      </c>
      <c r="P2358" s="12">
        <f t="shared" si="354"/>
        <v>3.1600000000000961E-2</v>
      </c>
      <c r="Q2358" s="12">
        <f t="shared" si="356"/>
        <v>3.078571428571579E-2</v>
      </c>
      <c r="R2358" s="6">
        <v>0</v>
      </c>
      <c r="S2358" s="6"/>
      <c r="T2358" s="24">
        <v>18.035299999999999</v>
      </c>
      <c r="U2358" s="24">
        <f t="shared" si="352"/>
        <v>1.2057000000000002</v>
      </c>
      <c r="V2358" s="10"/>
    </row>
    <row r="2359" spans="1:22" x14ac:dyDescent="0.25">
      <c r="A2359" s="13">
        <v>42422</v>
      </c>
      <c r="B2359" s="14">
        <v>0.44032407407407409</v>
      </c>
      <c r="C2359" s="12">
        <v>0</v>
      </c>
      <c r="D2359" s="12">
        <v>18.490100000000002</v>
      </c>
      <c r="E2359" s="12">
        <v>11.444000000000001</v>
      </c>
      <c r="F2359" s="12">
        <v>2355</v>
      </c>
      <c r="G2359" s="1">
        <f t="shared" si="355"/>
        <v>39.25</v>
      </c>
      <c r="H2359" s="7">
        <f t="shared" si="357"/>
        <v>1.5938396610812713</v>
      </c>
      <c r="I2359" s="12">
        <v>481</v>
      </c>
      <c r="J2359" s="1">
        <f t="shared" si="358"/>
        <v>8.0166666666666675</v>
      </c>
      <c r="K2359" s="1">
        <f t="shared" si="359"/>
        <v>0.90399382599018818</v>
      </c>
      <c r="L2359" s="1"/>
      <c r="M2359" s="1"/>
      <c r="O2359" s="12">
        <f t="shared" si="353"/>
        <v>3.3704999999999998</v>
      </c>
      <c r="P2359" s="12">
        <f t="shared" si="354"/>
        <v>3.0499999999999972E-2</v>
      </c>
      <c r="Q2359" s="12">
        <f t="shared" si="356"/>
        <v>3.0747619047620474E-2</v>
      </c>
      <c r="R2359" s="6">
        <v>0</v>
      </c>
      <c r="S2359" s="6"/>
      <c r="T2359" s="24">
        <v>18.034800000000001</v>
      </c>
      <c r="U2359" s="24">
        <f t="shared" si="352"/>
        <v>1.2061999999999991</v>
      </c>
      <c r="V2359" s="10"/>
    </row>
    <row r="2360" spans="1:22" x14ac:dyDescent="0.25">
      <c r="A2360" s="13">
        <v>42422</v>
      </c>
      <c r="B2360" s="14">
        <v>0.44033564814814818</v>
      </c>
      <c r="C2360" s="12">
        <v>0</v>
      </c>
      <c r="D2360" s="12">
        <v>18.489899999999999</v>
      </c>
      <c r="E2360" s="12">
        <v>11.444000000000001</v>
      </c>
      <c r="F2360" s="12">
        <v>2356</v>
      </c>
      <c r="G2360" s="1">
        <f t="shared" si="355"/>
        <v>39.266666666666666</v>
      </c>
      <c r="H2360" s="7">
        <f t="shared" si="357"/>
        <v>1.5940240357314204</v>
      </c>
      <c r="I2360" s="12">
        <v>482</v>
      </c>
      <c r="J2360" s="1">
        <f t="shared" si="358"/>
        <v>8.0333333333333332</v>
      </c>
      <c r="K2360" s="1">
        <f t="shared" si="359"/>
        <v>0.90489578785520597</v>
      </c>
      <c r="L2360" s="1"/>
      <c r="M2360" s="1"/>
      <c r="O2360" s="12">
        <f t="shared" si="353"/>
        <v>3.3707000000000029</v>
      </c>
      <c r="P2360" s="12">
        <f t="shared" si="354"/>
        <v>3.0700000000003058E-2</v>
      </c>
      <c r="Q2360" s="12">
        <f t="shared" si="356"/>
        <v>3.0790476190477683E-2</v>
      </c>
      <c r="R2360" s="6">
        <v>0</v>
      </c>
      <c r="S2360" s="6"/>
      <c r="T2360" s="24">
        <v>18.035299999999999</v>
      </c>
      <c r="U2360" s="24">
        <f t="shared" si="352"/>
        <v>1.2057000000000002</v>
      </c>
      <c r="V2360" s="10"/>
    </row>
    <row r="2361" spans="1:22" x14ac:dyDescent="0.25">
      <c r="A2361" s="13">
        <v>42422</v>
      </c>
      <c r="B2361" s="14">
        <v>0.44034722222222222</v>
      </c>
      <c r="C2361" s="12">
        <v>0</v>
      </c>
      <c r="D2361" s="12">
        <v>18.4908</v>
      </c>
      <c r="E2361" s="12">
        <v>11.444000000000001</v>
      </c>
      <c r="F2361" s="12">
        <v>2357</v>
      </c>
      <c r="G2361" s="1">
        <f t="shared" si="355"/>
        <v>39.283333333333331</v>
      </c>
      <c r="H2361" s="7">
        <f t="shared" si="357"/>
        <v>1.5942083321406801</v>
      </c>
      <c r="I2361" s="6">
        <v>483</v>
      </c>
      <c r="J2361" s="1">
        <f t="shared" si="358"/>
        <v>8.0500000000000007</v>
      </c>
      <c r="K2361" s="1">
        <f t="shared" si="359"/>
        <v>0.90579588036786851</v>
      </c>
      <c r="L2361" s="1"/>
      <c r="M2361" s="1"/>
      <c r="O2361" s="12">
        <f t="shared" si="353"/>
        <v>3.3698000000000015</v>
      </c>
      <c r="P2361" s="12">
        <f t="shared" si="354"/>
        <v>2.9800000000001603E-2</v>
      </c>
      <c r="Q2361" s="12">
        <f t="shared" si="356"/>
        <v>3.0780952380953897E-2</v>
      </c>
      <c r="R2361" s="6">
        <v>0</v>
      </c>
      <c r="S2361" s="6"/>
      <c r="T2361" s="24">
        <v>18.035499999999999</v>
      </c>
      <c r="U2361" s="24">
        <f t="shared" si="352"/>
        <v>1.2055000000000007</v>
      </c>
      <c r="V2361" s="10"/>
    </row>
    <row r="2362" spans="1:22" x14ac:dyDescent="0.25">
      <c r="A2362" s="13">
        <v>42422</v>
      </c>
      <c r="B2362" s="14">
        <v>0.44035879629629626</v>
      </c>
      <c r="C2362" s="12">
        <v>0</v>
      </c>
      <c r="D2362" s="12">
        <v>18.490200000000002</v>
      </c>
      <c r="E2362" s="12">
        <v>11.444000000000001</v>
      </c>
      <c r="F2362" s="12">
        <v>2358</v>
      </c>
      <c r="G2362" s="1">
        <f t="shared" si="355"/>
        <v>39.299999999999997</v>
      </c>
      <c r="H2362" s="7">
        <f t="shared" si="357"/>
        <v>1.5943925503754266</v>
      </c>
      <c r="I2362" s="12">
        <v>484</v>
      </c>
      <c r="J2362" s="1">
        <f t="shared" si="358"/>
        <v>8.0666666666666664</v>
      </c>
      <c r="K2362" s="1">
        <f t="shared" si="359"/>
        <v>0.90669411126076882</v>
      </c>
      <c r="L2362" s="1"/>
      <c r="M2362" s="1"/>
      <c r="O2362" s="12">
        <f t="shared" si="353"/>
        <v>3.3704000000000001</v>
      </c>
      <c r="P2362" s="12">
        <f t="shared" si="354"/>
        <v>3.0400000000000205E-2</v>
      </c>
      <c r="Q2362" s="12">
        <f t="shared" si="356"/>
        <v>3.0761904761906322E-2</v>
      </c>
      <c r="R2362" s="6">
        <v>0</v>
      </c>
      <c r="S2362" s="6"/>
      <c r="T2362" s="24">
        <v>18.035699999999999</v>
      </c>
      <c r="U2362" s="24">
        <f t="shared" si="352"/>
        <v>1.2053000000000011</v>
      </c>
      <c r="V2362" s="10"/>
    </row>
    <row r="2363" spans="1:22" x14ac:dyDescent="0.25">
      <c r="A2363" s="13">
        <v>42422</v>
      </c>
      <c r="B2363" s="14">
        <v>0.44037037037037036</v>
      </c>
      <c r="C2363" s="12">
        <v>0</v>
      </c>
      <c r="D2363" s="12">
        <v>18.489899999999999</v>
      </c>
      <c r="E2363" s="12">
        <v>11.444000000000001</v>
      </c>
      <c r="F2363" s="12">
        <v>2359</v>
      </c>
      <c r="G2363" s="1">
        <f t="shared" si="355"/>
        <v>39.31666666666667</v>
      </c>
      <c r="H2363" s="7">
        <f t="shared" si="357"/>
        <v>1.5945766905019518</v>
      </c>
      <c r="I2363" s="12">
        <v>485</v>
      </c>
      <c r="J2363" s="1">
        <f t="shared" si="358"/>
        <v>8.0833333333333339</v>
      </c>
      <c r="K2363" s="1">
        <f t="shared" si="359"/>
        <v>0.9075904882186201</v>
      </c>
      <c r="L2363" s="1"/>
      <c r="M2363" s="1"/>
      <c r="O2363" s="12">
        <f t="shared" si="353"/>
        <v>3.3707000000000029</v>
      </c>
      <c r="P2363" s="12">
        <f t="shared" si="354"/>
        <v>3.0700000000003058E-2</v>
      </c>
      <c r="Q2363" s="12">
        <f t="shared" si="356"/>
        <v>3.0733333333334792E-2</v>
      </c>
      <c r="R2363" s="6">
        <v>0</v>
      </c>
      <c r="S2363" s="6"/>
      <c r="T2363" s="24">
        <v>18.036200000000001</v>
      </c>
      <c r="U2363" s="24">
        <f t="shared" si="352"/>
        <v>1.2047999999999988</v>
      </c>
      <c r="V2363" s="10"/>
    </row>
    <row r="2364" spans="1:22" x14ac:dyDescent="0.25">
      <c r="A2364" s="13">
        <v>42422</v>
      </c>
      <c r="B2364" s="14">
        <v>0.4403819444444444</v>
      </c>
      <c r="C2364" s="12">
        <v>0</v>
      </c>
      <c r="D2364" s="12">
        <v>18.490600000000001</v>
      </c>
      <c r="E2364" s="12">
        <v>11.444000000000001</v>
      </c>
      <c r="F2364" s="12">
        <v>2360</v>
      </c>
      <c r="G2364" s="1">
        <f t="shared" si="355"/>
        <v>39.333333333333336</v>
      </c>
      <c r="H2364" s="7">
        <f t="shared" si="357"/>
        <v>1.5947607525864629</v>
      </c>
      <c r="I2364" s="6">
        <v>486</v>
      </c>
      <c r="J2364" s="1">
        <f t="shared" si="358"/>
        <v>8.1</v>
      </c>
      <c r="K2364" s="1">
        <f t="shared" si="359"/>
        <v>0.90848501887864974</v>
      </c>
      <c r="L2364" s="1"/>
      <c r="M2364" s="1"/>
      <c r="O2364" s="12">
        <f t="shared" si="353"/>
        <v>3.370000000000001</v>
      </c>
      <c r="P2364" s="12">
        <f t="shared" si="354"/>
        <v>3.0000000000001137E-2</v>
      </c>
      <c r="Q2364" s="12">
        <f t="shared" si="356"/>
        <v>3.0771428571429942E-2</v>
      </c>
      <c r="R2364" s="6">
        <v>0</v>
      </c>
      <c r="S2364" s="6"/>
      <c r="T2364" s="24">
        <v>18.035699999999999</v>
      </c>
      <c r="U2364" s="24">
        <f t="shared" si="352"/>
        <v>1.2053000000000011</v>
      </c>
      <c r="V2364" s="10"/>
    </row>
    <row r="2365" spans="1:22" x14ac:dyDescent="0.25">
      <c r="A2365" s="13">
        <v>42422</v>
      </c>
      <c r="B2365" s="14">
        <v>0.44039351851851855</v>
      </c>
      <c r="C2365" s="12">
        <v>0</v>
      </c>
      <c r="D2365" s="12">
        <v>18.489699999999999</v>
      </c>
      <c r="E2365" s="12">
        <v>11.444000000000001</v>
      </c>
      <c r="F2365" s="12">
        <v>2361</v>
      </c>
      <c r="G2365" s="1">
        <f t="shared" si="355"/>
        <v>39.35</v>
      </c>
      <c r="H2365" s="7">
        <f t="shared" si="357"/>
        <v>1.5949447366950833</v>
      </c>
      <c r="I2365" s="12">
        <v>487</v>
      </c>
      <c r="J2365" s="1">
        <f t="shared" si="358"/>
        <v>8.1166666666666671</v>
      </c>
      <c r="K2365" s="1">
        <f t="shared" si="359"/>
        <v>0.90937771083099073</v>
      </c>
      <c r="L2365" s="1"/>
      <c r="M2365" s="1"/>
      <c r="O2365" s="12">
        <f t="shared" si="353"/>
        <v>3.3709000000000024</v>
      </c>
      <c r="P2365" s="12">
        <f t="shared" si="354"/>
        <v>3.0900000000002592E-2</v>
      </c>
      <c r="Q2365" s="12">
        <f t="shared" si="356"/>
        <v>3.0733333333334792E-2</v>
      </c>
      <c r="R2365" s="6">
        <v>0</v>
      </c>
      <c r="S2365" s="6"/>
      <c r="T2365" s="24">
        <v>18.035599999999999</v>
      </c>
      <c r="U2365" s="24">
        <f t="shared" si="352"/>
        <v>1.2054000000000009</v>
      </c>
      <c r="V2365" s="10"/>
    </row>
    <row r="2366" spans="1:22" x14ac:dyDescent="0.25">
      <c r="A2366" s="13">
        <v>42422</v>
      </c>
      <c r="B2366" s="14">
        <v>0.44040509259259258</v>
      </c>
      <c r="C2366" s="12">
        <v>0</v>
      </c>
      <c r="D2366" s="12">
        <v>18.490300000000001</v>
      </c>
      <c r="E2366" s="12">
        <v>11.444000000000001</v>
      </c>
      <c r="F2366" s="12">
        <v>2362</v>
      </c>
      <c r="G2366" s="1">
        <f t="shared" si="355"/>
        <v>39.366666666666667</v>
      </c>
      <c r="H2366" s="7">
        <f t="shared" si="357"/>
        <v>1.5951286428938525</v>
      </c>
      <c r="I2366" s="12">
        <v>488</v>
      </c>
      <c r="J2366" s="1">
        <f t="shared" si="358"/>
        <v>8.1333333333333329</v>
      </c>
      <c r="K2366" s="1">
        <f t="shared" si="359"/>
        <v>0.91026857161906694</v>
      </c>
      <c r="L2366" s="1"/>
      <c r="M2366" s="1"/>
      <c r="O2366" s="12">
        <f t="shared" si="353"/>
        <v>3.3703000000000003</v>
      </c>
      <c r="P2366" s="12">
        <f t="shared" si="354"/>
        <v>3.0300000000000438E-2</v>
      </c>
      <c r="Q2366" s="12">
        <f t="shared" si="356"/>
        <v>3.0695238095239642E-2</v>
      </c>
      <c r="R2366" s="6">
        <v>0</v>
      </c>
      <c r="S2366" s="6"/>
      <c r="T2366" s="24">
        <v>18.0364</v>
      </c>
      <c r="U2366" s="24">
        <f t="shared" si="352"/>
        <v>1.2045999999999992</v>
      </c>
      <c r="V2366" s="10"/>
    </row>
    <row r="2367" spans="1:22" x14ac:dyDescent="0.25">
      <c r="A2367" s="13">
        <v>42422</v>
      </c>
      <c r="B2367" s="14">
        <v>0.44041666666666668</v>
      </c>
      <c r="C2367" s="12">
        <v>0</v>
      </c>
      <c r="D2367" s="12">
        <v>18.490500000000001</v>
      </c>
      <c r="E2367" s="12">
        <v>11.445</v>
      </c>
      <c r="F2367" s="12">
        <v>2363</v>
      </c>
      <c r="G2367" s="1">
        <f t="shared" si="355"/>
        <v>39.383333333333333</v>
      </c>
      <c r="H2367" s="7">
        <f t="shared" si="357"/>
        <v>1.5953124712487254</v>
      </c>
      <c r="I2367" s="6">
        <v>489</v>
      </c>
      <c r="J2367" s="1">
        <f t="shared" si="358"/>
        <v>8.15</v>
      </c>
      <c r="K2367" s="1">
        <f t="shared" si="359"/>
        <v>0.91115760873997664</v>
      </c>
      <c r="L2367" s="1"/>
      <c r="M2367" s="1"/>
      <c r="O2367" s="12">
        <f t="shared" si="353"/>
        <v>3.3701000000000008</v>
      </c>
      <c r="P2367" s="12">
        <f t="shared" si="354"/>
        <v>3.0100000000000904E-2</v>
      </c>
      <c r="Q2367" s="12">
        <f t="shared" si="356"/>
        <v>3.06523809523826E-2</v>
      </c>
      <c r="R2367" s="6">
        <v>0</v>
      </c>
      <c r="S2367" s="6"/>
      <c r="T2367" s="24">
        <v>18.036000000000001</v>
      </c>
      <c r="U2367" s="24">
        <f t="shared" si="352"/>
        <v>1.2049999999999983</v>
      </c>
      <c r="V2367" s="10"/>
    </row>
    <row r="2368" spans="1:22" x14ac:dyDescent="0.25">
      <c r="A2368" s="13">
        <v>42422</v>
      </c>
      <c r="B2368" s="14">
        <v>0.44042824074074072</v>
      </c>
      <c r="C2368" s="12">
        <v>0</v>
      </c>
      <c r="D2368" s="12">
        <v>18.4893</v>
      </c>
      <c r="E2368" s="12">
        <v>11.444000000000001</v>
      </c>
      <c r="F2368" s="12">
        <v>2364</v>
      </c>
      <c r="G2368" s="1">
        <f t="shared" si="355"/>
        <v>39.4</v>
      </c>
      <c r="H2368" s="7">
        <f t="shared" si="357"/>
        <v>1.5954962218255742</v>
      </c>
      <c r="I2368" s="12">
        <v>490</v>
      </c>
      <c r="J2368" s="1">
        <f t="shared" si="358"/>
        <v>8.1666666666666661</v>
      </c>
      <c r="K2368" s="1">
        <f t="shared" si="359"/>
        <v>0.91204482964486999</v>
      </c>
      <c r="L2368" s="1"/>
      <c r="M2368" s="1"/>
      <c r="O2368" s="12">
        <f t="shared" si="353"/>
        <v>3.3713000000000015</v>
      </c>
      <c r="P2368" s="12">
        <f t="shared" si="354"/>
        <v>3.130000000000166E-2</v>
      </c>
      <c r="Q2368" s="12">
        <f t="shared" si="356"/>
        <v>3.06523809523826E-2</v>
      </c>
      <c r="R2368" s="6">
        <v>0</v>
      </c>
      <c r="S2368" s="6"/>
      <c r="T2368" s="24">
        <v>18.035499999999999</v>
      </c>
      <c r="U2368" s="24">
        <f t="shared" si="352"/>
        <v>1.2055000000000007</v>
      </c>
      <c r="V2368" s="10"/>
    </row>
    <row r="2369" spans="1:22" x14ac:dyDescent="0.25">
      <c r="A2369" s="13">
        <v>42422</v>
      </c>
      <c r="B2369" s="14">
        <v>0.44043981481481481</v>
      </c>
      <c r="C2369" s="12">
        <v>0</v>
      </c>
      <c r="D2369" s="12">
        <v>18.490100000000002</v>
      </c>
      <c r="E2369" s="12">
        <v>11.445</v>
      </c>
      <c r="F2369" s="12">
        <v>2365</v>
      </c>
      <c r="G2369" s="1">
        <f t="shared" si="355"/>
        <v>39.416666666666664</v>
      </c>
      <c r="H2369" s="7">
        <f t="shared" si="357"/>
        <v>1.5956798946901867</v>
      </c>
      <c r="I2369" s="12">
        <v>491</v>
      </c>
      <c r="J2369" s="1">
        <f t="shared" si="358"/>
        <v>8.1833333333333336</v>
      </c>
      <c r="K2369" s="1">
        <f t="shared" si="359"/>
        <v>0.9129302417393248</v>
      </c>
      <c r="L2369" s="1"/>
      <c r="M2369" s="1"/>
      <c r="O2369" s="12">
        <f t="shared" si="353"/>
        <v>3.3704999999999998</v>
      </c>
      <c r="P2369" s="12">
        <f t="shared" si="354"/>
        <v>3.0499999999999972E-2</v>
      </c>
      <c r="Q2369" s="12">
        <f t="shared" si="356"/>
        <v>3.0609523809525557E-2</v>
      </c>
      <c r="R2369" s="6">
        <v>0</v>
      </c>
      <c r="S2369" s="6"/>
      <c r="T2369" s="24">
        <v>18.035799999999998</v>
      </c>
      <c r="U2369" s="24">
        <f t="shared" si="352"/>
        <v>1.2052000000000014</v>
      </c>
      <c r="V2369" s="10"/>
    </row>
    <row r="2370" spans="1:22" x14ac:dyDescent="0.25">
      <c r="A2370" s="13">
        <v>42422</v>
      </c>
      <c r="B2370" s="14">
        <v>0.44045138888888885</v>
      </c>
      <c r="C2370" s="12">
        <v>0</v>
      </c>
      <c r="D2370" s="12">
        <v>18.489699999999999</v>
      </c>
      <c r="E2370" s="12">
        <v>11.444000000000001</v>
      </c>
      <c r="F2370" s="12">
        <v>2366</v>
      </c>
      <c r="G2370" s="1">
        <f t="shared" si="355"/>
        <v>39.43333333333333</v>
      </c>
      <c r="H2370" s="7">
        <f t="shared" si="357"/>
        <v>1.595863489908268</v>
      </c>
      <c r="I2370" s="6">
        <v>492</v>
      </c>
      <c r="J2370" s="1">
        <f t="shared" si="358"/>
        <v>8.1999999999999993</v>
      </c>
      <c r="K2370" s="1">
        <f t="shared" si="359"/>
        <v>0.91381385238371671</v>
      </c>
      <c r="L2370" s="1"/>
      <c r="M2370" s="1"/>
      <c r="O2370" s="12">
        <f t="shared" si="353"/>
        <v>3.3709000000000024</v>
      </c>
      <c r="P2370" s="12">
        <f t="shared" si="354"/>
        <v>3.0900000000002592E-2</v>
      </c>
      <c r="Q2370" s="12">
        <f t="shared" si="356"/>
        <v>3.0647619047620873E-2</v>
      </c>
      <c r="R2370" s="6">
        <v>0</v>
      </c>
      <c r="S2370" s="6"/>
      <c r="T2370" s="24">
        <v>18.0352</v>
      </c>
      <c r="U2370" s="24">
        <f t="shared" si="352"/>
        <v>1.2058</v>
      </c>
      <c r="V2370" s="10"/>
    </row>
    <row r="2371" spans="1:22" x14ac:dyDescent="0.25">
      <c r="A2371" s="13">
        <v>42422</v>
      </c>
      <c r="B2371" s="14">
        <v>0.440462962962963</v>
      </c>
      <c r="C2371" s="12">
        <v>0</v>
      </c>
      <c r="D2371" s="12">
        <v>18.489699999999999</v>
      </c>
      <c r="E2371" s="12">
        <v>11.444000000000001</v>
      </c>
      <c r="F2371" s="12">
        <v>2367</v>
      </c>
      <c r="G2371" s="1">
        <f t="shared" si="355"/>
        <v>39.450000000000003</v>
      </c>
      <c r="H2371" s="7">
        <f t="shared" si="357"/>
        <v>1.5960470075454392</v>
      </c>
      <c r="I2371" s="12">
        <v>493</v>
      </c>
      <c r="J2371" s="1">
        <f t="shared" si="358"/>
        <v>8.2166666666666668</v>
      </c>
      <c r="K2371" s="1">
        <f t="shared" si="359"/>
        <v>0.91469566889358644</v>
      </c>
      <c r="L2371" s="1"/>
      <c r="M2371" s="1"/>
      <c r="O2371" s="12">
        <f t="shared" si="353"/>
        <v>3.3709000000000024</v>
      </c>
      <c r="P2371" s="12">
        <f t="shared" si="354"/>
        <v>3.0900000000002592E-2</v>
      </c>
      <c r="Q2371" s="12">
        <f t="shared" si="356"/>
        <v>3.0642857142858981E-2</v>
      </c>
      <c r="R2371" s="6">
        <v>0</v>
      </c>
      <c r="S2371" s="6"/>
      <c r="T2371" s="24">
        <v>18.036000000000001</v>
      </c>
      <c r="U2371" s="24">
        <f t="shared" ref="U2371:U2434" si="360">(1.2+$T$2)-T2371</f>
        <v>1.2049999999999983</v>
      </c>
      <c r="V2371" s="10"/>
    </row>
    <row r="2372" spans="1:22" x14ac:dyDescent="0.25">
      <c r="A2372" s="13">
        <v>42422</v>
      </c>
      <c r="B2372" s="14">
        <v>0.44047453703703704</v>
      </c>
      <c r="C2372" s="12">
        <v>0</v>
      </c>
      <c r="D2372" s="12">
        <v>18.4895</v>
      </c>
      <c r="E2372" s="12">
        <v>11.444000000000001</v>
      </c>
      <c r="F2372" s="12">
        <v>2368</v>
      </c>
      <c r="G2372" s="1">
        <f t="shared" si="355"/>
        <v>39.466666666666669</v>
      </c>
      <c r="H2372" s="7">
        <f t="shared" si="357"/>
        <v>1.5962304476672386</v>
      </c>
      <c r="I2372" s="12">
        <v>494</v>
      </c>
      <c r="J2372" s="1">
        <f t="shared" si="358"/>
        <v>8.2333333333333325</v>
      </c>
      <c r="K2372" s="1">
        <f t="shared" si="359"/>
        <v>0.9155756985400032</v>
      </c>
      <c r="L2372" s="1"/>
      <c r="M2372" s="1"/>
      <c r="O2372" s="12">
        <f t="shared" si="353"/>
        <v>3.371100000000002</v>
      </c>
      <c r="P2372" s="12">
        <f t="shared" si="354"/>
        <v>3.1100000000002126E-2</v>
      </c>
      <c r="Q2372" s="12">
        <f t="shared" si="356"/>
        <v>3.0671428571430341E-2</v>
      </c>
      <c r="R2372" s="6">
        <v>0</v>
      </c>
      <c r="S2372" s="6"/>
      <c r="T2372" s="24">
        <v>18.0352</v>
      </c>
      <c r="U2372" s="24">
        <f t="shared" si="360"/>
        <v>1.2058</v>
      </c>
      <c r="V2372" s="10"/>
    </row>
    <row r="2373" spans="1:22" x14ac:dyDescent="0.25">
      <c r="A2373" s="13">
        <v>42422</v>
      </c>
      <c r="B2373" s="14">
        <v>0.44048611111111113</v>
      </c>
      <c r="C2373" s="12">
        <v>0</v>
      </c>
      <c r="D2373" s="12">
        <v>18.490400000000001</v>
      </c>
      <c r="E2373" s="12">
        <v>11.445</v>
      </c>
      <c r="F2373" s="12">
        <v>2369</v>
      </c>
      <c r="G2373" s="1">
        <f t="shared" si="355"/>
        <v>39.483333333333334</v>
      </c>
      <c r="H2373" s="7">
        <f t="shared" si="357"/>
        <v>1.5964138103391214</v>
      </c>
      <c r="I2373" s="6">
        <v>495</v>
      </c>
      <c r="J2373" s="1">
        <f t="shared" si="358"/>
        <v>8.25</v>
      </c>
      <c r="K2373" s="1">
        <f t="shared" si="359"/>
        <v>0.91645394854992512</v>
      </c>
      <c r="L2373" s="1"/>
      <c r="M2373" s="1"/>
      <c r="O2373" s="12">
        <f t="shared" ref="O2373:O2436" si="361">$N$2+$D$2-D2373</f>
        <v>3.3702000000000005</v>
      </c>
      <c r="P2373" s="12">
        <f t="shared" si="354"/>
        <v>3.0200000000000671E-2</v>
      </c>
      <c r="Q2373" s="12">
        <f t="shared" si="356"/>
        <v>3.0704761904763768E-2</v>
      </c>
      <c r="R2373" s="6">
        <v>0</v>
      </c>
      <c r="S2373" s="6"/>
      <c r="T2373" s="24">
        <v>18.036100000000001</v>
      </c>
      <c r="U2373" s="24">
        <f t="shared" si="360"/>
        <v>1.2048999999999985</v>
      </c>
      <c r="V2373" s="10"/>
    </row>
    <row r="2374" spans="1:22" x14ac:dyDescent="0.25">
      <c r="A2374" s="13">
        <v>42422</v>
      </c>
      <c r="B2374" s="14">
        <v>0.44049768518518517</v>
      </c>
      <c r="C2374" s="12">
        <v>0</v>
      </c>
      <c r="D2374" s="12">
        <v>18.4892</v>
      </c>
      <c r="E2374" s="12">
        <v>11.444000000000001</v>
      </c>
      <c r="F2374" s="12">
        <v>2370</v>
      </c>
      <c r="G2374" s="1">
        <f t="shared" si="355"/>
        <v>39.5</v>
      </c>
      <c r="H2374" s="7">
        <f t="shared" si="357"/>
        <v>1.5965970956264601</v>
      </c>
      <c r="I2374" s="12">
        <v>496</v>
      </c>
      <c r="J2374" s="1">
        <f t="shared" si="358"/>
        <v>8.2666666666666675</v>
      </c>
      <c r="K2374" s="1">
        <f t="shared" si="359"/>
        <v>0.91733042610655391</v>
      </c>
      <c r="L2374" s="1"/>
      <c r="M2374" s="1"/>
      <c r="O2374" s="12">
        <f t="shared" si="361"/>
        <v>3.3714000000000013</v>
      </c>
      <c r="P2374" s="12">
        <f t="shared" si="354"/>
        <v>3.1400000000001427E-2</v>
      </c>
      <c r="Q2374" s="12">
        <f t="shared" si="356"/>
        <v>3.0714285714287554E-2</v>
      </c>
      <c r="R2374" s="6">
        <v>0</v>
      </c>
      <c r="S2374" s="6"/>
      <c r="T2374" s="24">
        <v>18.035399999999999</v>
      </c>
      <c r="U2374" s="24">
        <f t="shared" si="360"/>
        <v>1.2056000000000004</v>
      </c>
      <c r="V2374" s="10"/>
    </row>
    <row r="2375" spans="1:22" x14ac:dyDescent="0.25">
      <c r="A2375" s="13">
        <v>42422</v>
      </c>
      <c r="B2375" s="14">
        <v>0.44050925925925927</v>
      </c>
      <c r="C2375" s="12">
        <v>0</v>
      </c>
      <c r="D2375" s="12">
        <v>18.489699999999999</v>
      </c>
      <c r="E2375" s="12">
        <v>11.444000000000001</v>
      </c>
      <c r="F2375" s="12">
        <v>2371</v>
      </c>
      <c r="G2375" s="1">
        <f t="shared" si="355"/>
        <v>39.516666666666666</v>
      </c>
      <c r="H2375" s="7">
        <f t="shared" si="357"/>
        <v>1.5967803035945445</v>
      </c>
      <c r="I2375" s="12">
        <v>497</v>
      </c>
      <c r="J2375" s="1">
        <f t="shared" si="358"/>
        <v>8.2833333333333332</v>
      </c>
      <c r="K2375" s="1">
        <f t="shared" si="359"/>
        <v>0.91820513834968853</v>
      </c>
      <c r="L2375" s="1"/>
      <c r="M2375" s="1"/>
      <c r="O2375" s="12">
        <f t="shared" si="361"/>
        <v>3.3709000000000024</v>
      </c>
      <c r="P2375" s="12">
        <f t="shared" ref="P2375:P2438" si="362">O2375-$O$2</f>
        <v>3.0900000000002592E-2</v>
      </c>
      <c r="Q2375" s="12">
        <f t="shared" si="356"/>
        <v>3.0733333333335128E-2</v>
      </c>
      <c r="R2375" s="6">
        <v>0</v>
      </c>
      <c r="S2375" s="6"/>
      <c r="T2375" s="24">
        <v>18.035599999999999</v>
      </c>
      <c r="U2375" s="24">
        <f t="shared" si="360"/>
        <v>1.2054000000000009</v>
      </c>
      <c r="V2375" s="10"/>
    </row>
    <row r="2376" spans="1:22" x14ac:dyDescent="0.25">
      <c r="A2376" s="13">
        <v>42422</v>
      </c>
      <c r="B2376" s="14">
        <v>0.44052083333333331</v>
      </c>
      <c r="C2376" s="12">
        <v>0</v>
      </c>
      <c r="D2376" s="12">
        <v>18.489899999999999</v>
      </c>
      <c r="E2376" s="12">
        <v>11.445</v>
      </c>
      <c r="F2376" s="12">
        <v>2372</v>
      </c>
      <c r="G2376" s="1">
        <f t="shared" si="355"/>
        <v>39.533333333333331</v>
      </c>
      <c r="H2376" s="7">
        <f t="shared" si="357"/>
        <v>1.5969634343085815</v>
      </c>
      <c r="I2376" s="6">
        <v>498</v>
      </c>
      <c r="J2376" s="1">
        <f t="shared" si="358"/>
        <v>8.3000000000000007</v>
      </c>
      <c r="K2376" s="1">
        <f t="shared" si="359"/>
        <v>0.91907809237607396</v>
      </c>
      <c r="L2376" s="1"/>
      <c r="M2376" s="1"/>
      <c r="O2376" s="12">
        <f t="shared" si="361"/>
        <v>3.3707000000000029</v>
      </c>
      <c r="P2376" s="12">
        <f t="shared" si="362"/>
        <v>3.0700000000003058E-2</v>
      </c>
      <c r="Q2376" s="12">
        <f t="shared" si="356"/>
        <v>3.0766666666668385E-2</v>
      </c>
      <c r="R2376" s="6">
        <v>0</v>
      </c>
      <c r="S2376" s="6"/>
      <c r="T2376" s="24">
        <v>18.036100000000001</v>
      </c>
      <c r="U2376" s="24">
        <f t="shared" si="360"/>
        <v>1.2048999999999985</v>
      </c>
      <c r="V2376" s="10"/>
    </row>
    <row r="2377" spans="1:22" x14ac:dyDescent="0.25">
      <c r="A2377" s="13">
        <v>42422</v>
      </c>
      <c r="B2377" s="14">
        <v>0.44053240740740746</v>
      </c>
      <c r="C2377" s="12">
        <v>0</v>
      </c>
      <c r="D2377" s="12">
        <v>18.489999999999998</v>
      </c>
      <c r="E2377" s="12">
        <v>11.445</v>
      </c>
      <c r="F2377" s="12">
        <v>2373</v>
      </c>
      <c r="G2377" s="1">
        <f t="shared" si="355"/>
        <v>39.549999999999997</v>
      </c>
      <c r="H2377" s="7">
        <f t="shared" si="357"/>
        <v>1.5971464878336954</v>
      </c>
      <c r="I2377" s="12">
        <v>499</v>
      </c>
      <c r="J2377" s="1">
        <f t="shared" si="358"/>
        <v>8.3166666666666664</v>
      </c>
      <c r="K2377" s="1">
        <f t="shared" si="359"/>
        <v>0.91994929523974622</v>
      </c>
      <c r="L2377" s="1"/>
      <c r="M2377" s="1"/>
      <c r="O2377" s="12">
        <f t="shared" si="361"/>
        <v>3.3706000000000031</v>
      </c>
      <c r="P2377" s="12">
        <f t="shared" si="362"/>
        <v>3.0600000000003291E-2</v>
      </c>
      <c r="Q2377" s="12">
        <f t="shared" si="356"/>
        <v>3.0780952380954234E-2</v>
      </c>
      <c r="R2377" s="6">
        <v>0</v>
      </c>
      <c r="S2377" s="6"/>
      <c r="T2377" s="24">
        <v>18.0351</v>
      </c>
      <c r="U2377" s="24">
        <f t="shared" si="360"/>
        <v>1.2058999999999997</v>
      </c>
      <c r="V2377" s="10"/>
    </row>
    <row r="2378" spans="1:22" x14ac:dyDescent="0.25">
      <c r="A2378" s="13">
        <v>42422</v>
      </c>
      <c r="B2378" s="14">
        <v>0.44054398148148149</v>
      </c>
      <c r="C2378" s="12">
        <v>0</v>
      </c>
      <c r="D2378" s="12">
        <v>18.490400000000001</v>
      </c>
      <c r="E2378" s="12">
        <v>11.444000000000001</v>
      </c>
      <c r="F2378" s="12">
        <v>2374</v>
      </c>
      <c r="G2378" s="1">
        <f t="shared" si="355"/>
        <v>39.56666666666667</v>
      </c>
      <c r="H2378" s="7">
        <f t="shared" si="357"/>
        <v>1.5973294642349287</v>
      </c>
      <c r="I2378" s="12">
        <v>500</v>
      </c>
      <c r="J2378" s="1">
        <f t="shared" si="358"/>
        <v>8.3333333333333339</v>
      </c>
      <c r="K2378" s="1">
        <f t="shared" si="359"/>
        <v>0.92081875395237522</v>
      </c>
      <c r="L2378" s="1"/>
      <c r="M2378" s="1"/>
      <c r="O2378" s="12">
        <f t="shared" si="361"/>
        <v>3.3702000000000005</v>
      </c>
      <c r="P2378" s="12">
        <f t="shared" si="362"/>
        <v>3.0200000000000671E-2</v>
      </c>
      <c r="Q2378" s="12">
        <f t="shared" si="356"/>
        <v>3.0828571428573343E-2</v>
      </c>
      <c r="R2378" s="6">
        <v>0</v>
      </c>
      <c r="S2378" s="6"/>
      <c r="T2378" s="24">
        <v>18.035900000000002</v>
      </c>
      <c r="U2378" s="24">
        <f t="shared" si="360"/>
        <v>1.2050999999999981</v>
      </c>
      <c r="V2378" s="10"/>
    </row>
    <row r="2379" spans="1:22" x14ac:dyDescent="0.25">
      <c r="A2379" s="13">
        <v>42422</v>
      </c>
      <c r="B2379" s="14">
        <v>0.44055555555555559</v>
      </c>
      <c r="C2379" s="12">
        <v>0</v>
      </c>
      <c r="D2379" s="12">
        <v>18.489899999999999</v>
      </c>
      <c r="E2379" s="12">
        <v>11.445</v>
      </c>
      <c r="F2379" s="12">
        <v>2375</v>
      </c>
      <c r="G2379" s="1">
        <f t="shared" si="355"/>
        <v>39.583333333333336</v>
      </c>
      <c r="H2379" s="7">
        <f t="shared" si="357"/>
        <v>1.5975123635772417</v>
      </c>
      <c r="I2379" s="6">
        <v>501</v>
      </c>
      <c r="J2379" s="1">
        <f t="shared" si="358"/>
        <v>8.35</v>
      </c>
      <c r="K2379" s="1">
        <f t="shared" si="359"/>
        <v>0.92168647548360205</v>
      </c>
      <c r="L2379" s="1"/>
      <c r="M2379" s="1"/>
      <c r="O2379" s="12">
        <f t="shared" si="361"/>
        <v>3.3707000000000029</v>
      </c>
      <c r="P2379" s="12">
        <f t="shared" si="362"/>
        <v>3.0700000000003058E-2</v>
      </c>
      <c r="Q2379" s="12">
        <f t="shared" si="356"/>
        <v>3.0814285714287661E-2</v>
      </c>
      <c r="R2379" s="6">
        <v>0</v>
      </c>
      <c r="S2379" s="6"/>
      <c r="T2379" s="24">
        <v>18.036100000000001</v>
      </c>
      <c r="U2379" s="24">
        <f t="shared" si="360"/>
        <v>1.2048999999999985</v>
      </c>
      <c r="V2379" s="10"/>
    </row>
    <row r="2380" spans="1:22" x14ac:dyDescent="0.25">
      <c r="A2380" s="13">
        <v>42422</v>
      </c>
      <c r="B2380" s="14">
        <v>0.44056712962962963</v>
      </c>
      <c r="C2380" s="12">
        <v>0</v>
      </c>
      <c r="D2380" s="12">
        <v>18.4893</v>
      </c>
      <c r="E2380" s="12">
        <v>11.444000000000001</v>
      </c>
      <c r="F2380" s="12">
        <v>2376</v>
      </c>
      <c r="G2380" s="1">
        <f t="shared" si="355"/>
        <v>39.6</v>
      </c>
      <c r="H2380" s="7">
        <f t="shared" si="357"/>
        <v>1.5976951859255124</v>
      </c>
      <c r="I2380" s="12">
        <v>502</v>
      </c>
      <c r="J2380" s="1">
        <f t="shared" si="358"/>
        <v>8.3666666666666671</v>
      </c>
      <c r="K2380" s="1">
        <f t="shared" si="359"/>
        <v>0.9225524667613757</v>
      </c>
      <c r="L2380" s="1"/>
      <c r="M2380" s="1"/>
      <c r="O2380" s="12">
        <f t="shared" si="361"/>
        <v>3.3713000000000015</v>
      </c>
      <c r="P2380" s="12">
        <f t="shared" si="362"/>
        <v>3.130000000000166E-2</v>
      </c>
      <c r="Q2380" s="12">
        <f t="shared" si="356"/>
        <v>3.0838095238097298E-2</v>
      </c>
      <c r="R2380" s="6">
        <v>0</v>
      </c>
      <c r="S2380" s="6"/>
      <c r="T2380" s="24">
        <v>18.035499999999999</v>
      </c>
      <c r="U2380" s="24">
        <f t="shared" si="360"/>
        <v>1.2055000000000007</v>
      </c>
      <c r="V2380" s="10"/>
    </row>
    <row r="2381" spans="1:22" x14ac:dyDescent="0.25">
      <c r="A2381" s="13">
        <v>42422</v>
      </c>
      <c r="B2381" s="14">
        <v>0.44057870370370367</v>
      </c>
      <c r="C2381" s="12">
        <v>0</v>
      </c>
      <c r="D2381" s="12">
        <v>18.489999999999998</v>
      </c>
      <c r="E2381" s="12">
        <v>11.444000000000001</v>
      </c>
      <c r="F2381" s="12">
        <v>2377</v>
      </c>
      <c r="G2381" s="1">
        <f t="shared" si="355"/>
        <v>39.616666666666667</v>
      </c>
      <c r="H2381" s="7">
        <f t="shared" si="357"/>
        <v>1.5978779313445366</v>
      </c>
      <c r="I2381" s="12">
        <v>503</v>
      </c>
      <c r="J2381" s="1">
        <f t="shared" si="358"/>
        <v>8.3833333333333329</v>
      </c>
      <c r="K2381" s="1">
        <f t="shared" si="359"/>
        <v>0.92341673467228369</v>
      </c>
      <c r="L2381" s="1"/>
      <c r="M2381" s="1"/>
      <c r="O2381" s="12">
        <f t="shared" si="361"/>
        <v>3.3706000000000031</v>
      </c>
      <c r="P2381" s="12">
        <f t="shared" si="362"/>
        <v>3.0600000000003291E-2</v>
      </c>
      <c r="Q2381" s="12">
        <f t="shared" si="356"/>
        <v>3.0776190476192511E-2</v>
      </c>
      <c r="R2381" s="6">
        <v>0</v>
      </c>
      <c r="S2381" s="6"/>
      <c r="T2381" s="24">
        <v>18.035799999999998</v>
      </c>
      <c r="U2381" s="24">
        <f t="shared" si="360"/>
        <v>1.2052000000000014</v>
      </c>
      <c r="V2381" s="10"/>
    </row>
    <row r="2382" spans="1:22" x14ac:dyDescent="0.25">
      <c r="A2382" s="13">
        <v>42422</v>
      </c>
      <c r="B2382" s="14">
        <v>0.44059027777777776</v>
      </c>
      <c r="C2382" s="12">
        <v>0</v>
      </c>
      <c r="D2382" s="12">
        <v>18.490200000000002</v>
      </c>
      <c r="E2382" s="12">
        <v>11.445</v>
      </c>
      <c r="F2382" s="12">
        <v>2378</v>
      </c>
      <c r="G2382" s="1">
        <f t="shared" si="355"/>
        <v>39.633333333333333</v>
      </c>
      <c r="H2382" s="7">
        <f t="shared" si="357"/>
        <v>1.5980605998990292</v>
      </c>
      <c r="I2382" s="6">
        <v>504</v>
      </c>
      <c r="J2382" s="1">
        <f t="shared" si="358"/>
        <v>8.4</v>
      </c>
      <c r="K2382" s="1">
        <f t="shared" si="359"/>
        <v>0.9242792860618817</v>
      </c>
      <c r="L2382" s="1"/>
      <c r="M2382" s="1"/>
      <c r="O2382" s="12">
        <f t="shared" si="361"/>
        <v>3.3704000000000001</v>
      </c>
      <c r="P2382" s="12">
        <f t="shared" si="362"/>
        <v>3.0400000000000205E-2</v>
      </c>
      <c r="Q2382" s="12">
        <f t="shared" si="356"/>
        <v>3.0776190476192511E-2</v>
      </c>
      <c r="R2382" s="6">
        <v>0</v>
      </c>
      <c r="S2382" s="6"/>
      <c r="T2382" s="24">
        <v>18.036200000000001</v>
      </c>
      <c r="U2382" s="24">
        <f t="shared" si="360"/>
        <v>1.2047999999999988</v>
      </c>
      <c r="V2382" s="10"/>
    </row>
    <row r="2383" spans="1:22" x14ac:dyDescent="0.25">
      <c r="A2383" s="13">
        <v>42422</v>
      </c>
      <c r="B2383" s="14">
        <v>0.4406018518518518</v>
      </c>
      <c r="C2383" s="12">
        <v>0</v>
      </c>
      <c r="D2383" s="12">
        <v>18.4895</v>
      </c>
      <c r="E2383" s="12">
        <v>11.444000000000001</v>
      </c>
      <c r="F2383" s="12">
        <v>2379</v>
      </c>
      <c r="G2383" s="1">
        <f t="shared" si="355"/>
        <v>39.65</v>
      </c>
      <c r="H2383" s="7">
        <f t="shared" si="357"/>
        <v>1.5982431916536226</v>
      </c>
      <c r="I2383" s="12">
        <v>505</v>
      </c>
      <c r="J2383" s="1">
        <f t="shared" si="358"/>
        <v>8.4166666666666661</v>
      </c>
      <c r="K2383" s="1">
        <f t="shared" si="359"/>
        <v>0.92514012773501775</v>
      </c>
      <c r="L2383" s="1"/>
      <c r="M2383" s="1"/>
      <c r="O2383" s="12">
        <f t="shared" si="361"/>
        <v>3.371100000000002</v>
      </c>
      <c r="P2383" s="12">
        <f t="shared" si="362"/>
        <v>3.1100000000002126E-2</v>
      </c>
      <c r="Q2383" s="12">
        <f t="shared" si="356"/>
        <v>3.0785714285716297E-2</v>
      </c>
      <c r="R2383" s="6">
        <v>0</v>
      </c>
      <c r="S2383" s="6"/>
      <c r="T2383" s="24">
        <v>18.035599999999999</v>
      </c>
      <c r="U2383" s="24">
        <f t="shared" si="360"/>
        <v>1.2054000000000009</v>
      </c>
      <c r="V2383" s="10"/>
    </row>
    <row r="2384" spans="1:22" x14ac:dyDescent="0.25">
      <c r="A2384" s="13">
        <v>42422</v>
      </c>
      <c r="B2384" s="14">
        <v>0.44061342592592595</v>
      </c>
      <c r="C2384" s="12">
        <v>0</v>
      </c>
      <c r="D2384" s="12">
        <v>18.489699999999999</v>
      </c>
      <c r="E2384" s="12">
        <v>11.444000000000001</v>
      </c>
      <c r="F2384" s="12">
        <v>2380</v>
      </c>
      <c r="G2384" s="1">
        <f t="shared" si="355"/>
        <v>39.666666666666664</v>
      </c>
      <c r="H2384" s="7">
        <f t="shared" si="357"/>
        <v>1.5984257066728682</v>
      </c>
      <c r="I2384" s="12">
        <v>506</v>
      </c>
      <c r="J2384" s="1">
        <f t="shared" si="358"/>
        <v>8.4333333333333336</v>
      </c>
      <c r="K2384" s="1">
        <f t="shared" si="359"/>
        <v>0.92599926645615549</v>
      </c>
      <c r="L2384" s="1"/>
      <c r="M2384" s="1"/>
      <c r="O2384" s="12">
        <f t="shared" si="361"/>
        <v>3.3709000000000024</v>
      </c>
      <c r="P2384" s="12">
        <f t="shared" si="362"/>
        <v>3.0900000000002592E-2</v>
      </c>
      <c r="Q2384" s="12">
        <f t="shared" si="356"/>
        <v>3.0833333333335405E-2</v>
      </c>
      <c r="R2384" s="6">
        <v>0</v>
      </c>
      <c r="S2384" s="6"/>
      <c r="T2384" s="24">
        <v>18.035599999999999</v>
      </c>
      <c r="U2384" s="24">
        <f t="shared" si="360"/>
        <v>1.2054000000000009</v>
      </c>
      <c r="V2384" s="10"/>
    </row>
    <row r="2385" spans="1:22" x14ac:dyDescent="0.25">
      <c r="A2385" s="13">
        <v>42422</v>
      </c>
      <c r="B2385" s="14">
        <v>0.44062499999999999</v>
      </c>
      <c r="C2385" s="12">
        <v>0</v>
      </c>
      <c r="D2385" s="12">
        <v>18.490200000000002</v>
      </c>
      <c r="E2385" s="12">
        <v>11.444000000000001</v>
      </c>
      <c r="F2385" s="12">
        <v>2381</v>
      </c>
      <c r="G2385" s="1">
        <f t="shared" si="355"/>
        <v>39.68333333333333</v>
      </c>
      <c r="H2385" s="7">
        <f t="shared" si="357"/>
        <v>1.5986081450212362</v>
      </c>
      <c r="I2385" s="6">
        <v>507</v>
      </c>
      <c r="J2385" s="1">
        <f t="shared" si="358"/>
        <v>8.4499999999999993</v>
      </c>
      <c r="K2385" s="1">
        <f t="shared" si="359"/>
        <v>0.9268567089496923</v>
      </c>
      <c r="L2385" s="1"/>
      <c r="M2385" s="1"/>
      <c r="O2385" s="12">
        <f t="shared" si="361"/>
        <v>3.3704000000000001</v>
      </c>
      <c r="P2385" s="12">
        <f t="shared" si="362"/>
        <v>3.0400000000000205E-2</v>
      </c>
      <c r="Q2385" s="12">
        <f t="shared" si="356"/>
        <v>3.0800000000002149E-2</v>
      </c>
      <c r="R2385" s="6">
        <v>0</v>
      </c>
      <c r="S2385" s="6"/>
      <c r="T2385" s="24">
        <v>18.034800000000001</v>
      </c>
      <c r="U2385" s="24">
        <f t="shared" si="360"/>
        <v>1.2061999999999991</v>
      </c>
      <c r="V2385" s="10"/>
    </row>
    <row r="2386" spans="1:22" x14ac:dyDescent="0.25">
      <c r="A2386" s="13">
        <v>42422</v>
      </c>
      <c r="B2386" s="14">
        <v>0.44063657407407408</v>
      </c>
      <c r="C2386" s="12">
        <v>0</v>
      </c>
      <c r="D2386" s="12">
        <v>18.489000000000001</v>
      </c>
      <c r="E2386" s="12">
        <v>11.444000000000001</v>
      </c>
      <c r="F2386" s="12">
        <v>2382</v>
      </c>
      <c r="G2386" s="1">
        <f t="shared" si="355"/>
        <v>39.700000000000003</v>
      </c>
      <c r="H2386" s="7">
        <f t="shared" si="357"/>
        <v>1.5987905067631152</v>
      </c>
      <c r="I2386" s="12">
        <v>508</v>
      </c>
      <c r="J2386" s="1">
        <f t="shared" si="358"/>
        <v>8.4666666666666668</v>
      </c>
      <c r="K2386" s="1">
        <f t="shared" si="359"/>
        <v>0.92771246190027568</v>
      </c>
      <c r="L2386" s="1"/>
      <c r="M2386" s="1"/>
      <c r="O2386" s="12">
        <f t="shared" si="361"/>
        <v>3.3716000000000008</v>
      </c>
      <c r="P2386" s="12">
        <f t="shared" si="362"/>
        <v>3.1600000000000961E-2</v>
      </c>
      <c r="Q2386" s="12">
        <f t="shared" si="356"/>
        <v>3.0761904761906829E-2</v>
      </c>
      <c r="R2386" s="6">
        <v>0</v>
      </c>
      <c r="S2386" s="6"/>
      <c r="T2386" s="24">
        <v>18.036100000000001</v>
      </c>
      <c r="U2386" s="24">
        <f t="shared" si="360"/>
        <v>1.2048999999999985</v>
      </c>
      <c r="V2386" s="10"/>
    </row>
    <row r="2387" spans="1:22" x14ac:dyDescent="0.25">
      <c r="A2387" s="13">
        <v>42422</v>
      </c>
      <c r="B2387" s="14">
        <v>0.44064814814814812</v>
      </c>
      <c r="C2387" s="12">
        <v>0</v>
      </c>
      <c r="D2387" s="12">
        <v>18.489999999999998</v>
      </c>
      <c r="E2387" s="12">
        <v>11.445</v>
      </c>
      <c r="F2387" s="12">
        <v>2383</v>
      </c>
      <c r="G2387" s="1">
        <f t="shared" si="355"/>
        <v>39.716666666666669</v>
      </c>
      <c r="H2387" s="7">
        <f t="shared" si="357"/>
        <v>1.5989727919628125</v>
      </c>
      <c r="I2387" s="12">
        <v>509</v>
      </c>
      <c r="J2387" s="1">
        <f t="shared" si="358"/>
        <v>8.4833333333333325</v>
      </c>
      <c r="K2387" s="1">
        <f t="shared" si="359"/>
        <v>0.92856653195311512</v>
      </c>
      <c r="L2387" s="1"/>
      <c r="M2387" s="1"/>
      <c r="O2387" s="12">
        <f t="shared" si="361"/>
        <v>3.3706000000000031</v>
      </c>
      <c r="P2387" s="12">
        <f t="shared" si="362"/>
        <v>3.0600000000003291E-2</v>
      </c>
      <c r="Q2387" s="12">
        <f t="shared" si="356"/>
        <v>3.0742857142859088E-2</v>
      </c>
      <c r="R2387" s="6">
        <v>0</v>
      </c>
      <c r="S2387" s="6"/>
      <c r="T2387" s="24">
        <v>18.035699999999999</v>
      </c>
      <c r="U2387" s="24">
        <f t="shared" si="360"/>
        <v>1.2053000000000011</v>
      </c>
      <c r="V2387" s="10"/>
    </row>
    <row r="2388" spans="1:22" x14ac:dyDescent="0.25">
      <c r="A2388" s="13">
        <v>42422</v>
      </c>
      <c r="B2388" s="14">
        <v>0.44065972222222222</v>
      </c>
      <c r="C2388" s="12">
        <v>0</v>
      </c>
      <c r="D2388" s="12">
        <v>18.4895</v>
      </c>
      <c r="E2388" s="12">
        <v>11.444000000000001</v>
      </c>
      <c r="F2388" s="12">
        <v>2384</v>
      </c>
      <c r="G2388" s="1">
        <f t="shared" si="355"/>
        <v>39.733333333333334</v>
      </c>
      <c r="H2388" s="7">
        <f t="shared" si="357"/>
        <v>1.5991550006845552</v>
      </c>
      <c r="I2388" s="6">
        <v>510</v>
      </c>
      <c r="J2388" s="1">
        <f t="shared" si="358"/>
        <v>8.5</v>
      </c>
      <c r="K2388" s="1">
        <f t="shared" si="359"/>
        <v>0.92941892571429274</v>
      </c>
      <c r="L2388" s="1"/>
      <c r="M2388" s="1"/>
      <c r="O2388" s="12">
        <f t="shared" si="361"/>
        <v>3.371100000000002</v>
      </c>
      <c r="P2388" s="12">
        <f t="shared" si="362"/>
        <v>3.1100000000002126E-2</v>
      </c>
      <c r="Q2388" s="12">
        <f t="shared" si="356"/>
        <v>3.0771428571430448E-2</v>
      </c>
      <c r="R2388" s="6">
        <v>0</v>
      </c>
      <c r="S2388" s="6"/>
      <c r="T2388" s="24">
        <v>18.035799999999998</v>
      </c>
      <c r="U2388" s="24">
        <f t="shared" si="360"/>
        <v>1.2052000000000014</v>
      </c>
      <c r="V2388" s="10"/>
    </row>
    <row r="2389" spans="1:22" x14ac:dyDescent="0.25">
      <c r="A2389" s="13">
        <v>42422</v>
      </c>
      <c r="B2389" s="14">
        <v>0.44067129629629626</v>
      </c>
      <c r="C2389" s="12">
        <v>0</v>
      </c>
      <c r="D2389" s="12">
        <v>18.489599999999999</v>
      </c>
      <c r="E2389" s="12">
        <v>11.445</v>
      </c>
      <c r="F2389" s="12">
        <v>2385</v>
      </c>
      <c r="G2389" s="1">
        <f t="shared" si="355"/>
        <v>39.75</v>
      </c>
      <c r="H2389" s="7">
        <f t="shared" si="357"/>
        <v>1.599337132992489</v>
      </c>
      <c r="I2389" s="12">
        <v>511</v>
      </c>
      <c r="J2389" s="1">
        <f t="shared" si="358"/>
        <v>8.5166666666666675</v>
      </c>
      <c r="K2389" s="1">
        <f t="shared" si="359"/>
        <v>0.93026964975106918</v>
      </c>
      <c r="L2389" s="1"/>
      <c r="M2389" s="1"/>
      <c r="O2389" s="12">
        <f t="shared" si="361"/>
        <v>3.3710000000000022</v>
      </c>
      <c r="P2389" s="12">
        <f t="shared" si="362"/>
        <v>3.1000000000002359E-2</v>
      </c>
      <c r="Q2389" s="12">
        <f t="shared" si="356"/>
        <v>3.0804761904763871E-2</v>
      </c>
      <c r="R2389" s="6">
        <v>0</v>
      </c>
      <c r="S2389" s="6"/>
      <c r="T2389" s="24">
        <v>18.035499999999999</v>
      </c>
      <c r="U2389" s="24">
        <f t="shared" si="360"/>
        <v>1.2055000000000007</v>
      </c>
      <c r="V2389" s="10"/>
    </row>
    <row r="2390" spans="1:22" x14ac:dyDescent="0.25">
      <c r="A2390" s="13">
        <v>42422</v>
      </c>
      <c r="B2390" s="14">
        <v>0.44068287037037041</v>
      </c>
      <c r="C2390" s="12">
        <v>0</v>
      </c>
      <c r="D2390" s="12">
        <v>18.489599999999999</v>
      </c>
      <c r="E2390" s="12">
        <v>11.445</v>
      </c>
      <c r="F2390" s="12">
        <v>2386</v>
      </c>
      <c r="G2390" s="1">
        <f t="shared" ref="G2390:G2453" si="363">F2390/60</f>
        <v>39.766666666666666</v>
      </c>
      <c r="H2390" s="7">
        <f t="shared" si="357"/>
        <v>1.5995191889506795</v>
      </c>
      <c r="I2390" s="12">
        <v>512</v>
      </c>
      <c r="J2390" s="1">
        <f t="shared" si="358"/>
        <v>8.5333333333333332</v>
      </c>
      <c r="K2390" s="1">
        <f t="shared" si="359"/>
        <v>0.93111871059218709</v>
      </c>
      <c r="L2390" s="1"/>
      <c r="M2390" s="1"/>
      <c r="O2390" s="12">
        <f t="shared" si="361"/>
        <v>3.3710000000000022</v>
      </c>
      <c r="P2390" s="12">
        <f t="shared" si="362"/>
        <v>3.1000000000002359E-2</v>
      </c>
      <c r="Q2390" s="12">
        <f t="shared" si="356"/>
        <v>3.0823809523811446E-2</v>
      </c>
      <c r="R2390" s="6">
        <v>0</v>
      </c>
      <c r="S2390" s="6"/>
      <c r="T2390" s="24">
        <v>18.035599999999999</v>
      </c>
      <c r="U2390" s="24">
        <f t="shared" si="360"/>
        <v>1.2054000000000009</v>
      </c>
      <c r="V2390" s="10"/>
    </row>
    <row r="2391" spans="1:22" x14ac:dyDescent="0.25">
      <c r="A2391" s="13">
        <v>42422</v>
      </c>
      <c r="B2391" s="14">
        <v>0.44069444444444444</v>
      </c>
      <c r="C2391" s="12">
        <v>0</v>
      </c>
      <c r="D2391" s="12">
        <v>18.491</v>
      </c>
      <c r="E2391" s="12">
        <v>11.444000000000001</v>
      </c>
      <c r="F2391" s="12">
        <v>2387</v>
      </c>
      <c r="G2391" s="1">
        <f t="shared" si="363"/>
        <v>39.783333333333331</v>
      </c>
      <c r="H2391" s="7">
        <f t="shared" si="357"/>
        <v>1.5997011686231108</v>
      </c>
      <c r="I2391" s="6">
        <v>513</v>
      </c>
      <c r="J2391" s="1">
        <f t="shared" si="358"/>
        <v>8.5500000000000007</v>
      </c>
      <c r="K2391" s="1">
        <f t="shared" si="359"/>
        <v>0.9319661147281727</v>
      </c>
      <c r="L2391" s="1"/>
      <c r="M2391" s="1"/>
      <c r="O2391" s="12">
        <f t="shared" si="361"/>
        <v>3.3696000000000019</v>
      </c>
      <c r="P2391" s="12">
        <f t="shared" si="362"/>
        <v>2.9600000000002069E-2</v>
      </c>
      <c r="Q2391" s="12">
        <f t="shared" si="356"/>
        <v>3.085238095238281E-2</v>
      </c>
      <c r="R2391" s="6">
        <v>0</v>
      </c>
      <c r="S2391" s="6"/>
      <c r="T2391" s="24">
        <v>18.035299999999999</v>
      </c>
      <c r="U2391" s="24">
        <f t="shared" si="360"/>
        <v>1.2057000000000002</v>
      </c>
      <c r="V2391" s="10"/>
    </row>
    <row r="2392" spans="1:22" x14ac:dyDescent="0.25">
      <c r="A2392" s="13">
        <v>42422</v>
      </c>
      <c r="B2392" s="14">
        <v>0.44070601851851854</v>
      </c>
      <c r="C2392" s="12">
        <v>0</v>
      </c>
      <c r="D2392" s="12">
        <v>18.489699999999999</v>
      </c>
      <c r="E2392" s="12">
        <v>11.445</v>
      </c>
      <c r="F2392" s="12">
        <v>2388</v>
      </c>
      <c r="G2392" s="1">
        <f t="shared" si="363"/>
        <v>39.799999999999997</v>
      </c>
      <c r="H2392" s="7">
        <f t="shared" si="357"/>
        <v>1.5998830720736879</v>
      </c>
      <c r="I2392" s="12">
        <v>514</v>
      </c>
      <c r="J2392" s="1">
        <f t="shared" si="358"/>
        <v>8.5666666666666664</v>
      </c>
      <c r="K2392" s="1">
        <f t="shared" si="359"/>
        <v>0.93281186861163212</v>
      </c>
      <c r="L2392" s="1"/>
      <c r="M2392" s="1"/>
      <c r="O2392" s="12">
        <f t="shared" si="361"/>
        <v>3.3709000000000024</v>
      </c>
      <c r="P2392" s="12">
        <f t="shared" si="362"/>
        <v>3.0900000000002592E-2</v>
      </c>
      <c r="Q2392" s="12">
        <f t="shared" si="356"/>
        <v>3.085238095238281E-2</v>
      </c>
      <c r="R2392" s="6">
        <v>0</v>
      </c>
      <c r="S2392" s="6"/>
      <c r="T2392" s="24">
        <v>18.034800000000001</v>
      </c>
      <c r="U2392" s="24">
        <f t="shared" si="360"/>
        <v>1.2061999999999991</v>
      </c>
      <c r="V2392" s="10"/>
    </row>
    <row r="2393" spans="1:22" x14ac:dyDescent="0.25">
      <c r="A2393" s="13">
        <v>42422</v>
      </c>
      <c r="B2393" s="14">
        <v>0.44071759259259258</v>
      </c>
      <c r="C2393" s="12">
        <v>0</v>
      </c>
      <c r="D2393" s="12">
        <v>18.4893</v>
      </c>
      <c r="E2393" s="12">
        <v>11.445</v>
      </c>
      <c r="F2393" s="12">
        <v>2389</v>
      </c>
      <c r="G2393" s="1">
        <f t="shared" si="363"/>
        <v>39.81666666666667</v>
      </c>
      <c r="H2393" s="7">
        <f t="shared" si="357"/>
        <v>1.6000648993662343</v>
      </c>
      <c r="I2393" s="12">
        <v>515</v>
      </c>
      <c r="J2393" s="1">
        <f t="shared" si="358"/>
        <v>8.5833333333333339</v>
      </c>
      <c r="K2393" s="1">
        <f t="shared" si="359"/>
        <v>0.93365597865754746</v>
      </c>
      <c r="L2393" s="1"/>
      <c r="M2393" s="1"/>
      <c r="O2393" s="12">
        <f t="shared" si="361"/>
        <v>3.3713000000000015</v>
      </c>
      <c r="P2393" s="12">
        <f t="shared" si="362"/>
        <v>3.130000000000166E-2</v>
      </c>
      <c r="Q2393" s="12">
        <f t="shared" si="356"/>
        <v>3.085238095238281E-2</v>
      </c>
      <c r="R2393" s="6">
        <v>0</v>
      </c>
      <c r="S2393" s="6"/>
      <c r="T2393" s="24">
        <v>18.035299999999999</v>
      </c>
      <c r="U2393" s="24">
        <f t="shared" si="360"/>
        <v>1.2057000000000002</v>
      </c>
      <c r="V2393" s="10"/>
    </row>
    <row r="2394" spans="1:22" x14ac:dyDescent="0.25">
      <c r="A2394" s="13">
        <v>42422</v>
      </c>
      <c r="B2394" s="14">
        <v>0.44072916666666667</v>
      </c>
      <c r="C2394" s="12">
        <v>0</v>
      </c>
      <c r="D2394" s="12">
        <v>18.4894</v>
      </c>
      <c r="E2394" s="12">
        <v>11.445</v>
      </c>
      <c r="F2394" s="12">
        <v>2390</v>
      </c>
      <c r="G2394" s="1">
        <f t="shared" si="363"/>
        <v>39.833333333333336</v>
      </c>
      <c r="H2394" s="7">
        <f t="shared" si="357"/>
        <v>1.6002466505644941</v>
      </c>
      <c r="I2394" s="6">
        <v>516</v>
      </c>
      <c r="J2394" s="1">
        <f t="shared" si="358"/>
        <v>8.6</v>
      </c>
      <c r="K2394" s="1">
        <f t="shared" si="359"/>
        <v>0.93449845124356767</v>
      </c>
      <c r="L2394" s="1"/>
      <c r="M2394" s="1"/>
      <c r="O2394" s="12">
        <f t="shared" si="361"/>
        <v>3.3712000000000018</v>
      </c>
      <c r="P2394" s="12">
        <f t="shared" si="362"/>
        <v>3.1200000000001893E-2</v>
      </c>
      <c r="Q2394" s="12">
        <f t="shared" si="356"/>
        <v>3.0780952380954234E-2</v>
      </c>
      <c r="R2394" s="6">
        <v>0</v>
      </c>
      <c r="S2394" s="6"/>
      <c r="T2394" s="24">
        <v>18.035699999999999</v>
      </c>
      <c r="U2394" s="24">
        <f t="shared" si="360"/>
        <v>1.2053000000000011</v>
      </c>
      <c r="V2394" s="10"/>
    </row>
    <row r="2395" spans="1:22" x14ac:dyDescent="0.25">
      <c r="A2395" s="13">
        <v>42422</v>
      </c>
      <c r="B2395" s="14">
        <v>0.44074074074074071</v>
      </c>
      <c r="C2395" s="12">
        <v>0</v>
      </c>
      <c r="D2395" s="12">
        <v>18.489899999999999</v>
      </c>
      <c r="E2395" s="12">
        <v>11.445</v>
      </c>
      <c r="F2395" s="12">
        <v>2391</v>
      </c>
      <c r="G2395" s="1">
        <f t="shared" si="363"/>
        <v>39.85</v>
      </c>
      <c r="H2395" s="7">
        <f t="shared" si="357"/>
        <v>1.6004283257321312</v>
      </c>
      <c r="I2395" s="12">
        <v>517</v>
      </c>
      <c r="J2395" s="1">
        <f t="shared" si="358"/>
        <v>8.6166666666666671</v>
      </c>
      <c r="K2395" s="1">
        <f t="shared" si="359"/>
        <v>0.93533929271029892</v>
      </c>
      <c r="L2395" s="1"/>
      <c r="M2395" s="1"/>
      <c r="O2395" s="12">
        <f t="shared" si="361"/>
        <v>3.3707000000000029</v>
      </c>
      <c r="P2395" s="12">
        <f t="shared" si="362"/>
        <v>3.0700000000003058E-2</v>
      </c>
      <c r="Q2395" s="12">
        <f t="shared" si="356"/>
        <v>3.07571428571446E-2</v>
      </c>
      <c r="R2395" s="6">
        <v>0</v>
      </c>
      <c r="S2395" s="6"/>
      <c r="T2395" s="24">
        <v>18.0349</v>
      </c>
      <c r="U2395" s="24">
        <f t="shared" si="360"/>
        <v>1.2060999999999993</v>
      </c>
      <c r="V2395" s="10"/>
    </row>
    <row r="2396" spans="1:22" x14ac:dyDescent="0.25">
      <c r="A2396" s="13">
        <v>42422</v>
      </c>
      <c r="B2396" s="14">
        <v>0.44075231481481486</v>
      </c>
      <c r="C2396" s="12">
        <v>0</v>
      </c>
      <c r="D2396" s="12">
        <v>18.490500000000001</v>
      </c>
      <c r="E2396" s="12">
        <v>11.445</v>
      </c>
      <c r="F2396" s="12">
        <v>2392</v>
      </c>
      <c r="G2396" s="1">
        <f t="shared" si="363"/>
        <v>39.866666666666667</v>
      </c>
      <c r="H2396" s="7">
        <f t="shared" si="357"/>
        <v>1.6006099249327297</v>
      </c>
      <c r="I2396" s="12">
        <v>518</v>
      </c>
      <c r="J2396" s="1">
        <f t="shared" si="358"/>
        <v>8.6333333333333329</v>
      </c>
      <c r="K2396" s="1">
        <f t="shared" si="359"/>
        <v>0.93617850936158942</v>
      </c>
      <c r="L2396" s="1"/>
      <c r="M2396" s="1"/>
      <c r="O2396" s="12">
        <f t="shared" si="361"/>
        <v>3.3701000000000008</v>
      </c>
      <c r="P2396" s="12">
        <f t="shared" si="362"/>
        <v>3.0100000000000904E-2</v>
      </c>
      <c r="Q2396" s="12">
        <f t="shared" si="356"/>
        <v>3.0780952380954234E-2</v>
      </c>
      <c r="R2396" s="6">
        <v>0</v>
      </c>
      <c r="S2396" s="6"/>
      <c r="T2396" s="24">
        <v>18.035399999999999</v>
      </c>
      <c r="U2396" s="24">
        <f t="shared" si="360"/>
        <v>1.2056000000000004</v>
      </c>
      <c r="V2396" s="10"/>
    </row>
    <row r="2397" spans="1:22" x14ac:dyDescent="0.25">
      <c r="A2397" s="13">
        <v>42422</v>
      </c>
      <c r="B2397" s="14">
        <v>0.4407638888888889</v>
      </c>
      <c r="C2397" s="12">
        <v>0</v>
      </c>
      <c r="D2397" s="12">
        <v>18.490300000000001</v>
      </c>
      <c r="E2397" s="12">
        <v>11.445</v>
      </c>
      <c r="F2397" s="12">
        <v>2393</v>
      </c>
      <c r="G2397" s="1">
        <f t="shared" si="363"/>
        <v>39.883333333333333</v>
      </c>
      <c r="H2397" s="7">
        <f t="shared" si="357"/>
        <v>1.6007914482297938</v>
      </c>
      <c r="I2397" s="6">
        <v>519</v>
      </c>
      <c r="J2397" s="1">
        <f t="shared" si="358"/>
        <v>8.65</v>
      </c>
      <c r="K2397" s="1">
        <f t="shared" si="359"/>
        <v>0.93701610746481423</v>
      </c>
      <c r="L2397" s="1"/>
      <c r="M2397" s="1"/>
      <c r="O2397" s="12">
        <f t="shared" si="361"/>
        <v>3.3703000000000003</v>
      </c>
      <c r="P2397" s="12">
        <f t="shared" si="362"/>
        <v>3.0300000000000438E-2</v>
      </c>
      <c r="Q2397" s="12">
        <f t="shared" si="356"/>
        <v>3.0723809523811343E-2</v>
      </c>
      <c r="R2397" s="6">
        <v>0</v>
      </c>
      <c r="S2397" s="6"/>
      <c r="T2397" s="24">
        <v>18.036100000000001</v>
      </c>
      <c r="U2397" s="24">
        <f t="shared" si="360"/>
        <v>1.2048999999999985</v>
      </c>
      <c r="V2397" s="10"/>
    </row>
    <row r="2398" spans="1:22" x14ac:dyDescent="0.25">
      <c r="A2398" s="13">
        <v>42422</v>
      </c>
      <c r="B2398" s="14">
        <v>0.44077546296296299</v>
      </c>
      <c r="C2398" s="12">
        <v>0</v>
      </c>
      <c r="D2398" s="12">
        <v>18.4894</v>
      </c>
      <c r="E2398" s="12">
        <v>11.445</v>
      </c>
      <c r="F2398" s="12">
        <v>2394</v>
      </c>
      <c r="G2398" s="1">
        <f t="shared" si="363"/>
        <v>39.9</v>
      </c>
      <c r="H2398" s="7">
        <f t="shared" si="357"/>
        <v>1.6009728956867482</v>
      </c>
      <c r="I2398" s="12">
        <v>520</v>
      </c>
      <c r="J2398" s="1">
        <f t="shared" si="358"/>
        <v>8.6666666666666661</v>
      </c>
      <c r="K2398" s="1">
        <f t="shared" si="359"/>
        <v>0.93785209325115548</v>
      </c>
      <c r="L2398" s="1"/>
      <c r="M2398" s="1"/>
      <c r="O2398" s="12">
        <f t="shared" si="361"/>
        <v>3.3712000000000018</v>
      </c>
      <c r="P2398" s="12">
        <f t="shared" si="362"/>
        <v>3.1200000000001893E-2</v>
      </c>
      <c r="Q2398" s="12">
        <f t="shared" si="356"/>
        <v>3.0738095238097025E-2</v>
      </c>
      <c r="R2398" s="6">
        <v>0</v>
      </c>
      <c r="S2398" s="6"/>
      <c r="T2398" s="24">
        <v>18.035799999999998</v>
      </c>
      <c r="U2398" s="24">
        <f t="shared" si="360"/>
        <v>1.2052000000000014</v>
      </c>
      <c r="V2398" s="10"/>
    </row>
    <row r="2399" spans="1:22" x14ac:dyDescent="0.25">
      <c r="A2399" s="13">
        <v>42422</v>
      </c>
      <c r="B2399" s="14">
        <v>0.44078703703703703</v>
      </c>
      <c r="C2399" s="12">
        <v>0</v>
      </c>
      <c r="D2399" s="12">
        <v>18.489699999999999</v>
      </c>
      <c r="E2399" s="12">
        <v>11.445</v>
      </c>
      <c r="F2399" s="12">
        <v>2395</v>
      </c>
      <c r="G2399" s="1">
        <f t="shared" si="363"/>
        <v>39.916666666666664</v>
      </c>
      <c r="H2399" s="7">
        <f t="shared" si="357"/>
        <v>1.6011542673669383</v>
      </c>
      <c r="I2399" s="12">
        <v>521</v>
      </c>
      <c r="J2399" s="1">
        <f t="shared" si="358"/>
        <v>8.6833333333333336</v>
      </c>
      <c r="K2399" s="1">
        <f t="shared" si="359"/>
        <v>0.93868647291588081</v>
      </c>
      <c r="L2399" s="1"/>
      <c r="M2399" s="1"/>
      <c r="O2399" s="12">
        <f t="shared" si="361"/>
        <v>3.3709000000000024</v>
      </c>
      <c r="P2399" s="12">
        <f t="shared" si="362"/>
        <v>3.0900000000002592E-2</v>
      </c>
      <c r="Q2399" s="12">
        <f t="shared" si="356"/>
        <v>3.0661904761906555E-2</v>
      </c>
      <c r="R2399" s="6">
        <v>0</v>
      </c>
      <c r="S2399" s="6"/>
      <c r="T2399" s="24">
        <v>18.0367</v>
      </c>
      <c r="U2399" s="24">
        <f t="shared" si="360"/>
        <v>1.2042999999999999</v>
      </c>
      <c r="V2399" s="10"/>
    </row>
    <row r="2400" spans="1:22" x14ac:dyDescent="0.25">
      <c r="A2400" s="13">
        <v>42422</v>
      </c>
      <c r="B2400" s="14">
        <v>0.44079861111111113</v>
      </c>
      <c r="C2400" s="12">
        <v>0</v>
      </c>
      <c r="D2400" s="12">
        <v>18.4895</v>
      </c>
      <c r="E2400" s="12">
        <v>11.445</v>
      </c>
      <c r="F2400" s="12">
        <v>2396</v>
      </c>
      <c r="G2400" s="1">
        <f t="shared" si="363"/>
        <v>39.93333333333333</v>
      </c>
      <c r="H2400" s="7">
        <f t="shared" si="357"/>
        <v>1.6013355633336301</v>
      </c>
      <c r="I2400" s="6">
        <v>522</v>
      </c>
      <c r="J2400" s="1">
        <f t="shared" si="358"/>
        <v>8.6999999999999993</v>
      </c>
      <c r="K2400" s="1">
        <f t="shared" si="359"/>
        <v>0.93951925261861846</v>
      </c>
      <c r="L2400" s="1"/>
      <c r="M2400" s="1"/>
      <c r="O2400" s="12">
        <f t="shared" si="361"/>
        <v>3.371100000000002</v>
      </c>
      <c r="P2400" s="12">
        <f t="shared" si="362"/>
        <v>3.1100000000002126E-2</v>
      </c>
      <c r="Q2400" s="12">
        <f t="shared" si="356"/>
        <v>3.0633333333335025E-2</v>
      </c>
      <c r="R2400" s="6">
        <v>0</v>
      </c>
      <c r="S2400" s="6"/>
      <c r="T2400" s="24">
        <v>18.0352</v>
      </c>
      <c r="U2400" s="24">
        <f t="shared" si="360"/>
        <v>1.2058</v>
      </c>
      <c r="V2400" s="10"/>
    </row>
    <row r="2401" spans="1:22" x14ac:dyDescent="0.25">
      <c r="A2401" s="13">
        <v>42422</v>
      </c>
      <c r="B2401" s="14">
        <v>0.44081018518518517</v>
      </c>
      <c r="C2401" s="12">
        <v>0</v>
      </c>
      <c r="D2401" s="12">
        <v>18.488700000000001</v>
      </c>
      <c r="E2401" s="12">
        <v>11.445</v>
      </c>
      <c r="F2401" s="12">
        <v>2397</v>
      </c>
      <c r="G2401" s="1">
        <f t="shared" si="363"/>
        <v>39.950000000000003</v>
      </c>
      <c r="H2401" s="7">
        <f t="shared" si="357"/>
        <v>1.6015167836500102</v>
      </c>
      <c r="I2401" s="12">
        <v>523</v>
      </c>
      <c r="J2401" s="1">
        <f t="shared" si="358"/>
        <v>8.7166666666666668</v>
      </c>
      <c r="K2401" s="1">
        <f t="shared" si="359"/>
        <v>0.94035043848363065</v>
      </c>
      <c r="L2401" s="1"/>
      <c r="M2401" s="1"/>
      <c r="O2401" s="12">
        <f t="shared" si="361"/>
        <v>3.3719000000000001</v>
      </c>
      <c r="P2401" s="12">
        <f t="shared" si="362"/>
        <v>3.1900000000000261E-2</v>
      </c>
      <c r="Q2401" s="12">
        <f t="shared" ref="Q2401:Q2464" si="364">SUM(P2391:P2411)/21</f>
        <v>3.0595238095239705E-2</v>
      </c>
      <c r="R2401" s="6">
        <v>0</v>
      </c>
      <c r="S2401" s="6"/>
      <c r="T2401" s="24">
        <v>18.035799999999998</v>
      </c>
      <c r="U2401" s="24">
        <f t="shared" si="360"/>
        <v>1.2052000000000014</v>
      </c>
      <c r="V2401" s="10"/>
    </row>
    <row r="2402" spans="1:22" x14ac:dyDescent="0.25">
      <c r="A2402" s="13">
        <v>42422</v>
      </c>
      <c r="B2402" s="14">
        <v>0.4408217592592592</v>
      </c>
      <c r="C2402" s="12">
        <v>0</v>
      </c>
      <c r="D2402" s="12">
        <v>18.489999999999998</v>
      </c>
      <c r="E2402" s="12">
        <v>11.445</v>
      </c>
      <c r="F2402" s="12">
        <v>2398</v>
      </c>
      <c r="G2402" s="1">
        <f t="shared" si="363"/>
        <v>39.966666666666669</v>
      </c>
      <c r="H2402" s="7">
        <f t="shared" si="357"/>
        <v>1.6016979283791863</v>
      </c>
      <c r="I2402" s="12">
        <v>524</v>
      </c>
      <c r="J2402" s="1">
        <f t="shared" si="358"/>
        <v>8.7333333333333325</v>
      </c>
      <c r="K2402" s="1">
        <f t="shared" si="359"/>
        <v>0.94118003660008298</v>
      </c>
      <c r="L2402" s="1"/>
      <c r="M2402" s="1"/>
      <c r="O2402" s="12">
        <f t="shared" si="361"/>
        <v>3.3706000000000031</v>
      </c>
      <c r="P2402" s="12">
        <f t="shared" si="362"/>
        <v>3.0600000000003291E-2</v>
      </c>
      <c r="Q2402" s="12">
        <f t="shared" si="364"/>
        <v>3.068095238095396E-2</v>
      </c>
      <c r="R2402" s="6">
        <v>0</v>
      </c>
      <c r="S2402" s="6"/>
      <c r="T2402" s="24">
        <v>18.035699999999999</v>
      </c>
      <c r="U2402" s="24">
        <f t="shared" si="360"/>
        <v>1.2053000000000011</v>
      </c>
      <c r="V2402" s="10"/>
    </row>
    <row r="2403" spans="1:22" x14ac:dyDescent="0.25">
      <c r="A2403" s="13">
        <v>42422</v>
      </c>
      <c r="B2403" s="14">
        <v>0.44083333333333335</v>
      </c>
      <c r="C2403" s="12">
        <v>0</v>
      </c>
      <c r="D2403" s="12">
        <v>18.490200000000002</v>
      </c>
      <c r="E2403" s="12">
        <v>11.445</v>
      </c>
      <c r="F2403" s="12">
        <v>2399</v>
      </c>
      <c r="G2403" s="1">
        <f t="shared" si="363"/>
        <v>39.983333333333334</v>
      </c>
      <c r="H2403" s="7">
        <f t="shared" si="357"/>
        <v>1.6018789975841869</v>
      </c>
      <c r="I2403" s="6">
        <v>525</v>
      </c>
      <c r="J2403" s="1">
        <f t="shared" si="358"/>
        <v>8.75</v>
      </c>
      <c r="K2403" s="1">
        <f t="shared" si="359"/>
        <v>0.94200805302231327</v>
      </c>
      <c r="L2403" s="1"/>
      <c r="M2403" s="1"/>
      <c r="O2403" s="12">
        <f t="shared" si="361"/>
        <v>3.3704000000000001</v>
      </c>
      <c r="P2403" s="12">
        <f t="shared" si="362"/>
        <v>3.0400000000000205E-2</v>
      </c>
      <c r="Q2403" s="12">
        <f t="shared" si="364"/>
        <v>3.0690476190477749E-2</v>
      </c>
      <c r="R2403" s="6">
        <v>0</v>
      </c>
      <c r="S2403" s="6"/>
      <c r="T2403" s="24">
        <v>18.035799999999998</v>
      </c>
      <c r="U2403" s="24">
        <f t="shared" si="360"/>
        <v>1.2052000000000014</v>
      </c>
      <c r="V2403" s="10"/>
    </row>
    <row r="2404" spans="1:22" x14ac:dyDescent="0.25">
      <c r="A2404" s="13">
        <v>42422</v>
      </c>
      <c r="B2404" s="14">
        <v>0.44084490740740739</v>
      </c>
      <c r="C2404" s="12">
        <v>0</v>
      </c>
      <c r="D2404" s="12">
        <v>18.491</v>
      </c>
      <c r="E2404" s="12">
        <v>11.445</v>
      </c>
      <c r="F2404" s="12">
        <v>2400</v>
      </c>
      <c r="G2404" s="1">
        <f t="shared" si="363"/>
        <v>40</v>
      </c>
      <c r="H2404" s="7">
        <f t="shared" si="357"/>
        <v>1.6020599913279623</v>
      </c>
      <c r="I2404" s="12">
        <v>526</v>
      </c>
      <c r="J2404" s="1">
        <f t="shared" si="358"/>
        <v>8.7666666666666675</v>
      </c>
      <c r="K2404" s="1">
        <f t="shared" si="359"/>
        <v>0.94283449377009543</v>
      </c>
      <c r="L2404" s="1"/>
      <c r="M2404" s="1"/>
      <c r="O2404" s="12">
        <f t="shared" si="361"/>
        <v>3.3696000000000019</v>
      </c>
      <c r="P2404" s="12">
        <f t="shared" si="362"/>
        <v>2.9600000000002069E-2</v>
      </c>
      <c r="Q2404" s="12">
        <f t="shared" si="364"/>
        <v>3.065238095238243E-2</v>
      </c>
      <c r="R2404" s="6">
        <v>0</v>
      </c>
      <c r="S2404" s="6"/>
      <c r="T2404" s="24">
        <v>18.036200000000001</v>
      </c>
      <c r="U2404" s="24">
        <f t="shared" si="360"/>
        <v>1.2047999999999988</v>
      </c>
      <c r="V2404" s="10"/>
    </row>
    <row r="2405" spans="1:22" x14ac:dyDescent="0.25">
      <c r="A2405" s="13">
        <v>42422</v>
      </c>
      <c r="B2405" s="14">
        <v>0.44085648148148149</v>
      </c>
      <c r="C2405" s="12">
        <v>0</v>
      </c>
      <c r="D2405" s="12">
        <v>18.490200000000002</v>
      </c>
      <c r="E2405" s="12">
        <v>11.445</v>
      </c>
      <c r="F2405" s="12">
        <v>2401</v>
      </c>
      <c r="G2405" s="1">
        <f t="shared" si="363"/>
        <v>40.016666666666666</v>
      </c>
      <c r="H2405" s="7">
        <f t="shared" si="357"/>
        <v>1.6022409096733836</v>
      </c>
      <c r="I2405" s="12">
        <v>527</v>
      </c>
      <c r="J2405" s="1">
        <f t="shared" si="358"/>
        <v>8.7833333333333332</v>
      </c>
      <c r="K2405" s="1">
        <f t="shared" si="359"/>
        <v>0.943659364828903</v>
      </c>
      <c r="L2405" s="1"/>
      <c r="M2405" s="1"/>
      <c r="O2405" s="12">
        <f t="shared" si="361"/>
        <v>3.3704000000000001</v>
      </c>
      <c r="P2405" s="12">
        <f t="shared" si="362"/>
        <v>3.0400000000000205E-2</v>
      </c>
      <c r="Q2405" s="12">
        <f t="shared" si="364"/>
        <v>3.0633333333334855E-2</v>
      </c>
      <c r="R2405" s="6">
        <v>0</v>
      </c>
      <c r="S2405" s="6"/>
      <c r="T2405" s="24">
        <v>18.035900000000002</v>
      </c>
      <c r="U2405" s="24">
        <f t="shared" si="360"/>
        <v>1.2050999999999981</v>
      </c>
      <c r="V2405" s="10"/>
    </row>
    <row r="2406" spans="1:22" x14ac:dyDescent="0.25">
      <c r="A2406" s="13">
        <v>42422</v>
      </c>
      <c r="B2406" s="14">
        <v>0.44086805555555553</v>
      </c>
      <c r="C2406" s="12">
        <v>0</v>
      </c>
      <c r="D2406" s="12">
        <v>18.489699999999999</v>
      </c>
      <c r="E2406" s="12">
        <v>11.445</v>
      </c>
      <c r="F2406" s="12">
        <v>2402</v>
      </c>
      <c r="G2406" s="1">
        <f t="shared" si="363"/>
        <v>40.033333333333331</v>
      </c>
      <c r="H2406" s="7">
        <f t="shared" ref="H2406:H2469" si="365">LOG10(G2406)</f>
        <v>1.6024217526832436</v>
      </c>
      <c r="I2406" s="6">
        <v>528</v>
      </c>
      <c r="J2406" s="1">
        <f t="shared" si="358"/>
        <v>8.8000000000000007</v>
      </c>
      <c r="K2406" s="1">
        <f t="shared" si="359"/>
        <v>0.94448267215016868</v>
      </c>
      <c r="L2406" s="1"/>
      <c r="M2406" s="1"/>
      <c r="O2406" s="12">
        <f t="shared" si="361"/>
        <v>3.3709000000000024</v>
      </c>
      <c r="P2406" s="12">
        <f t="shared" si="362"/>
        <v>3.0900000000002592E-2</v>
      </c>
      <c r="Q2406" s="12">
        <f t="shared" si="364"/>
        <v>3.058571428571575E-2</v>
      </c>
      <c r="R2406" s="6">
        <v>0</v>
      </c>
      <c r="S2406" s="6"/>
      <c r="T2406" s="24">
        <v>18.035</v>
      </c>
      <c r="U2406" s="24">
        <f t="shared" si="360"/>
        <v>1.2059999999999995</v>
      </c>
      <c r="V2406" s="10"/>
    </row>
    <row r="2407" spans="1:22" x14ac:dyDescent="0.25">
      <c r="A2407" s="13">
        <v>42422</v>
      </c>
      <c r="B2407" s="14">
        <v>0.44087962962962962</v>
      </c>
      <c r="C2407" s="12">
        <v>0</v>
      </c>
      <c r="D2407" s="12">
        <v>18.490200000000002</v>
      </c>
      <c r="E2407" s="12">
        <v>11.445</v>
      </c>
      <c r="F2407" s="12">
        <v>2403</v>
      </c>
      <c r="G2407" s="1">
        <f t="shared" si="363"/>
        <v>40.049999999999997</v>
      </c>
      <c r="H2407" s="7">
        <f t="shared" si="365"/>
        <v>1.6026025204202565</v>
      </c>
      <c r="I2407" s="12">
        <v>529</v>
      </c>
      <c r="J2407" s="1">
        <f t="shared" si="358"/>
        <v>8.8166666666666664</v>
      </c>
      <c r="K2407" s="1">
        <f t="shared" si="359"/>
        <v>0.94530442165154216</v>
      </c>
      <c r="L2407" s="1"/>
      <c r="M2407" s="1"/>
      <c r="O2407" s="12">
        <f t="shared" si="361"/>
        <v>3.3704000000000001</v>
      </c>
      <c r="P2407" s="12">
        <f t="shared" si="362"/>
        <v>3.0400000000000205E-2</v>
      </c>
      <c r="Q2407" s="12">
        <f t="shared" si="364"/>
        <v>3.058571428571575E-2</v>
      </c>
      <c r="R2407" s="6">
        <v>0</v>
      </c>
      <c r="S2407" s="6"/>
      <c r="T2407" s="24">
        <v>18.035599999999999</v>
      </c>
      <c r="U2407" s="24">
        <f t="shared" si="360"/>
        <v>1.2054000000000009</v>
      </c>
      <c r="V2407" s="10"/>
    </row>
    <row r="2408" spans="1:22" x14ac:dyDescent="0.25">
      <c r="A2408" s="13">
        <v>42422</v>
      </c>
      <c r="B2408" s="14">
        <v>0.44089120370370366</v>
      </c>
      <c r="C2408" s="12">
        <v>0</v>
      </c>
      <c r="D2408" s="12">
        <v>18.489699999999999</v>
      </c>
      <c r="E2408" s="12">
        <v>11.445</v>
      </c>
      <c r="F2408" s="12">
        <v>2404</v>
      </c>
      <c r="G2408" s="1">
        <f t="shared" si="363"/>
        <v>40.06666666666667</v>
      </c>
      <c r="H2408" s="7">
        <f t="shared" si="365"/>
        <v>1.6027832129470583</v>
      </c>
      <c r="I2408" s="12">
        <v>530</v>
      </c>
      <c r="J2408" s="1">
        <f t="shared" si="358"/>
        <v>8.8333333333333339</v>
      </c>
      <c r="K2408" s="1">
        <f t="shared" si="359"/>
        <v>0.94612461921714541</v>
      </c>
      <c r="L2408" s="1"/>
      <c r="M2408" s="1"/>
      <c r="O2408" s="12">
        <f t="shared" si="361"/>
        <v>3.3709000000000024</v>
      </c>
      <c r="P2408" s="12">
        <f t="shared" si="362"/>
        <v>3.0900000000002592E-2</v>
      </c>
      <c r="Q2408" s="12">
        <f t="shared" si="364"/>
        <v>3.0609523809525387E-2</v>
      </c>
      <c r="R2408" s="6">
        <v>0</v>
      </c>
      <c r="S2408" s="6"/>
      <c r="T2408" s="24">
        <v>18.035799999999998</v>
      </c>
      <c r="U2408" s="24">
        <f t="shared" si="360"/>
        <v>1.2052000000000014</v>
      </c>
      <c r="V2408" s="10"/>
    </row>
    <row r="2409" spans="1:22" x14ac:dyDescent="0.25">
      <c r="A2409" s="13">
        <v>42422</v>
      </c>
      <c r="B2409" s="14">
        <v>0.44090277777777781</v>
      </c>
      <c r="C2409" s="12">
        <v>0</v>
      </c>
      <c r="D2409" s="12">
        <v>18.491099999999999</v>
      </c>
      <c r="E2409" s="12">
        <v>11.445</v>
      </c>
      <c r="F2409" s="12">
        <v>2405</v>
      </c>
      <c r="G2409" s="1">
        <f t="shared" si="363"/>
        <v>40.083333333333336</v>
      </c>
      <c r="H2409" s="7">
        <f t="shared" si="365"/>
        <v>1.602963830326207</v>
      </c>
      <c r="I2409" s="6">
        <v>531</v>
      </c>
      <c r="J2409" s="1">
        <f t="shared" ref="J2409:J2472" si="366">I2409/60</f>
        <v>8.85</v>
      </c>
      <c r="K2409" s="1">
        <f t="shared" ref="K2409:K2472" si="367">LOG10(J2409)</f>
        <v>0.94694327069782547</v>
      </c>
      <c r="L2409" s="1"/>
      <c r="M2409" s="1"/>
      <c r="O2409" s="12">
        <f t="shared" si="361"/>
        <v>3.3695000000000022</v>
      </c>
      <c r="P2409" s="12">
        <f t="shared" si="362"/>
        <v>2.9500000000002302E-2</v>
      </c>
      <c r="Q2409" s="12">
        <f t="shared" si="364"/>
        <v>3.057619047619196E-2</v>
      </c>
      <c r="R2409" s="6">
        <v>0</v>
      </c>
      <c r="S2409" s="6"/>
      <c r="T2409" s="24">
        <v>18.035599999999999</v>
      </c>
      <c r="U2409" s="24">
        <f t="shared" si="360"/>
        <v>1.2054000000000009</v>
      </c>
      <c r="V2409" s="10"/>
    </row>
    <row r="2410" spans="1:22" x14ac:dyDescent="0.25">
      <c r="A2410" s="13">
        <v>42422</v>
      </c>
      <c r="B2410" s="14">
        <v>0.44091435185185185</v>
      </c>
      <c r="C2410" s="12">
        <v>0</v>
      </c>
      <c r="D2410" s="12">
        <v>18.490200000000002</v>
      </c>
      <c r="E2410" s="12">
        <v>11.445</v>
      </c>
      <c r="F2410" s="12">
        <v>2406</v>
      </c>
      <c r="G2410" s="1">
        <f t="shared" si="363"/>
        <v>40.1</v>
      </c>
      <c r="H2410" s="7">
        <f t="shared" si="365"/>
        <v>1.6031443726201824</v>
      </c>
      <c r="I2410" s="12">
        <v>532</v>
      </c>
      <c r="J2410" s="1">
        <f t="shared" si="366"/>
        <v>8.8666666666666671</v>
      </c>
      <c r="K2410" s="1">
        <f t="shared" si="367"/>
        <v>0.94776038191140455</v>
      </c>
      <c r="L2410" s="1"/>
      <c r="M2410" s="1"/>
      <c r="O2410" s="12">
        <f t="shared" si="361"/>
        <v>3.3704000000000001</v>
      </c>
      <c r="P2410" s="12">
        <f t="shared" si="362"/>
        <v>3.0400000000000205E-2</v>
      </c>
      <c r="Q2410" s="12">
        <f t="shared" si="364"/>
        <v>3.0504761904763388E-2</v>
      </c>
      <c r="R2410" s="6">
        <v>0</v>
      </c>
      <c r="S2410" s="6"/>
      <c r="T2410" s="24">
        <v>18.0365</v>
      </c>
      <c r="U2410" s="24">
        <f t="shared" si="360"/>
        <v>1.2044999999999995</v>
      </c>
      <c r="V2410" s="10"/>
    </row>
    <row r="2411" spans="1:22" x14ac:dyDescent="0.25">
      <c r="A2411" s="13">
        <v>42422</v>
      </c>
      <c r="B2411" s="14">
        <v>0.44092592592592594</v>
      </c>
      <c r="C2411" s="12">
        <v>0</v>
      </c>
      <c r="D2411" s="12">
        <v>18.490400000000001</v>
      </c>
      <c r="E2411" s="12">
        <v>11.445</v>
      </c>
      <c r="F2411" s="12">
        <v>2407</v>
      </c>
      <c r="G2411" s="1">
        <f t="shared" si="363"/>
        <v>40.116666666666667</v>
      </c>
      <c r="H2411" s="7">
        <f t="shared" si="365"/>
        <v>1.6033248398913864</v>
      </c>
      <c r="I2411" s="12">
        <v>533</v>
      </c>
      <c r="J2411" s="1">
        <f t="shared" si="366"/>
        <v>8.8833333333333329</v>
      </c>
      <c r="K2411" s="1">
        <f t="shared" si="367"/>
        <v>0.94857595864292865</v>
      </c>
      <c r="L2411" s="1"/>
      <c r="M2411" s="1"/>
      <c r="O2411" s="12">
        <f t="shared" si="361"/>
        <v>3.3702000000000005</v>
      </c>
      <c r="P2411" s="12">
        <f t="shared" si="362"/>
        <v>3.0200000000000671E-2</v>
      </c>
      <c r="Q2411" s="12">
        <f t="shared" si="364"/>
        <v>3.0500000000001495E-2</v>
      </c>
      <c r="R2411" s="6">
        <v>0</v>
      </c>
      <c r="S2411" s="6"/>
      <c r="T2411" s="24">
        <v>18.035699999999999</v>
      </c>
      <c r="U2411" s="24">
        <f t="shared" si="360"/>
        <v>1.2053000000000011</v>
      </c>
      <c r="V2411" s="10"/>
    </row>
    <row r="2412" spans="1:22" x14ac:dyDescent="0.25">
      <c r="A2412" s="13">
        <v>42422</v>
      </c>
      <c r="B2412" s="14">
        <v>0.44093749999999998</v>
      </c>
      <c r="C2412" s="12">
        <v>0</v>
      </c>
      <c r="D2412" s="12">
        <v>18.4892</v>
      </c>
      <c r="E2412" s="12">
        <v>11.445</v>
      </c>
      <c r="F2412" s="12">
        <v>2408</v>
      </c>
      <c r="G2412" s="1">
        <f t="shared" si="363"/>
        <v>40.133333333333333</v>
      </c>
      <c r="H2412" s="7">
        <f t="shared" si="365"/>
        <v>1.6035052322021432</v>
      </c>
      <c r="I2412" s="6">
        <v>534</v>
      </c>
      <c r="J2412" s="1">
        <f t="shared" si="366"/>
        <v>8.9</v>
      </c>
      <c r="K2412" s="1">
        <f t="shared" si="367"/>
        <v>0.9493900066449128</v>
      </c>
      <c r="L2412" s="1"/>
      <c r="M2412" s="1"/>
      <c r="O2412" s="12">
        <f t="shared" si="361"/>
        <v>3.3714000000000013</v>
      </c>
      <c r="P2412" s="12">
        <f t="shared" si="362"/>
        <v>3.1400000000001427E-2</v>
      </c>
      <c r="Q2412" s="12">
        <f t="shared" si="364"/>
        <v>3.044285714285877E-2</v>
      </c>
      <c r="R2412" s="6">
        <v>0</v>
      </c>
      <c r="S2412" s="6"/>
      <c r="T2412" s="24">
        <v>18.035900000000002</v>
      </c>
      <c r="U2412" s="24">
        <f t="shared" si="360"/>
        <v>1.2050999999999981</v>
      </c>
      <c r="V2412" s="10"/>
    </row>
    <row r="2413" spans="1:22" x14ac:dyDescent="0.25">
      <c r="A2413" s="13">
        <v>42422</v>
      </c>
      <c r="B2413" s="14">
        <v>0.44094907407407408</v>
      </c>
      <c r="C2413" s="12">
        <v>0</v>
      </c>
      <c r="D2413" s="12">
        <v>18.4895</v>
      </c>
      <c r="E2413" s="12">
        <v>11.445</v>
      </c>
      <c r="F2413" s="12">
        <v>2409</v>
      </c>
      <c r="G2413" s="1">
        <f t="shared" si="363"/>
        <v>40.15</v>
      </c>
      <c r="H2413" s="7">
        <f t="shared" si="365"/>
        <v>1.6036855496146998</v>
      </c>
      <c r="I2413" s="12">
        <v>535</v>
      </c>
      <c r="J2413" s="1">
        <f t="shared" si="366"/>
        <v>8.9166666666666661</v>
      </c>
      <c r="K2413" s="1">
        <f t="shared" si="367"/>
        <v>0.95020253163758484</v>
      </c>
      <c r="L2413" s="1"/>
      <c r="M2413" s="1"/>
      <c r="O2413" s="12">
        <f t="shared" si="361"/>
        <v>3.371100000000002</v>
      </c>
      <c r="P2413" s="12">
        <f t="shared" si="362"/>
        <v>3.1100000000002126E-2</v>
      </c>
      <c r="Q2413" s="12">
        <f t="shared" si="364"/>
        <v>3.041428571428724E-2</v>
      </c>
      <c r="R2413" s="6">
        <v>0</v>
      </c>
      <c r="S2413" s="6"/>
      <c r="T2413" s="24">
        <v>18.036000000000001</v>
      </c>
      <c r="U2413" s="24">
        <f t="shared" si="360"/>
        <v>1.2049999999999983</v>
      </c>
      <c r="V2413" s="10"/>
    </row>
    <row r="2414" spans="1:22" x14ac:dyDescent="0.25">
      <c r="A2414" s="13">
        <v>42422</v>
      </c>
      <c r="B2414" s="14">
        <v>0.44096064814814812</v>
      </c>
      <c r="C2414" s="12">
        <v>0</v>
      </c>
      <c r="D2414" s="12">
        <v>18.490100000000002</v>
      </c>
      <c r="E2414" s="12">
        <v>11.445</v>
      </c>
      <c r="F2414" s="12">
        <v>2410</v>
      </c>
      <c r="G2414" s="1">
        <f t="shared" si="363"/>
        <v>40.166666666666664</v>
      </c>
      <c r="H2414" s="7">
        <f t="shared" si="365"/>
        <v>1.6038657921912247</v>
      </c>
      <c r="I2414" s="12">
        <v>536</v>
      </c>
      <c r="J2414" s="1">
        <f t="shared" si="366"/>
        <v>8.9333333333333336</v>
      </c>
      <c r="K2414" s="1">
        <f t="shared" si="367"/>
        <v>0.95101353930912635</v>
      </c>
      <c r="L2414" s="1"/>
      <c r="M2414" s="1"/>
      <c r="O2414" s="12">
        <f t="shared" si="361"/>
        <v>3.3704999999999998</v>
      </c>
      <c r="P2414" s="12">
        <f t="shared" si="362"/>
        <v>3.0499999999999972E-2</v>
      </c>
      <c r="Q2414" s="12">
        <f t="shared" si="364"/>
        <v>3.044285714285877E-2</v>
      </c>
      <c r="R2414" s="6">
        <v>0</v>
      </c>
      <c r="S2414" s="6"/>
      <c r="T2414" s="24">
        <v>18.035299999999999</v>
      </c>
      <c r="U2414" s="24">
        <f t="shared" si="360"/>
        <v>1.2057000000000002</v>
      </c>
      <c r="V2414" s="10"/>
    </row>
    <row r="2415" spans="1:22" x14ac:dyDescent="0.25">
      <c r="A2415" s="13">
        <v>42422</v>
      </c>
      <c r="B2415" s="14">
        <v>0.44097222222222227</v>
      </c>
      <c r="C2415" s="12">
        <v>0</v>
      </c>
      <c r="D2415" s="12">
        <v>18.489799999999999</v>
      </c>
      <c r="E2415" s="12">
        <v>11.445</v>
      </c>
      <c r="F2415" s="12">
        <v>2411</v>
      </c>
      <c r="G2415" s="1">
        <f t="shared" si="363"/>
        <v>40.18333333333333</v>
      </c>
      <c r="H2415" s="7">
        <f t="shared" si="365"/>
        <v>1.6040459599938099</v>
      </c>
      <c r="I2415" s="6">
        <v>537</v>
      </c>
      <c r="J2415" s="1">
        <f t="shared" si="366"/>
        <v>8.9499999999999993</v>
      </c>
      <c r="K2415" s="1">
        <f t="shared" si="367"/>
        <v>0.95182303531591195</v>
      </c>
      <c r="L2415" s="1"/>
      <c r="M2415" s="1"/>
      <c r="O2415" s="12">
        <f t="shared" si="361"/>
        <v>3.3708000000000027</v>
      </c>
      <c r="P2415" s="12">
        <f t="shared" si="362"/>
        <v>3.0800000000002825E-2</v>
      </c>
      <c r="Q2415" s="12">
        <f t="shared" si="364"/>
        <v>3.0466666666668238E-2</v>
      </c>
      <c r="R2415" s="6">
        <v>0</v>
      </c>
      <c r="S2415" s="6"/>
      <c r="T2415" s="24">
        <v>18.035299999999999</v>
      </c>
      <c r="U2415" s="24">
        <f t="shared" si="360"/>
        <v>1.2057000000000002</v>
      </c>
      <c r="V2415" s="10"/>
    </row>
    <row r="2416" spans="1:22" x14ac:dyDescent="0.25">
      <c r="A2416" s="13">
        <v>42422</v>
      </c>
      <c r="B2416" s="14">
        <v>0.4409837962962963</v>
      </c>
      <c r="C2416" s="12">
        <v>0</v>
      </c>
      <c r="D2416" s="12">
        <v>18.4909</v>
      </c>
      <c r="E2416" s="12">
        <v>11.445</v>
      </c>
      <c r="F2416" s="12">
        <v>2412</v>
      </c>
      <c r="G2416" s="1">
        <f t="shared" si="363"/>
        <v>40.200000000000003</v>
      </c>
      <c r="H2416" s="7">
        <f t="shared" si="365"/>
        <v>1.6042260530844701</v>
      </c>
      <c r="I2416" s="12">
        <v>538</v>
      </c>
      <c r="J2416" s="1">
        <f t="shared" si="366"/>
        <v>8.9666666666666668</v>
      </c>
      <c r="K2416" s="1">
        <f t="shared" si="367"/>
        <v>0.95263102528274557</v>
      </c>
      <c r="L2416" s="1"/>
      <c r="M2416" s="1"/>
      <c r="O2416" s="12">
        <f t="shared" si="361"/>
        <v>3.3697000000000017</v>
      </c>
      <c r="P2416" s="12">
        <f t="shared" si="362"/>
        <v>2.9700000000001836E-2</v>
      </c>
      <c r="Q2416" s="12">
        <f t="shared" si="364"/>
        <v>3.0452380952382556E-2</v>
      </c>
      <c r="R2416" s="6">
        <v>0</v>
      </c>
      <c r="S2416" s="6"/>
      <c r="T2416" s="24">
        <v>18.035499999999999</v>
      </c>
      <c r="U2416" s="24">
        <f t="shared" si="360"/>
        <v>1.2055000000000007</v>
      </c>
      <c r="V2416" s="10"/>
    </row>
    <row r="2417" spans="1:22" x14ac:dyDescent="0.25">
      <c r="A2417" s="13">
        <v>42422</v>
      </c>
      <c r="B2417" s="14">
        <v>0.4409953703703704</v>
      </c>
      <c r="C2417" s="12">
        <v>0</v>
      </c>
      <c r="D2417" s="12">
        <v>18.490500000000001</v>
      </c>
      <c r="E2417" s="12">
        <v>11.445</v>
      </c>
      <c r="F2417" s="12">
        <v>2413</v>
      </c>
      <c r="G2417" s="1">
        <f t="shared" si="363"/>
        <v>40.216666666666669</v>
      </c>
      <c r="H2417" s="7">
        <f t="shared" si="365"/>
        <v>1.6044060715251423</v>
      </c>
      <c r="I2417" s="12">
        <v>539</v>
      </c>
      <c r="J2417" s="1">
        <f t="shared" si="366"/>
        <v>8.9833333333333325</v>
      </c>
      <c r="K2417" s="1">
        <f t="shared" si="367"/>
        <v>0.95343751480309502</v>
      </c>
      <c r="L2417" s="1"/>
      <c r="M2417" s="1"/>
      <c r="O2417" s="12">
        <f t="shared" si="361"/>
        <v>3.3701000000000008</v>
      </c>
      <c r="P2417" s="12">
        <f t="shared" si="362"/>
        <v>3.0100000000000904E-2</v>
      </c>
      <c r="Q2417" s="12">
        <f t="shared" si="364"/>
        <v>3.0419047619049133E-2</v>
      </c>
      <c r="R2417" s="6">
        <v>0</v>
      </c>
      <c r="S2417" s="6"/>
      <c r="T2417" s="24">
        <v>18.0351</v>
      </c>
      <c r="U2417" s="24">
        <f t="shared" si="360"/>
        <v>1.2058999999999997</v>
      </c>
      <c r="V2417" s="10"/>
    </row>
    <row r="2418" spans="1:22" x14ac:dyDescent="0.25">
      <c r="A2418" s="13">
        <v>42422</v>
      </c>
      <c r="B2418" s="14">
        <v>0.44100694444444444</v>
      </c>
      <c r="C2418" s="12">
        <v>0</v>
      </c>
      <c r="D2418" s="12">
        <v>18.489799999999999</v>
      </c>
      <c r="E2418" s="12">
        <v>11.445</v>
      </c>
      <c r="F2418" s="12">
        <v>2414</v>
      </c>
      <c r="G2418" s="1">
        <f t="shared" si="363"/>
        <v>40.233333333333334</v>
      </c>
      <c r="H2418" s="7">
        <f t="shared" si="365"/>
        <v>1.6045860153776867</v>
      </c>
      <c r="I2418" s="6">
        <v>540</v>
      </c>
      <c r="J2418" s="1">
        <f t="shared" si="366"/>
        <v>9</v>
      </c>
      <c r="K2418" s="1">
        <f t="shared" si="367"/>
        <v>0.95424250943932487</v>
      </c>
      <c r="L2418" s="1"/>
      <c r="M2418" s="1"/>
      <c r="O2418" s="12">
        <f t="shared" si="361"/>
        <v>3.3708000000000027</v>
      </c>
      <c r="P2418" s="12">
        <f t="shared" si="362"/>
        <v>3.0800000000002825E-2</v>
      </c>
      <c r="Q2418" s="12">
        <f t="shared" si="364"/>
        <v>3.0400000000001558E-2</v>
      </c>
      <c r="R2418" s="6">
        <v>0</v>
      </c>
      <c r="S2418" s="6"/>
      <c r="T2418" s="24">
        <v>18.035</v>
      </c>
      <c r="U2418" s="24">
        <f t="shared" si="360"/>
        <v>1.2059999999999995</v>
      </c>
      <c r="V2418" s="10"/>
    </row>
    <row r="2419" spans="1:22" x14ac:dyDescent="0.25">
      <c r="A2419" s="13">
        <v>42422</v>
      </c>
      <c r="B2419" s="14">
        <v>0.44101851851851853</v>
      </c>
      <c r="C2419" s="12">
        <v>0</v>
      </c>
      <c r="D2419" s="12">
        <v>18.490100000000002</v>
      </c>
      <c r="E2419" s="12">
        <v>11.445</v>
      </c>
      <c r="F2419" s="12">
        <v>2415</v>
      </c>
      <c r="G2419" s="1">
        <f t="shared" si="363"/>
        <v>40.25</v>
      </c>
      <c r="H2419" s="7">
        <f t="shared" si="365"/>
        <v>1.6047658847038873</v>
      </c>
      <c r="I2419" s="12">
        <v>541</v>
      </c>
      <c r="J2419" s="1">
        <f t="shared" si="366"/>
        <v>9.0166666666666675</v>
      </c>
      <c r="K2419" s="1">
        <f t="shared" si="367"/>
        <v>0.95504601472292583</v>
      </c>
      <c r="L2419" s="1"/>
      <c r="M2419" s="1"/>
      <c r="O2419" s="12">
        <f t="shared" si="361"/>
        <v>3.3704999999999998</v>
      </c>
      <c r="P2419" s="12">
        <f t="shared" si="362"/>
        <v>3.0499999999999972E-2</v>
      </c>
      <c r="Q2419" s="12">
        <f t="shared" si="364"/>
        <v>3.033809523809677E-2</v>
      </c>
      <c r="R2419" s="6">
        <v>0</v>
      </c>
      <c r="S2419" s="6"/>
      <c r="T2419" s="24">
        <v>18.036000000000001</v>
      </c>
      <c r="U2419" s="24">
        <f t="shared" si="360"/>
        <v>1.2049999999999983</v>
      </c>
      <c r="V2419" s="10"/>
    </row>
    <row r="2420" spans="1:22" x14ac:dyDescent="0.25">
      <c r="A2420" s="13">
        <v>42422</v>
      </c>
      <c r="B2420" s="14">
        <v>0.44103009259259257</v>
      </c>
      <c r="C2420" s="12">
        <v>0</v>
      </c>
      <c r="D2420" s="12">
        <v>18.491199999999999</v>
      </c>
      <c r="E2420" s="12">
        <v>11.445</v>
      </c>
      <c r="F2420" s="12">
        <v>2416</v>
      </c>
      <c r="G2420" s="1">
        <f t="shared" si="363"/>
        <v>40.266666666666666</v>
      </c>
      <c r="H2420" s="7">
        <f t="shared" si="365"/>
        <v>1.6049456795654506</v>
      </c>
      <c r="I2420" s="12">
        <v>542</v>
      </c>
      <c r="J2420" s="1">
        <f t="shared" si="366"/>
        <v>9.0333333333333332</v>
      </c>
      <c r="K2420" s="1">
        <f t="shared" si="367"/>
        <v>0.95584803615474334</v>
      </c>
      <c r="L2420" s="1"/>
      <c r="M2420" s="1"/>
      <c r="O2420" s="12">
        <f t="shared" si="361"/>
        <v>3.3694000000000024</v>
      </c>
      <c r="P2420" s="12">
        <f t="shared" si="362"/>
        <v>2.9400000000002535E-2</v>
      </c>
      <c r="Q2420" s="12">
        <f t="shared" si="364"/>
        <v>3.0357142857144345E-2</v>
      </c>
      <c r="R2420" s="6">
        <v>0</v>
      </c>
      <c r="S2420" s="6"/>
      <c r="T2420" s="24">
        <v>18.035599999999999</v>
      </c>
      <c r="U2420" s="24">
        <f t="shared" si="360"/>
        <v>1.2054000000000009</v>
      </c>
      <c r="V2420" s="10"/>
    </row>
    <row r="2421" spans="1:22" x14ac:dyDescent="0.25">
      <c r="A2421" s="13">
        <v>42422</v>
      </c>
      <c r="B2421" s="14">
        <v>0.44104166666666672</v>
      </c>
      <c r="C2421" s="12">
        <v>0</v>
      </c>
      <c r="D2421" s="12">
        <v>18.489599999999999</v>
      </c>
      <c r="E2421" s="12">
        <v>11.445</v>
      </c>
      <c r="F2421" s="12">
        <v>2417</v>
      </c>
      <c r="G2421" s="1">
        <f t="shared" si="363"/>
        <v>40.283333333333331</v>
      </c>
      <c r="H2421" s="7">
        <f t="shared" si="365"/>
        <v>1.6051254000240067</v>
      </c>
      <c r="I2421" s="6">
        <v>543</v>
      </c>
      <c r="J2421" s="1">
        <f t="shared" si="366"/>
        <v>9.0500000000000007</v>
      </c>
      <c r="K2421" s="1">
        <f t="shared" si="367"/>
        <v>0.9566485792052033</v>
      </c>
      <c r="L2421" s="1"/>
      <c r="M2421" s="1"/>
      <c r="O2421" s="12">
        <f t="shared" si="361"/>
        <v>3.3710000000000022</v>
      </c>
      <c r="P2421" s="12">
        <f t="shared" si="362"/>
        <v>3.1000000000002359E-2</v>
      </c>
      <c r="Q2421" s="12">
        <f t="shared" si="364"/>
        <v>3.0328571428572985E-2</v>
      </c>
      <c r="R2421" s="6">
        <v>0</v>
      </c>
      <c r="S2421" s="6"/>
      <c r="T2421" s="24">
        <v>18.036100000000001</v>
      </c>
      <c r="U2421" s="24">
        <f t="shared" si="360"/>
        <v>1.2048999999999985</v>
      </c>
      <c r="V2421" s="10"/>
    </row>
    <row r="2422" spans="1:22" x14ac:dyDescent="0.25">
      <c r="A2422" s="13">
        <v>42422</v>
      </c>
      <c r="B2422" s="14">
        <v>0.44105324074074076</v>
      </c>
      <c r="C2422" s="12">
        <v>0</v>
      </c>
      <c r="D2422" s="12">
        <v>18.489899999999999</v>
      </c>
      <c r="E2422" s="12">
        <v>11.446</v>
      </c>
      <c r="F2422" s="12">
        <v>2418</v>
      </c>
      <c r="G2422" s="1">
        <f t="shared" si="363"/>
        <v>40.299999999999997</v>
      </c>
      <c r="H2422" s="7">
        <f t="shared" si="365"/>
        <v>1.6053050461411094</v>
      </c>
      <c r="I2422" s="12">
        <v>544</v>
      </c>
      <c r="J2422" s="1">
        <f t="shared" si="366"/>
        <v>9.0666666666666664</v>
      </c>
      <c r="K2422" s="1">
        <f t="shared" si="367"/>
        <v>0.9574476493145363</v>
      </c>
      <c r="L2422" s="1"/>
      <c r="M2422" s="1"/>
      <c r="O2422" s="12">
        <f t="shared" si="361"/>
        <v>3.3707000000000029</v>
      </c>
      <c r="P2422" s="12">
        <f t="shared" si="362"/>
        <v>3.0700000000003058E-2</v>
      </c>
      <c r="Q2422" s="12">
        <f t="shared" si="364"/>
        <v>3.033809523809677E-2</v>
      </c>
      <c r="R2422" s="6">
        <v>0</v>
      </c>
      <c r="S2422" s="6"/>
      <c r="T2422" s="24">
        <v>18.036000000000001</v>
      </c>
      <c r="U2422" s="24">
        <f t="shared" si="360"/>
        <v>1.2049999999999983</v>
      </c>
      <c r="V2422" s="10"/>
    </row>
    <row r="2423" spans="1:22" x14ac:dyDescent="0.25">
      <c r="A2423" s="13">
        <v>42422</v>
      </c>
      <c r="B2423" s="14">
        <v>0.4410648148148148</v>
      </c>
      <c r="C2423" s="12">
        <v>0</v>
      </c>
      <c r="D2423" s="12">
        <v>18.490600000000001</v>
      </c>
      <c r="E2423" s="12">
        <v>11.445</v>
      </c>
      <c r="F2423" s="12">
        <v>2419</v>
      </c>
      <c r="G2423" s="1">
        <f t="shared" si="363"/>
        <v>40.31666666666667</v>
      </c>
      <c r="H2423" s="7">
        <f t="shared" si="365"/>
        <v>1.6054846179782361</v>
      </c>
      <c r="I2423" s="12">
        <v>545</v>
      </c>
      <c r="J2423" s="1">
        <f t="shared" si="366"/>
        <v>9.0833333333333339</v>
      </c>
      <c r="K2423" s="1">
        <f t="shared" si="367"/>
        <v>0.95824525189299881</v>
      </c>
      <c r="L2423" s="1"/>
      <c r="M2423" s="1"/>
      <c r="O2423" s="12">
        <f t="shared" si="361"/>
        <v>3.370000000000001</v>
      </c>
      <c r="P2423" s="12">
        <f t="shared" si="362"/>
        <v>3.0000000000001137E-2</v>
      </c>
      <c r="Q2423" s="12">
        <f t="shared" si="364"/>
        <v>3.0280952380953879E-2</v>
      </c>
      <c r="R2423" s="6">
        <v>0</v>
      </c>
      <c r="S2423" s="6"/>
      <c r="T2423" s="24">
        <v>18.035900000000002</v>
      </c>
      <c r="U2423" s="24">
        <f t="shared" si="360"/>
        <v>1.2050999999999981</v>
      </c>
      <c r="V2423" s="10"/>
    </row>
    <row r="2424" spans="1:22" x14ac:dyDescent="0.25">
      <c r="A2424" s="13">
        <v>42422</v>
      </c>
      <c r="B2424" s="14">
        <v>0.44107638888888889</v>
      </c>
      <c r="C2424" s="12">
        <v>0</v>
      </c>
      <c r="D2424" s="12">
        <v>18.489599999999999</v>
      </c>
      <c r="E2424" s="12">
        <v>11.446</v>
      </c>
      <c r="F2424" s="12">
        <v>2420</v>
      </c>
      <c r="G2424" s="1">
        <f t="shared" si="363"/>
        <v>40.333333333333336</v>
      </c>
      <c r="H2424" s="7">
        <f t="shared" si="365"/>
        <v>1.6056641155967877</v>
      </c>
      <c r="I2424" s="6">
        <v>546</v>
      </c>
      <c r="J2424" s="1">
        <f t="shared" si="366"/>
        <v>9.1</v>
      </c>
      <c r="K2424" s="1">
        <f t="shared" si="367"/>
        <v>0.95904139232109353</v>
      </c>
      <c r="L2424" s="1"/>
      <c r="M2424" s="1"/>
      <c r="O2424" s="12">
        <f t="shared" si="361"/>
        <v>3.3710000000000022</v>
      </c>
      <c r="P2424" s="12">
        <f t="shared" si="362"/>
        <v>3.1000000000002359E-2</v>
      </c>
      <c r="Q2424" s="12">
        <f t="shared" si="364"/>
        <v>3.0252380952382345E-2</v>
      </c>
      <c r="R2424" s="6">
        <v>0</v>
      </c>
      <c r="S2424" s="6"/>
      <c r="T2424" s="24">
        <v>18.035699999999999</v>
      </c>
      <c r="U2424" s="24">
        <f t="shared" si="360"/>
        <v>1.2053000000000011</v>
      </c>
      <c r="V2424" s="10"/>
    </row>
    <row r="2425" spans="1:22" x14ac:dyDescent="0.25">
      <c r="A2425" s="13">
        <v>42422</v>
      </c>
      <c r="B2425" s="14">
        <v>0.44108796296296293</v>
      </c>
      <c r="C2425" s="12">
        <v>0</v>
      </c>
      <c r="D2425" s="12">
        <v>18.490500000000001</v>
      </c>
      <c r="E2425" s="12">
        <v>11.445</v>
      </c>
      <c r="F2425" s="12">
        <v>2421</v>
      </c>
      <c r="G2425" s="1">
        <f t="shared" si="363"/>
        <v>40.35</v>
      </c>
      <c r="H2425" s="7">
        <f t="shared" si="365"/>
        <v>1.6058435390580892</v>
      </c>
      <c r="I2425" s="12">
        <v>547</v>
      </c>
      <c r="J2425" s="1">
        <f t="shared" si="366"/>
        <v>9.1166666666666671</v>
      </c>
      <c r="K2425" s="1">
        <f t="shared" si="367"/>
        <v>0.95983607594978715</v>
      </c>
      <c r="L2425" s="1"/>
      <c r="M2425" s="1"/>
      <c r="O2425" s="12">
        <f t="shared" si="361"/>
        <v>3.3701000000000008</v>
      </c>
      <c r="P2425" s="12">
        <f t="shared" si="362"/>
        <v>3.0100000000000904E-2</v>
      </c>
      <c r="Q2425" s="12">
        <f t="shared" si="364"/>
        <v>3.0238095238096667E-2</v>
      </c>
      <c r="R2425" s="6">
        <v>0</v>
      </c>
      <c r="S2425" s="6"/>
      <c r="T2425" s="24">
        <v>18.035599999999999</v>
      </c>
      <c r="U2425" s="24">
        <f t="shared" si="360"/>
        <v>1.2054000000000009</v>
      </c>
      <c r="V2425" s="10"/>
    </row>
    <row r="2426" spans="1:22" x14ac:dyDescent="0.25">
      <c r="A2426" s="13">
        <v>42422</v>
      </c>
      <c r="B2426" s="14">
        <v>0.44109953703703703</v>
      </c>
      <c r="C2426" s="12">
        <v>0</v>
      </c>
      <c r="D2426" s="12">
        <v>18.490500000000001</v>
      </c>
      <c r="E2426" s="12">
        <v>11.446</v>
      </c>
      <c r="F2426" s="12">
        <v>2422</v>
      </c>
      <c r="G2426" s="1">
        <f t="shared" si="363"/>
        <v>40.366666666666667</v>
      </c>
      <c r="H2426" s="7">
        <f t="shared" si="365"/>
        <v>1.6060228884233898</v>
      </c>
      <c r="I2426" s="12">
        <v>548</v>
      </c>
      <c r="J2426" s="1">
        <f t="shared" si="366"/>
        <v>9.1333333333333329</v>
      </c>
      <c r="K2426" s="1">
        <f t="shared" si="367"/>
        <v>0.96062930810072555</v>
      </c>
      <c r="L2426" s="1"/>
      <c r="M2426" s="1"/>
      <c r="O2426" s="12">
        <f t="shared" si="361"/>
        <v>3.3701000000000008</v>
      </c>
      <c r="P2426" s="12">
        <f t="shared" si="362"/>
        <v>3.0100000000000904E-2</v>
      </c>
      <c r="Q2426" s="12">
        <f t="shared" si="364"/>
        <v>3.0157142857144305E-2</v>
      </c>
      <c r="R2426" s="6">
        <v>0</v>
      </c>
      <c r="S2426" s="6"/>
      <c r="T2426" s="24">
        <v>18.035900000000002</v>
      </c>
      <c r="U2426" s="24">
        <f t="shared" si="360"/>
        <v>1.2050999999999981</v>
      </c>
      <c r="V2426" s="10"/>
    </row>
    <row r="2427" spans="1:22" x14ac:dyDescent="0.25">
      <c r="A2427" s="13">
        <v>42422</v>
      </c>
      <c r="B2427" s="14">
        <v>0.44111111111111106</v>
      </c>
      <c r="C2427" s="12">
        <v>0</v>
      </c>
      <c r="D2427" s="12">
        <v>18.490400000000001</v>
      </c>
      <c r="E2427" s="12">
        <v>11.446</v>
      </c>
      <c r="F2427" s="12">
        <v>2423</v>
      </c>
      <c r="G2427" s="1">
        <f t="shared" si="363"/>
        <v>40.383333333333333</v>
      </c>
      <c r="H2427" s="7">
        <f t="shared" si="365"/>
        <v>1.6062021637538626</v>
      </c>
      <c r="I2427" s="6">
        <v>549</v>
      </c>
      <c r="J2427" s="1">
        <f t="shared" si="366"/>
        <v>9.15</v>
      </c>
      <c r="K2427" s="1">
        <f t="shared" si="367"/>
        <v>0.96142109406644827</v>
      </c>
      <c r="L2427" s="1"/>
      <c r="M2427" s="1"/>
      <c r="O2427" s="12">
        <f t="shared" si="361"/>
        <v>3.3702000000000005</v>
      </c>
      <c r="P2427" s="12">
        <f t="shared" si="362"/>
        <v>3.0200000000000671E-2</v>
      </c>
      <c r="Q2427" s="12">
        <f t="shared" si="364"/>
        <v>3.016666666666809E-2</v>
      </c>
      <c r="R2427" s="6">
        <v>0</v>
      </c>
      <c r="S2427" s="6"/>
      <c r="T2427" s="24">
        <v>18.035599999999999</v>
      </c>
      <c r="U2427" s="24">
        <f t="shared" si="360"/>
        <v>1.2054000000000009</v>
      </c>
      <c r="V2427" s="10"/>
    </row>
    <row r="2428" spans="1:22" x14ac:dyDescent="0.25">
      <c r="A2428" s="13">
        <v>42422</v>
      </c>
      <c r="B2428" s="14">
        <v>0.44112268518518521</v>
      </c>
      <c r="C2428" s="12">
        <v>0</v>
      </c>
      <c r="D2428" s="12">
        <v>18.490600000000001</v>
      </c>
      <c r="E2428" s="12">
        <v>11.445</v>
      </c>
      <c r="F2428" s="12">
        <v>2424</v>
      </c>
      <c r="G2428" s="1">
        <f t="shared" si="363"/>
        <v>40.4</v>
      </c>
      <c r="H2428" s="7">
        <f t="shared" si="365"/>
        <v>1.6063813651106049</v>
      </c>
      <c r="I2428" s="12">
        <v>550</v>
      </c>
      <c r="J2428" s="1">
        <f t="shared" si="366"/>
        <v>9.1666666666666661</v>
      </c>
      <c r="K2428" s="1">
        <f t="shared" si="367"/>
        <v>0.96221143911060014</v>
      </c>
      <c r="L2428" s="1"/>
      <c r="M2428" s="1"/>
      <c r="O2428" s="12">
        <f t="shared" si="361"/>
        <v>3.370000000000001</v>
      </c>
      <c r="P2428" s="12">
        <f t="shared" si="362"/>
        <v>3.0000000000001137E-2</v>
      </c>
      <c r="Q2428" s="12">
        <f t="shared" si="364"/>
        <v>3.0123809523811048E-2</v>
      </c>
      <c r="R2428" s="6">
        <v>0</v>
      </c>
      <c r="S2428" s="6"/>
      <c r="T2428" s="24">
        <v>18.036300000000001</v>
      </c>
      <c r="U2428" s="24">
        <f t="shared" si="360"/>
        <v>1.204699999999999</v>
      </c>
      <c r="V2428" s="10"/>
    </row>
    <row r="2429" spans="1:22" x14ac:dyDescent="0.25">
      <c r="A2429" s="13">
        <v>42422</v>
      </c>
      <c r="B2429" s="14">
        <v>0.44113425925925925</v>
      </c>
      <c r="C2429" s="12">
        <v>0</v>
      </c>
      <c r="D2429" s="12">
        <v>18.491</v>
      </c>
      <c r="E2429" s="12">
        <v>11.446</v>
      </c>
      <c r="F2429" s="12">
        <v>2425</v>
      </c>
      <c r="G2429" s="1">
        <f t="shared" si="363"/>
        <v>40.416666666666664</v>
      </c>
      <c r="H2429" s="7">
        <f t="shared" si="365"/>
        <v>1.6065604925546388</v>
      </c>
      <c r="I2429" s="12">
        <v>551</v>
      </c>
      <c r="J2429" s="1">
        <f t="shared" si="366"/>
        <v>9.1833333333333336</v>
      </c>
      <c r="K2429" s="1">
        <f t="shared" si="367"/>
        <v>0.96300034846814142</v>
      </c>
      <c r="L2429" s="1"/>
      <c r="M2429" s="1"/>
      <c r="O2429" s="12">
        <f t="shared" si="361"/>
        <v>3.3696000000000019</v>
      </c>
      <c r="P2429" s="12">
        <f t="shared" si="362"/>
        <v>2.9600000000002069E-2</v>
      </c>
      <c r="Q2429" s="12">
        <f t="shared" si="364"/>
        <v>3.0076190476191943E-2</v>
      </c>
      <c r="R2429" s="6">
        <v>0</v>
      </c>
      <c r="S2429" s="6"/>
      <c r="T2429" s="24">
        <v>18.036200000000001</v>
      </c>
      <c r="U2429" s="24">
        <f t="shared" si="360"/>
        <v>1.2047999999999988</v>
      </c>
      <c r="V2429" s="10"/>
    </row>
    <row r="2430" spans="1:22" x14ac:dyDescent="0.25">
      <c r="A2430" s="13">
        <v>42422</v>
      </c>
      <c r="B2430" s="14">
        <v>0.44114583333333335</v>
      </c>
      <c r="C2430" s="12">
        <v>0</v>
      </c>
      <c r="D2430" s="12">
        <v>18.4907</v>
      </c>
      <c r="E2430" s="12">
        <v>11.446</v>
      </c>
      <c r="F2430" s="12">
        <v>2426</v>
      </c>
      <c r="G2430" s="1">
        <f t="shared" si="363"/>
        <v>40.43333333333333</v>
      </c>
      <c r="H2430" s="7">
        <f t="shared" si="365"/>
        <v>1.6067395461469105</v>
      </c>
      <c r="I2430" s="6">
        <v>552</v>
      </c>
      <c r="J2430" s="1">
        <f t="shared" si="366"/>
        <v>9.1999999999999993</v>
      </c>
      <c r="K2430" s="1">
        <f t="shared" si="367"/>
        <v>0.96378782734555524</v>
      </c>
      <c r="L2430" s="1"/>
      <c r="M2430" s="1"/>
      <c r="O2430" s="12">
        <f t="shared" si="361"/>
        <v>3.3699000000000012</v>
      </c>
      <c r="P2430" s="12">
        <f t="shared" si="362"/>
        <v>2.990000000000137E-2</v>
      </c>
      <c r="Q2430" s="12">
        <f t="shared" si="364"/>
        <v>3.0038095238096793E-2</v>
      </c>
      <c r="R2430" s="6">
        <v>0</v>
      </c>
      <c r="S2430" s="6"/>
      <c r="T2430" s="24">
        <v>18.0366</v>
      </c>
      <c r="U2430" s="24">
        <f t="shared" si="360"/>
        <v>1.2043999999999997</v>
      </c>
      <c r="V2430" s="10"/>
    </row>
    <row r="2431" spans="1:22" x14ac:dyDescent="0.25">
      <c r="A2431" s="13">
        <v>42422</v>
      </c>
      <c r="B2431" s="14">
        <v>0.44115740740740739</v>
      </c>
      <c r="C2431" s="12">
        <v>0</v>
      </c>
      <c r="D2431" s="12">
        <v>18.4908</v>
      </c>
      <c r="E2431" s="12">
        <v>11.446</v>
      </c>
      <c r="F2431" s="12">
        <v>2427</v>
      </c>
      <c r="G2431" s="1">
        <f t="shared" si="363"/>
        <v>40.450000000000003</v>
      </c>
      <c r="H2431" s="7">
        <f t="shared" si="365"/>
        <v>1.6069185259482912</v>
      </c>
      <c r="I2431" s="12">
        <v>553</v>
      </c>
      <c r="J2431" s="1">
        <f t="shared" si="366"/>
        <v>9.2166666666666668</v>
      </c>
      <c r="K2431" s="1">
        <f t="shared" si="367"/>
        <v>0.96457388092105467</v>
      </c>
      <c r="L2431" s="1"/>
      <c r="M2431" s="1"/>
      <c r="O2431" s="12">
        <f t="shared" si="361"/>
        <v>3.3698000000000015</v>
      </c>
      <c r="P2431" s="12">
        <f t="shared" si="362"/>
        <v>2.9800000000001603E-2</v>
      </c>
      <c r="Q2431" s="12">
        <f t="shared" si="364"/>
        <v>3.0057142857144368E-2</v>
      </c>
      <c r="R2431" s="6">
        <v>0</v>
      </c>
      <c r="S2431" s="6"/>
      <c r="T2431" s="24">
        <v>18.035900000000002</v>
      </c>
      <c r="U2431" s="24">
        <f t="shared" si="360"/>
        <v>1.2050999999999981</v>
      </c>
      <c r="V2431" s="10"/>
    </row>
    <row r="2432" spans="1:22" x14ac:dyDescent="0.25">
      <c r="A2432" s="13">
        <v>42422</v>
      </c>
      <c r="B2432" s="14">
        <v>0.44116898148148148</v>
      </c>
      <c r="C2432" s="12">
        <v>0</v>
      </c>
      <c r="D2432" s="12">
        <v>18.490200000000002</v>
      </c>
      <c r="E2432" s="12">
        <v>11.446</v>
      </c>
      <c r="F2432" s="12">
        <v>2428</v>
      </c>
      <c r="G2432" s="1">
        <f t="shared" si="363"/>
        <v>40.466666666666669</v>
      </c>
      <c r="H2432" s="7">
        <f t="shared" si="365"/>
        <v>1.6070974320195763</v>
      </c>
      <c r="I2432" s="12">
        <v>554</v>
      </c>
      <c r="J2432" s="1">
        <f t="shared" si="366"/>
        <v>9.2333333333333325</v>
      </c>
      <c r="K2432" s="1">
        <f t="shared" si="367"/>
        <v>0.96535851434478603</v>
      </c>
      <c r="L2432" s="1"/>
      <c r="M2432" s="1"/>
      <c r="O2432" s="12">
        <f t="shared" si="361"/>
        <v>3.3704000000000001</v>
      </c>
      <c r="P2432" s="12">
        <f t="shared" si="362"/>
        <v>3.0400000000000205E-2</v>
      </c>
      <c r="Q2432" s="12">
        <f t="shared" si="364"/>
        <v>3.0014285714287155E-2</v>
      </c>
      <c r="R2432" s="6">
        <v>0</v>
      </c>
      <c r="S2432" s="6"/>
      <c r="T2432" s="24">
        <v>18.035799999999998</v>
      </c>
      <c r="U2432" s="24">
        <f t="shared" si="360"/>
        <v>1.2052000000000014</v>
      </c>
      <c r="V2432" s="10"/>
    </row>
    <row r="2433" spans="1:22" x14ac:dyDescent="0.25">
      <c r="A2433" s="13">
        <v>42422</v>
      </c>
      <c r="B2433" s="14">
        <v>0.44118055555555552</v>
      </c>
      <c r="C2433" s="12">
        <v>0</v>
      </c>
      <c r="D2433" s="12">
        <v>18.490400000000001</v>
      </c>
      <c r="E2433" s="12">
        <v>11.446</v>
      </c>
      <c r="F2433" s="12">
        <v>2429</v>
      </c>
      <c r="G2433" s="1">
        <f t="shared" si="363"/>
        <v>40.483333333333334</v>
      </c>
      <c r="H2433" s="7">
        <f t="shared" si="365"/>
        <v>1.6072762644214869</v>
      </c>
      <c r="I2433" s="6">
        <v>555</v>
      </c>
      <c r="J2433" s="1">
        <f t="shared" si="366"/>
        <v>9.25</v>
      </c>
      <c r="K2433" s="1">
        <f t="shared" si="367"/>
        <v>0.96614173273903259</v>
      </c>
      <c r="L2433" s="1"/>
      <c r="M2433" s="1"/>
      <c r="O2433" s="12">
        <f t="shared" si="361"/>
        <v>3.3702000000000005</v>
      </c>
      <c r="P2433" s="12">
        <f t="shared" si="362"/>
        <v>3.0200000000000671E-2</v>
      </c>
      <c r="Q2433" s="12">
        <f t="shared" si="364"/>
        <v>2.9952380952382368E-2</v>
      </c>
      <c r="R2433" s="6">
        <v>0</v>
      </c>
      <c r="S2433" s="6"/>
      <c r="T2433" s="24">
        <v>18.035699999999999</v>
      </c>
      <c r="U2433" s="24">
        <f t="shared" si="360"/>
        <v>1.2053000000000011</v>
      </c>
      <c r="V2433" s="10"/>
    </row>
    <row r="2434" spans="1:22" x14ac:dyDescent="0.25">
      <c r="A2434" s="13">
        <v>42422</v>
      </c>
      <c r="B2434" s="14">
        <v>0.44119212962962967</v>
      </c>
      <c r="C2434" s="12">
        <v>0</v>
      </c>
      <c r="D2434" s="12">
        <v>18.490100000000002</v>
      </c>
      <c r="E2434" s="12">
        <v>11.445</v>
      </c>
      <c r="F2434" s="12">
        <v>2430</v>
      </c>
      <c r="G2434" s="1">
        <f t="shared" si="363"/>
        <v>40.5</v>
      </c>
      <c r="H2434" s="7">
        <f t="shared" si="365"/>
        <v>1.6074550232146685</v>
      </c>
      <c r="I2434" s="12">
        <v>556</v>
      </c>
      <c r="J2434" s="1">
        <f t="shared" si="366"/>
        <v>9.2666666666666675</v>
      </c>
      <c r="K2434" s="1">
        <f t="shared" si="367"/>
        <v>0.96692354119841384</v>
      </c>
      <c r="L2434" s="1"/>
      <c r="M2434" s="1"/>
      <c r="O2434" s="12">
        <f t="shared" si="361"/>
        <v>3.3704999999999998</v>
      </c>
      <c r="P2434" s="12">
        <f t="shared" si="362"/>
        <v>3.0499999999999972E-2</v>
      </c>
      <c r="Q2434" s="12">
        <f t="shared" si="364"/>
        <v>2.9980952380953902E-2</v>
      </c>
      <c r="R2434" s="6">
        <v>0</v>
      </c>
      <c r="S2434" s="6"/>
      <c r="T2434" s="24">
        <v>18.036899999999999</v>
      </c>
      <c r="U2434" s="24">
        <f t="shared" si="360"/>
        <v>1.2041000000000004</v>
      </c>
      <c r="V2434" s="10"/>
    </row>
    <row r="2435" spans="1:22" x14ac:dyDescent="0.25">
      <c r="A2435" s="13">
        <v>42422</v>
      </c>
      <c r="B2435" s="14">
        <v>0.44120370370370371</v>
      </c>
      <c r="C2435" s="12">
        <v>0</v>
      </c>
      <c r="D2435" s="12">
        <v>18.490400000000001</v>
      </c>
      <c r="E2435" s="12">
        <v>11.446</v>
      </c>
      <c r="F2435" s="12">
        <v>2431</v>
      </c>
      <c r="G2435" s="1">
        <f t="shared" si="363"/>
        <v>40.516666666666666</v>
      </c>
      <c r="H2435" s="7">
        <f t="shared" si="365"/>
        <v>1.6076337084596921</v>
      </c>
      <c r="I2435" s="12">
        <v>557</v>
      </c>
      <c r="J2435" s="1">
        <f t="shared" si="366"/>
        <v>9.2833333333333332</v>
      </c>
      <c r="K2435" s="1">
        <f t="shared" si="367"/>
        <v>0.96770394479008526</v>
      </c>
      <c r="L2435" s="1"/>
      <c r="M2435" s="1"/>
      <c r="O2435" s="12">
        <f t="shared" si="361"/>
        <v>3.3702000000000005</v>
      </c>
      <c r="P2435" s="12">
        <f t="shared" si="362"/>
        <v>3.0200000000000671E-2</v>
      </c>
      <c r="Q2435" s="12">
        <f t="shared" si="364"/>
        <v>2.9985714285715795E-2</v>
      </c>
      <c r="R2435" s="6">
        <v>0</v>
      </c>
      <c r="S2435" s="6"/>
      <c r="T2435" s="24">
        <v>18.036300000000001</v>
      </c>
      <c r="U2435" s="24">
        <f t="shared" ref="U2435:U2498" si="368">(1.2+$T$2)-T2435</f>
        <v>1.204699999999999</v>
      </c>
      <c r="V2435" s="10"/>
    </row>
    <row r="2436" spans="1:22" x14ac:dyDescent="0.25">
      <c r="A2436" s="13">
        <v>42422</v>
      </c>
      <c r="B2436" s="14">
        <v>0.4412152777777778</v>
      </c>
      <c r="C2436" s="12">
        <v>0</v>
      </c>
      <c r="D2436" s="12">
        <v>18.491499999999998</v>
      </c>
      <c r="E2436" s="12">
        <v>11.446</v>
      </c>
      <c r="F2436" s="12">
        <v>2432</v>
      </c>
      <c r="G2436" s="1">
        <f t="shared" si="363"/>
        <v>40.533333333333331</v>
      </c>
      <c r="H2436" s="7">
        <f t="shared" si="365"/>
        <v>1.6078123202170538</v>
      </c>
      <c r="I2436" s="6">
        <v>558</v>
      </c>
      <c r="J2436" s="1">
        <f t="shared" si="366"/>
        <v>9.3000000000000007</v>
      </c>
      <c r="K2436" s="1">
        <f t="shared" si="367"/>
        <v>0.96848294855393513</v>
      </c>
      <c r="L2436" s="1"/>
      <c r="M2436" s="1"/>
      <c r="O2436" s="12">
        <f t="shared" si="361"/>
        <v>3.3691000000000031</v>
      </c>
      <c r="P2436" s="12">
        <f t="shared" si="362"/>
        <v>2.9100000000003234E-2</v>
      </c>
      <c r="Q2436" s="12">
        <f t="shared" si="364"/>
        <v>2.9976190476192006E-2</v>
      </c>
      <c r="R2436" s="6">
        <v>0</v>
      </c>
      <c r="S2436" s="6"/>
      <c r="T2436" s="24">
        <v>18.036200000000001</v>
      </c>
      <c r="U2436" s="24">
        <f t="shared" si="368"/>
        <v>1.2047999999999988</v>
      </c>
      <c r="V2436" s="10"/>
    </row>
    <row r="2437" spans="1:22" x14ac:dyDescent="0.25">
      <c r="A2437" s="13">
        <v>42422</v>
      </c>
      <c r="B2437" s="14">
        <v>0.44122685185185184</v>
      </c>
      <c r="C2437" s="12">
        <v>0</v>
      </c>
      <c r="D2437" s="12">
        <v>18.4907</v>
      </c>
      <c r="E2437" s="12">
        <v>11.446</v>
      </c>
      <c r="F2437" s="12">
        <v>2433</v>
      </c>
      <c r="G2437" s="1">
        <f t="shared" si="363"/>
        <v>40.549999999999997</v>
      </c>
      <c r="H2437" s="7">
        <f t="shared" si="365"/>
        <v>1.6079908585471747</v>
      </c>
      <c r="I2437" s="12">
        <v>559</v>
      </c>
      <c r="J2437" s="1">
        <f t="shared" si="366"/>
        <v>9.3166666666666664</v>
      </c>
      <c r="K2437" s="1">
        <f t="shared" si="367"/>
        <v>0.96926055750277962</v>
      </c>
      <c r="L2437" s="1"/>
      <c r="M2437" s="1"/>
      <c r="O2437" s="12">
        <f t="shared" ref="O2437:O2500" si="369">$N$2+$D$2-D2437</f>
        <v>3.3699000000000012</v>
      </c>
      <c r="P2437" s="12">
        <f t="shared" si="362"/>
        <v>2.990000000000137E-2</v>
      </c>
      <c r="Q2437" s="12">
        <f t="shared" si="364"/>
        <v>2.9980952380953902E-2</v>
      </c>
      <c r="R2437" s="6">
        <v>0</v>
      </c>
      <c r="S2437" s="6"/>
      <c r="T2437" s="24">
        <v>18.035399999999999</v>
      </c>
      <c r="U2437" s="24">
        <f t="shared" si="368"/>
        <v>1.2056000000000004</v>
      </c>
      <c r="V2437" s="10"/>
    </row>
    <row r="2438" spans="1:22" x14ac:dyDescent="0.25">
      <c r="A2438" s="13">
        <v>42422</v>
      </c>
      <c r="B2438" s="14">
        <v>0.44123842592592594</v>
      </c>
      <c r="C2438" s="12">
        <v>0</v>
      </c>
      <c r="D2438" s="12">
        <v>18.491399999999999</v>
      </c>
      <c r="E2438" s="12">
        <v>11.446</v>
      </c>
      <c r="F2438" s="12">
        <v>2434</v>
      </c>
      <c r="G2438" s="1">
        <f t="shared" si="363"/>
        <v>40.56666666666667</v>
      </c>
      <c r="H2438" s="7">
        <f t="shared" si="365"/>
        <v>1.6081693235104026</v>
      </c>
      <c r="I2438" s="12">
        <v>560</v>
      </c>
      <c r="J2438" s="1">
        <f t="shared" si="366"/>
        <v>9.3333333333333339</v>
      </c>
      <c r="K2438" s="1">
        <f t="shared" si="367"/>
        <v>0.97003677662255683</v>
      </c>
      <c r="L2438" s="1"/>
      <c r="M2438" s="1"/>
      <c r="O2438" s="12">
        <f t="shared" si="369"/>
        <v>3.3692000000000029</v>
      </c>
      <c r="P2438" s="12">
        <f t="shared" si="362"/>
        <v>2.9200000000003001E-2</v>
      </c>
      <c r="Q2438" s="12">
        <f t="shared" si="364"/>
        <v>3.0014285714287325E-2</v>
      </c>
      <c r="R2438" s="6">
        <v>0</v>
      </c>
      <c r="S2438" s="6"/>
      <c r="T2438" s="24">
        <v>18.035900000000002</v>
      </c>
      <c r="U2438" s="24">
        <f t="shared" si="368"/>
        <v>1.2050999999999981</v>
      </c>
      <c r="V2438" s="10"/>
    </row>
    <row r="2439" spans="1:22" x14ac:dyDescent="0.25">
      <c r="A2439" s="13">
        <v>42422</v>
      </c>
      <c r="B2439" s="14">
        <v>0.44124999999999998</v>
      </c>
      <c r="C2439" s="12">
        <v>0</v>
      </c>
      <c r="D2439" s="12">
        <v>18.4908</v>
      </c>
      <c r="E2439" s="12">
        <v>11.446</v>
      </c>
      <c r="F2439" s="12">
        <v>2435</v>
      </c>
      <c r="G2439" s="1">
        <f t="shared" si="363"/>
        <v>40.583333333333336</v>
      </c>
      <c r="H2439" s="7">
        <f t="shared" si="365"/>
        <v>1.6083477151670096</v>
      </c>
      <c r="I2439" s="6">
        <v>561</v>
      </c>
      <c r="J2439" s="1">
        <f t="shared" si="366"/>
        <v>9.35</v>
      </c>
      <c r="K2439" s="1">
        <f t="shared" si="367"/>
        <v>0.97081161087251777</v>
      </c>
      <c r="L2439" s="1"/>
      <c r="M2439" s="1"/>
      <c r="O2439" s="12">
        <f t="shared" si="369"/>
        <v>3.3698000000000015</v>
      </c>
      <c r="P2439" s="12">
        <f t="shared" ref="P2439:P2502" si="370">O2439-$O$2</f>
        <v>2.9800000000001603E-2</v>
      </c>
      <c r="Q2439" s="12">
        <f t="shared" si="364"/>
        <v>3.0019047619049218E-2</v>
      </c>
      <c r="R2439" s="6">
        <v>0</v>
      </c>
      <c r="S2439" s="6"/>
      <c r="T2439" s="24">
        <v>18.036000000000001</v>
      </c>
      <c r="U2439" s="24">
        <f t="shared" si="368"/>
        <v>1.2049999999999983</v>
      </c>
      <c r="V2439" s="10"/>
    </row>
    <row r="2440" spans="1:22" x14ac:dyDescent="0.25">
      <c r="A2440" s="13">
        <v>42422</v>
      </c>
      <c r="B2440" s="14">
        <v>0.44126157407407413</v>
      </c>
      <c r="C2440" s="12">
        <v>0</v>
      </c>
      <c r="D2440" s="12">
        <v>18.4909</v>
      </c>
      <c r="E2440" s="12">
        <v>11.446</v>
      </c>
      <c r="F2440" s="12">
        <v>2436</v>
      </c>
      <c r="G2440" s="1">
        <f t="shared" si="363"/>
        <v>40.6</v>
      </c>
      <c r="H2440" s="7">
        <f t="shared" si="365"/>
        <v>1.608526033577194</v>
      </c>
      <c r="I2440" s="12">
        <v>562</v>
      </c>
      <c r="J2440" s="1">
        <f t="shared" si="366"/>
        <v>9.3666666666666671</v>
      </c>
      <c r="K2440" s="1">
        <f t="shared" si="367"/>
        <v>0.97158506518541743</v>
      </c>
      <c r="L2440" s="1"/>
      <c r="M2440" s="1"/>
      <c r="O2440" s="12">
        <f t="shared" si="369"/>
        <v>3.3697000000000017</v>
      </c>
      <c r="P2440" s="12">
        <f t="shared" si="370"/>
        <v>2.9700000000001836E-2</v>
      </c>
      <c r="Q2440" s="12">
        <f t="shared" si="364"/>
        <v>3.0042857142858686E-2</v>
      </c>
      <c r="R2440" s="6">
        <v>0</v>
      </c>
      <c r="S2440" s="6"/>
      <c r="T2440" s="24">
        <v>18.035699999999999</v>
      </c>
      <c r="U2440" s="24">
        <f t="shared" si="368"/>
        <v>1.2053000000000011</v>
      </c>
      <c r="V2440" s="10"/>
    </row>
    <row r="2441" spans="1:22" x14ac:dyDescent="0.25">
      <c r="A2441" s="13">
        <v>42422</v>
      </c>
      <c r="B2441" s="14">
        <v>0.44127314814814816</v>
      </c>
      <c r="C2441" s="12">
        <v>0</v>
      </c>
      <c r="D2441" s="12">
        <v>18.4908</v>
      </c>
      <c r="E2441" s="12">
        <v>11.446</v>
      </c>
      <c r="F2441" s="12">
        <v>2437</v>
      </c>
      <c r="G2441" s="1">
        <f t="shared" si="363"/>
        <v>40.616666666666667</v>
      </c>
      <c r="H2441" s="7">
        <f t="shared" si="365"/>
        <v>1.6087042788010806</v>
      </c>
      <c r="I2441" s="12">
        <v>563</v>
      </c>
      <c r="J2441" s="1">
        <f t="shared" si="366"/>
        <v>9.3833333333333329</v>
      </c>
      <c r="K2441" s="1">
        <f t="shared" si="367"/>
        <v>0.97235714446770261</v>
      </c>
      <c r="L2441" s="1"/>
      <c r="M2441" s="1"/>
      <c r="O2441" s="12">
        <f t="shared" si="369"/>
        <v>3.3698000000000015</v>
      </c>
      <c r="P2441" s="12">
        <f t="shared" si="370"/>
        <v>2.9800000000001603E-2</v>
      </c>
      <c r="Q2441" s="12">
        <f t="shared" si="364"/>
        <v>3.0047619047620582E-2</v>
      </c>
      <c r="R2441" s="6">
        <v>0</v>
      </c>
      <c r="S2441" s="6"/>
      <c r="T2441" s="24">
        <v>18.035699999999999</v>
      </c>
      <c r="U2441" s="24">
        <f t="shared" si="368"/>
        <v>1.2053000000000011</v>
      </c>
      <c r="V2441" s="10"/>
    </row>
    <row r="2442" spans="1:22" x14ac:dyDescent="0.25">
      <c r="A2442" s="13">
        <v>42422</v>
      </c>
      <c r="B2442" s="14">
        <v>0.44128472222222226</v>
      </c>
      <c r="C2442" s="12">
        <v>0</v>
      </c>
      <c r="D2442" s="12">
        <v>18.490500000000001</v>
      </c>
      <c r="E2442" s="12">
        <v>11.446</v>
      </c>
      <c r="F2442" s="12">
        <v>2438</v>
      </c>
      <c r="G2442" s="1">
        <f t="shared" si="363"/>
        <v>40.633333333333333</v>
      </c>
      <c r="H2442" s="7">
        <f t="shared" si="365"/>
        <v>1.6088824508987194</v>
      </c>
      <c r="I2442" s="6">
        <v>564</v>
      </c>
      <c r="J2442" s="1">
        <f t="shared" si="366"/>
        <v>9.4</v>
      </c>
      <c r="K2442" s="1">
        <f t="shared" si="367"/>
        <v>0.97312785359969867</v>
      </c>
      <c r="L2442" s="1"/>
      <c r="M2442" s="1"/>
      <c r="O2442" s="12">
        <f t="shared" si="369"/>
        <v>3.3701000000000008</v>
      </c>
      <c r="P2442" s="12">
        <f t="shared" si="370"/>
        <v>3.0100000000000904E-2</v>
      </c>
      <c r="Q2442" s="12">
        <f t="shared" si="364"/>
        <v>3.0052380952382475E-2</v>
      </c>
      <c r="R2442" s="6">
        <v>0</v>
      </c>
      <c r="S2442" s="6"/>
      <c r="T2442" s="24">
        <v>18.035699999999999</v>
      </c>
      <c r="U2442" s="24">
        <f t="shared" si="368"/>
        <v>1.2053000000000011</v>
      </c>
      <c r="V2442" s="10"/>
    </row>
    <row r="2443" spans="1:22" x14ac:dyDescent="0.25">
      <c r="A2443" s="13">
        <v>42422</v>
      </c>
      <c r="B2443" s="14">
        <v>0.4412962962962963</v>
      </c>
      <c r="C2443" s="12">
        <v>0</v>
      </c>
      <c r="D2443" s="12">
        <v>18.491199999999999</v>
      </c>
      <c r="E2443" s="12">
        <v>11.446</v>
      </c>
      <c r="F2443" s="12">
        <v>2439</v>
      </c>
      <c r="G2443" s="1">
        <f t="shared" si="363"/>
        <v>40.65</v>
      </c>
      <c r="H2443" s="7">
        <f t="shared" si="365"/>
        <v>1.609060549930087</v>
      </c>
      <c r="I2443" s="12">
        <v>565</v>
      </c>
      <c r="J2443" s="1">
        <f t="shared" si="366"/>
        <v>9.4166666666666661</v>
      </c>
      <c r="K2443" s="1">
        <f t="shared" si="367"/>
        <v>0.97389719743579484</v>
      </c>
      <c r="L2443" s="1"/>
      <c r="M2443" s="1"/>
      <c r="O2443" s="12">
        <f t="shared" si="369"/>
        <v>3.3694000000000024</v>
      </c>
      <c r="P2443" s="12">
        <f t="shared" si="370"/>
        <v>2.9400000000002535E-2</v>
      </c>
      <c r="Q2443" s="12">
        <f t="shared" si="364"/>
        <v>3.0019047619049218E-2</v>
      </c>
      <c r="R2443" s="6">
        <v>0</v>
      </c>
      <c r="S2443" s="6"/>
      <c r="T2443" s="24">
        <v>18.035900000000002</v>
      </c>
      <c r="U2443" s="24">
        <f t="shared" si="368"/>
        <v>1.2050999999999981</v>
      </c>
      <c r="V2443" s="10"/>
    </row>
    <row r="2444" spans="1:22" x14ac:dyDescent="0.25">
      <c r="A2444" s="13">
        <v>42422</v>
      </c>
      <c r="B2444" s="14">
        <v>0.44130787037037034</v>
      </c>
      <c r="C2444" s="12">
        <v>0</v>
      </c>
      <c r="D2444" s="12">
        <v>18.489999999999998</v>
      </c>
      <c r="E2444" s="12">
        <v>11.446</v>
      </c>
      <c r="F2444" s="12">
        <v>2440</v>
      </c>
      <c r="G2444" s="1">
        <f t="shared" si="363"/>
        <v>40.666666666666664</v>
      </c>
      <c r="H2444" s="7">
        <f t="shared" si="365"/>
        <v>1.6092385759550858</v>
      </c>
      <c r="I2444" s="12">
        <v>566</v>
      </c>
      <c r="J2444" s="1">
        <f t="shared" si="366"/>
        <v>9.4333333333333336</v>
      </c>
      <c r="K2444" s="1">
        <f t="shared" si="367"/>
        <v>0.97466518080462783</v>
      </c>
      <c r="L2444" s="1"/>
      <c r="M2444" s="1"/>
      <c r="O2444" s="12">
        <f t="shared" si="369"/>
        <v>3.3706000000000031</v>
      </c>
      <c r="P2444" s="12">
        <f t="shared" si="370"/>
        <v>3.0600000000003291E-2</v>
      </c>
      <c r="Q2444" s="12">
        <f t="shared" si="364"/>
        <v>3.0028571428573007E-2</v>
      </c>
      <c r="R2444" s="6">
        <v>0</v>
      </c>
      <c r="S2444" s="6"/>
      <c r="T2444" s="24">
        <v>18.036100000000001</v>
      </c>
      <c r="U2444" s="24">
        <f t="shared" si="368"/>
        <v>1.2048999999999985</v>
      </c>
      <c r="V2444" s="10"/>
    </row>
    <row r="2445" spans="1:22" x14ac:dyDescent="0.25">
      <c r="A2445" s="13">
        <v>42422</v>
      </c>
      <c r="B2445" s="14">
        <v>0.44131944444444443</v>
      </c>
      <c r="C2445" s="12">
        <v>0</v>
      </c>
      <c r="D2445" s="12">
        <v>18.4895</v>
      </c>
      <c r="E2445" s="12">
        <v>11.446</v>
      </c>
      <c r="F2445" s="12">
        <v>2441</v>
      </c>
      <c r="G2445" s="1">
        <f t="shared" si="363"/>
        <v>40.68333333333333</v>
      </c>
      <c r="H2445" s="7">
        <f t="shared" si="365"/>
        <v>1.6094165290335449</v>
      </c>
      <c r="I2445" s="6">
        <v>567</v>
      </c>
      <c r="J2445" s="1">
        <f t="shared" si="366"/>
        <v>9.4499999999999993</v>
      </c>
      <c r="K2445" s="1">
        <f t="shared" si="367"/>
        <v>0.97543180850926292</v>
      </c>
      <c r="L2445" s="1"/>
      <c r="M2445" s="1"/>
      <c r="O2445" s="12">
        <f t="shared" si="369"/>
        <v>3.371100000000002</v>
      </c>
      <c r="P2445" s="12">
        <f t="shared" si="370"/>
        <v>3.1100000000002126E-2</v>
      </c>
      <c r="Q2445" s="12">
        <f t="shared" si="364"/>
        <v>3.000476190476354E-2</v>
      </c>
      <c r="R2445" s="6">
        <v>0</v>
      </c>
      <c r="S2445" s="6"/>
      <c r="T2445" s="24">
        <v>18.035499999999999</v>
      </c>
      <c r="U2445" s="24">
        <f t="shared" si="368"/>
        <v>1.2055000000000007</v>
      </c>
      <c r="V2445" s="10"/>
    </row>
    <row r="2446" spans="1:22" x14ac:dyDescent="0.25">
      <c r="A2446" s="13">
        <v>42422</v>
      </c>
      <c r="B2446" s="14">
        <v>0.44133101851851847</v>
      </c>
      <c r="C2446" s="12">
        <v>0</v>
      </c>
      <c r="D2446" s="12">
        <v>18.4907</v>
      </c>
      <c r="E2446" s="12">
        <v>11.446</v>
      </c>
      <c r="F2446" s="12">
        <v>2442</v>
      </c>
      <c r="G2446" s="1">
        <f t="shared" si="363"/>
        <v>40.700000000000003</v>
      </c>
      <c r="H2446" s="7">
        <f t="shared" si="365"/>
        <v>1.6095944092252201</v>
      </c>
      <c r="I2446" s="12">
        <v>568</v>
      </c>
      <c r="J2446" s="1">
        <f t="shared" si="366"/>
        <v>9.4666666666666668</v>
      </c>
      <c r="K2446" s="1">
        <f t="shared" si="367"/>
        <v>0.97619708532737526</v>
      </c>
      <c r="L2446" s="1"/>
      <c r="M2446" s="1"/>
      <c r="O2446" s="12">
        <f t="shared" si="369"/>
        <v>3.3699000000000012</v>
      </c>
      <c r="P2446" s="12">
        <f t="shared" si="370"/>
        <v>2.990000000000137E-2</v>
      </c>
      <c r="Q2446" s="12">
        <f t="shared" si="364"/>
        <v>3.0000000000001643E-2</v>
      </c>
      <c r="R2446" s="6">
        <v>0</v>
      </c>
      <c r="S2446" s="6"/>
      <c r="T2446" s="24">
        <v>18.0364</v>
      </c>
      <c r="U2446" s="24">
        <f t="shared" si="368"/>
        <v>1.2045999999999992</v>
      </c>
      <c r="V2446" s="10"/>
    </row>
    <row r="2447" spans="1:22" x14ac:dyDescent="0.25">
      <c r="A2447" s="13">
        <v>42422</v>
      </c>
      <c r="B2447" s="14">
        <v>0.44134259259259262</v>
      </c>
      <c r="C2447" s="12">
        <v>0</v>
      </c>
      <c r="D2447" s="12">
        <v>18.490400000000001</v>
      </c>
      <c r="E2447" s="12">
        <v>11.446999999999999</v>
      </c>
      <c r="F2447" s="12">
        <v>2443</v>
      </c>
      <c r="G2447" s="1">
        <f t="shared" si="363"/>
        <v>40.716666666666669</v>
      </c>
      <c r="H2447" s="7">
        <f t="shared" si="365"/>
        <v>1.6097722165897932</v>
      </c>
      <c r="I2447" s="12">
        <v>569</v>
      </c>
      <c r="J2447" s="1">
        <f t="shared" si="366"/>
        <v>9.4833333333333325</v>
      </c>
      <c r="K2447" s="1">
        <f t="shared" si="367"/>
        <v>0.97696101601142749</v>
      </c>
      <c r="L2447" s="1"/>
      <c r="M2447" s="1"/>
      <c r="O2447" s="12">
        <f t="shared" si="369"/>
        <v>3.3702000000000005</v>
      </c>
      <c r="P2447" s="12">
        <f t="shared" si="370"/>
        <v>3.0200000000000671E-2</v>
      </c>
      <c r="Q2447" s="12">
        <f t="shared" si="364"/>
        <v>3.0461904761906345E-2</v>
      </c>
      <c r="R2447" s="6">
        <v>0</v>
      </c>
      <c r="S2447" s="6"/>
      <c r="T2447" s="24">
        <v>18.036100000000001</v>
      </c>
      <c r="U2447" s="24">
        <f t="shared" si="368"/>
        <v>1.2048999999999985</v>
      </c>
      <c r="V2447" s="10"/>
    </row>
    <row r="2448" spans="1:22" x14ac:dyDescent="0.25">
      <c r="A2448" s="13">
        <v>42422</v>
      </c>
      <c r="B2448" s="14">
        <v>0.44135416666666666</v>
      </c>
      <c r="C2448" s="12">
        <v>0</v>
      </c>
      <c r="D2448" s="12">
        <v>18.489699999999999</v>
      </c>
      <c r="E2448" s="12">
        <v>11.446</v>
      </c>
      <c r="F2448" s="12">
        <v>2444</v>
      </c>
      <c r="G2448" s="1">
        <f t="shared" si="363"/>
        <v>40.733333333333334</v>
      </c>
      <c r="H2448" s="7">
        <f t="shared" si="365"/>
        <v>1.6099499511868729</v>
      </c>
      <c r="I2448" s="6">
        <v>570</v>
      </c>
      <c r="J2448" s="1">
        <f t="shared" si="366"/>
        <v>9.5</v>
      </c>
      <c r="K2448" s="1">
        <f t="shared" si="367"/>
        <v>0.97772360528884772</v>
      </c>
      <c r="L2448" s="1"/>
      <c r="M2448" s="1"/>
      <c r="O2448" s="12">
        <f t="shared" si="369"/>
        <v>3.3709000000000024</v>
      </c>
      <c r="P2448" s="12">
        <f t="shared" si="370"/>
        <v>3.0900000000002592E-2</v>
      </c>
      <c r="Q2448" s="12">
        <f t="shared" si="364"/>
        <v>3.048095238095392E-2</v>
      </c>
      <c r="R2448" s="6">
        <v>0</v>
      </c>
      <c r="S2448" s="6"/>
      <c r="T2448" s="24">
        <v>18.0364</v>
      </c>
      <c r="U2448" s="24">
        <f t="shared" si="368"/>
        <v>1.2045999999999992</v>
      </c>
      <c r="V2448" s="10"/>
    </row>
    <row r="2449" spans="1:22" x14ac:dyDescent="0.25">
      <c r="A2449" s="13">
        <v>42422</v>
      </c>
      <c r="B2449" s="14">
        <v>0.44136574074074075</v>
      </c>
      <c r="C2449" s="12">
        <v>0</v>
      </c>
      <c r="D2449" s="12">
        <v>18.490500000000001</v>
      </c>
      <c r="E2449" s="12">
        <v>11.446</v>
      </c>
      <c r="F2449" s="12">
        <v>2445</v>
      </c>
      <c r="G2449" s="1">
        <f t="shared" si="363"/>
        <v>40.75</v>
      </c>
      <c r="H2449" s="7">
        <f t="shared" si="365"/>
        <v>1.6101276130759954</v>
      </c>
      <c r="I2449" s="12">
        <v>571</v>
      </c>
      <c r="J2449" s="1">
        <f t="shared" si="366"/>
        <v>9.5166666666666675</v>
      </c>
      <c r="K2449" s="1">
        <f t="shared" si="367"/>
        <v>0.9784848578622044</v>
      </c>
      <c r="L2449" s="1"/>
      <c r="M2449" s="1"/>
      <c r="O2449" s="12">
        <f t="shared" si="369"/>
        <v>3.3701000000000008</v>
      </c>
      <c r="P2449" s="12">
        <f t="shared" si="370"/>
        <v>3.0100000000000904E-2</v>
      </c>
      <c r="Q2449" s="12">
        <f t="shared" si="364"/>
        <v>3.0557142857144386E-2</v>
      </c>
      <c r="R2449" s="6">
        <v>0</v>
      </c>
      <c r="S2449" s="6"/>
      <c r="T2449" s="24">
        <v>18.036200000000001</v>
      </c>
      <c r="U2449" s="24">
        <f t="shared" si="368"/>
        <v>1.2047999999999988</v>
      </c>
      <c r="V2449" s="10"/>
    </row>
    <row r="2450" spans="1:22" x14ac:dyDescent="0.25">
      <c r="A2450" s="13">
        <v>42422</v>
      </c>
      <c r="B2450" s="14">
        <v>0.44137731481481479</v>
      </c>
      <c r="C2450" s="12">
        <v>0</v>
      </c>
      <c r="D2450" s="12">
        <v>18.490500000000001</v>
      </c>
      <c r="E2450" s="12">
        <v>11.446999999999999</v>
      </c>
      <c r="F2450" s="12">
        <v>2446</v>
      </c>
      <c r="G2450" s="1">
        <f t="shared" si="363"/>
        <v>40.766666666666666</v>
      </c>
      <c r="H2450" s="7">
        <f t="shared" si="365"/>
        <v>1.6103052023166231</v>
      </c>
      <c r="I2450" s="12">
        <v>572</v>
      </c>
      <c r="J2450" s="1">
        <f t="shared" si="366"/>
        <v>9.5333333333333332</v>
      </c>
      <c r="K2450" s="1">
        <f t="shared" si="367"/>
        <v>0.97924477840938051</v>
      </c>
      <c r="L2450" s="1"/>
      <c r="M2450" s="1"/>
      <c r="O2450" s="12">
        <f t="shared" si="369"/>
        <v>3.3701000000000008</v>
      </c>
      <c r="P2450" s="12">
        <f t="shared" si="370"/>
        <v>3.0100000000000904E-2</v>
      </c>
      <c r="Q2450" s="12">
        <f t="shared" si="364"/>
        <v>3.0628571428572962E-2</v>
      </c>
      <c r="R2450" s="6">
        <v>0</v>
      </c>
      <c r="S2450" s="6"/>
      <c r="T2450" s="24">
        <v>18.036000000000001</v>
      </c>
      <c r="U2450" s="24">
        <f t="shared" si="368"/>
        <v>1.2049999999999983</v>
      </c>
      <c r="V2450" s="10"/>
    </row>
    <row r="2451" spans="1:22" x14ac:dyDescent="0.25">
      <c r="A2451" s="13">
        <v>42422</v>
      </c>
      <c r="B2451" s="14">
        <v>0.44138888888888889</v>
      </c>
      <c r="C2451" s="12">
        <v>0</v>
      </c>
      <c r="D2451" s="12">
        <v>18.490600000000001</v>
      </c>
      <c r="E2451" s="12">
        <v>11.446</v>
      </c>
      <c r="F2451" s="12">
        <v>2447</v>
      </c>
      <c r="G2451" s="1">
        <f t="shared" si="363"/>
        <v>40.783333333333331</v>
      </c>
      <c r="H2451" s="7">
        <f t="shared" si="365"/>
        <v>1.6104827189681454</v>
      </c>
      <c r="I2451" s="6">
        <v>573</v>
      </c>
      <c r="J2451" s="1">
        <f t="shared" si="366"/>
        <v>9.5500000000000007</v>
      </c>
      <c r="K2451" s="1">
        <f t="shared" si="367"/>
        <v>0.9800033715837464</v>
      </c>
      <c r="L2451" s="1"/>
      <c r="M2451" s="1"/>
      <c r="O2451" s="12">
        <f t="shared" si="369"/>
        <v>3.370000000000001</v>
      </c>
      <c r="P2451" s="12">
        <f t="shared" si="370"/>
        <v>3.0000000000001137E-2</v>
      </c>
      <c r="Q2451" s="12">
        <f t="shared" si="364"/>
        <v>3.0847619047620577E-2</v>
      </c>
      <c r="R2451" s="6">
        <v>0</v>
      </c>
      <c r="S2451" s="6"/>
      <c r="T2451" s="24">
        <v>18.0365</v>
      </c>
      <c r="U2451" s="24">
        <f t="shared" si="368"/>
        <v>1.2044999999999995</v>
      </c>
      <c r="V2451" s="10"/>
    </row>
    <row r="2452" spans="1:22" x14ac:dyDescent="0.25">
      <c r="A2452" s="13">
        <v>42422</v>
      </c>
      <c r="B2452" s="14">
        <v>0.44140046296296293</v>
      </c>
      <c r="C2452" s="12">
        <v>0</v>
      </c>
      <c r="D2452" s="12">
        <v>18.4907</v>
      </c>
      <c r="E2452" s="12">
        <v>11.446999999999999</v>
      </c>
      <c r="F2452" s="12">
        <v>2448</v>
      </c>
      <c r="G2452" s="1">
        <f t="shared" si="363"/>
        <v>40.799999999999997</v>
      </c>
      <c r="H2452" s="7">
        <f t="shared" si="365"/>
        <v>1.61066016308988</v>
      </c>
      <c r="I2452" s="12">
        <v>574</v>
      </c>
      <c r="J2452" s="1">
        <f t="shared" si="366"/>
        <v>9.5666666666666664</v>
      </c>
      <c r="K2452" s="1">
        <f t="shared" si="367"/>
        <v>0.98076064201432989</v>
      </c>
      <c r="L2452" s="1"/>
      <c r="M2452" s="1"/>
      <c r="O2452" s="12">
        <f t="shared" si="369"/>
        <v>3.3699000000000012</v>
      </c>
      <c r="P2452" s="12">
        <f t="shared" si="370"/>
        <v>2.990000000000137E-2</v>
      </c>
      <c r="Q2452" s="12">
        <f t="shared" si="364"/>
        <v>3.0885714285715897E-2</v>
      </c>
      <c r="R2452" s="6">
        <v>0</v>
      </c>
      <c r="S2452" s="6"/>
      <c r="T2452" s="24">
        <v>18.036100000000001</v>
      </c>
      <c r="U2452" s="24">
        <f t="shared" si="368"/>
        <v>1.2048999999999985</v>
      </c>
      <c r="V2452" s="10"/>
    </row>
    <row r="2453" spans="1:22" x14ac:dyDescent="0.25">
      <c r="A2453" s="13">
        <v>42422</v>
      </c>
      <c r="B2453" s="14">
        <v>0.44141203703703707</v>
      </c>
      <c r="C2453" s="12">
        <v>0</v>
      </c>
      <c r="D2453" s="12">
        <v>18.4909</v>
      </c>
      <c r="E2453" s="12">
        <v>11.446</v>
      </c>
      <c r="F2453" s="12">
        <v>2449</v>
      </c>
      <c r="G2453" s="1">
        <f t="shared" si="363"/>
        <v>40.81666666666667</v>
      </c>
      <c r="H2453" s="7">
        <f t="shared" si="365"/>
        <v>1.6108375347410706</v>
      </c>
      <c r="I2453" s="12">
        <v>575</v>
      </c>
      <c r="J2453" s="1">
        <f t="shared" si="366"/>
        <v>9.5833333333333339</v>
      </c>
      <c r="K2453" s="1">
        <f t="shared" si="367"/>
        <v>0.98151659430598692</v>
      </c>
      <c r="L2453" s="1"/>
      <c r="M2453" s="1"/>
      <c r="O2453" s="12">
        <f t="shared" si="369"/>
        <v>3.3697000000000017</v>
      </c>
      <c r="P2453" s="12">
        <f t="shared" si="370"/>
        <v>2.9700000000001836E-2</v>
      </c>
      <c r="Q2453" s="12">
        <f t="shared" si="364"/>
        <v>3.0885714285715897E-2</v>
      </c>
      <c r="R2453" s="6">
        <v>0</v>
      </c>
      <c r="S2453" s="6"/>
      <c r="T2453" s="24">
        <v>18.0352</v>
      </c>
      <c r="U2453" s="24">
        <f t="shared" si="368"/>
        <v>1.2058</v>
      </c>
      <c r="V2453" s="10"/>
    </row>
    <row r="2454" spans="1:22" x14ac:dyDescent="0.25">
      <c r="A2454" s="13">
        <v>42422</v>
      </c>
      <c r="B2454" s="14">
        <v>0.44142361111111111</v>
      </c>
      <c r="C2454" s="12">
        <v>0</v>
      </c>
      <c r="D2454" s="12">
        <v>18.490200000000002</v>
      </c>
      <c r="E2454" s="12">
        <v>11.446</v>
      </c>
      <c r="F2454" s="12">
        <v>2450</v>
      </c>
      <c r="G2454" s="1">
        <f t="shared" ref="G2454:G2517" si="371">F2454/60</f>
        <v>40.833333333333336</v>
      </c>
      <c r="H2454" s="7">
        <f t="shared" si="365"/>
        <v>1.611014833980889</v>
      </c>
      <c r="I2454" s="6">
        <v>576</v>
      </c>
      <c r="J2454" s="1">
        <f t="shared" si="366"/>
        <v>9.6</v>
      </c>
      <c r="K2454" s="1">
        <f t="shared" si="367"/>
        <v>0.98227123303956843</v>
      </c>
      <c r="L2454" s="1"/>
      <c r="M2454" s="1"/>
      <c r="O2454" s="12">
        <f t="shared" si="369"/>
        <v>3.3704000000000001</v>
      </c>
      <c r="P2454" s="12">
        <f t="shared" si="370"/>
        <v>3.0400000000000205E-2</v>
      </c>
      <c r="Q2454" s="12">
        <f t="shared" si="364"/>
        <v>3.0980952380953938E-2</v>
      </c>
      <c r="R2454" s="6">
        <v>0</v>
      </c>
      <c r="S2454" s="6"/>
      <c r="T2454" s="24">
        <v>18.0366</v>
      </c>
      <c r="U2454" s="24">
        <f t="shared" si="368"/>
        <v>1.2043999999999997</v>
      </c>
      <c r="V2454" s="10"/>
    </row>
    <row r="2455" spans="1:22" x14ac:dyDescent="0.25">
      <c r="A2455" s="13">
        <v>42422</v>
      </c>
      <c r="B2455" s="14">
        <v>0.44143518518518521</v>
      </c>
      <c r="C2455" s="12">
        <v>0</v>
      </c>
      <c r="D2455" s="12">
        <v>18.490600000000001</v>
      </c>
      <c r="E2455" s="12">
        <v>11.446999999999999</v>
      </c>
      <c r="F2455" s="12">
        <v>2451</v>
      </c>
      <c r="G2455" s="1">
        <f t="shared" si="371"/>
        <v>40.85</v>
      </c>
      <c r="H2455" s="7">
        <f t="shared" si="365"/>
        <v>1.6111920608684343</v>
      </c>
      <c r="I2455" s="12">
        <v>577</v>
      </c>
      <c r="J2455" s="1">
        <f t="shared" si="366"/>
        <v>9.6166666666666671</v>
      </c>
      <c r="K2455" s="1">
        <f t="shared" si="367"/>
        <v>0.98302456277208783</v>
      </c>
      <c r="L2455" s="1"/>
      <c r="M2455" s="1"/>
      <c r="O2455" s="12">
        <f t="shared" si="369"/>
        <v>3.370000000000001</v>
      </c>
      <c r="P2455" s="12">
        <f t="shared" si="370"/>
        <v>3.0000000000001137E-2</v>
      </c>
      <c r="Q2455" s="12">
        <f t="shared" si="364"/>
        <v>3.0976190476191875E-2</v>
      </c>
      <c r="R2455" s="6">
        <v>0</v>
      </c>
      <c r="S2455" s="6"/>
      <c r="T2455" s="24">
        <v>18.0365</v>
      </c>
      <c r="U2455" s="24">
        <f t="shared" si="368"/>
        <v>1.2044999999999995</v>
      </c>
      <c r="V2455" s="10"/>
    </row>
    <row r="2456" spans="1:22" x14ac:dyDescent="0.25">
      <c r="A2456" s="13">
        <v>42422</v>
      </c>
      <c r="B2456" s="14">
        <v>0.44144675925925925</v>
      </c>
      <c r="C2456" s="12">
        <v>0</v>
      </c>
      <c r="D2456" s="12">
        <v>18.490500000000001</v>
      </c>
      <c r="E2456" s="12">
        <v>11.446999999999999</v>
      </c>
      <c r="F2456" s="12">
        <v>2452</v>
      </c>
      <c r="G2456" s="1">
        <f t="shared" si="371"/>
        <v>40.866666666666667</v>
      </c>
      <c r="H2456" s="7">
        <f t="shared" si="365"/>
        <v>1.6113692154627337</v>
      </c>
      <c r="I2456" s="12">
        <v>578</v>
      </c>
      <c r="J2456" s="1">
        <f t="shared" si="366"/>
        <v>9.6333333333333329</v>
      </c>
      <c r="K2456" s="1">
        <f t="shared" si="367"/>
        <v>0.98377658803688539</v>
      </c>
      <c r="L2456" s="1"/>
      <c r="M2456" s="1"/>
      <c r="O2456" s="12">
        <f t="shared" si="369"/>
        <v>3.3701000000000008</v>
      </c>
      <c r="P2456" s="12">
        <f t="shared" si="370"/>
        <v>3.0100000000000904E-2</v>
      </c>
      <c r="Q2456" s="12">
        <f t="shared" si="364"/>
        <v>3.1652380952382299E-2</v>
      </c>
      <c r="R2456" s="6">
        <v>0</v>
      </c>
      <c r="S2456" s="6"/>
      <c r="T2456" s="24">
        <v>18.035599999999999</v>
      </c>
      <c r="U2456" s="24">
        <f t="shared" si="368"/>
        <v>1.2054000000000009</v>
      </c>
      <c r="V2456" s="10"/>
    </row>
    <row r="2457" spans="1:22" x14ac:dyDescent="0.25">
      <c r="A2457" s="13">
        <v>42422</v>
      </c>
      <c r="B2457" s="14">
        <v>0.44145833333333334</v>
      </c>
      <c r="C2457" s="12">
        <v>0</v>
      </c>
      <c r="D2457" s="12">
        <v>18.4818</v>
      </c>
      <c r="E2457" s="12">
        <v>11.446999999999999</v>
      </c>
      <c r="F2457" s="12">
        <v>2453</v>
      </c>
      <c r="G2457" s="1">
        <f t="shared" si="371"/>
        <v>40.883333333333333</v>
      </c>
      <c r="H2457" s="7">
        <f t="shared" si="365"/>
        <v>1.6115462978227422</v>
      </c>
      <c r="I2457" s="6">
        <v>579</v>
      </c>
      <c r="J2457" s="1">
        <f t="shared" si="366"/>
        <v>9.65</v>
      </c>
      <c r="K2457" s="1">
        <f t="shared" si="367"/>
        <v>0.98452731334379262</v>
      </c>
      <c r="L2457" s="1"/>
      <c r="M2457" s="1"/>
      <c r="O2457" s="12">
        <f t="shared" si="369"/>
        <v>3.3788000000000018</v>
      </c>
      <c r="P2457" s="12">
        <f t="shared" si="370"/>
        <v>3.8800000000001944E-2</v>
      </c>
      <c r="Q2457" s="12">
        <f t="shared" si="364"/>
        <v>3.1666666666667981E-2</v>
      </c>
      <c r="R2457" s="6">
        <v>0</v>
      </c>
      <c r="S2457" s="6"/>
      <c r="T2457" s="24">
        <v>18.035599999999999</v>
      </c>
      <c r="U2457" s="24">
        <f t="shared" si="368"/>
        <v>1.2054000000000009</v>
      </c>
      <c r="V2457" s="10"/>
    </row>
    <row r="2458" spans="1:22" x14ac:dyDescent="0.25">
      <c r="A2458" s="13">
        <v>42422</v>
      </c>
      <c r="B2458" s="14">
        <v>0.44146990740740738</v>
      </c>
      <c r="C2458" s="12">
        <v>0</v>
      </c>
      <c r="D2458" s="12">
        <v>18.490300000000001</v>
      </c>
      <c r="E2458" s="12">
        <v>11.446999999999999</v>
      </c>
      <c r="F2458" s="12">
        <v>2454</v>
      </c>
      <c r="G2458" s="1">
        <f t="shared" si="371"/>
        <v>40.9</v>
      </c>
      <c r="H2458" s="7">
        <f t="shared" si="365"/>
        <v>1.6117233080073419</v>
      </c>
      <c r="I2458" s="12">
        <v>580</v>
      </c>
      <c r="J2458" s="1">
        <f t="shared" si="366"/>
        <v>9.6666666666666661</v>
      </c>
      <c r="K2458" s="1">
        <f t="shared" si="367"/>
        <v>0.98527674317929359</v>
      </c>
      <c r="L2458" s="1"/>
      <c r="M2458" s="1"/>
      <c r="O2458" s="12">
        <f t="shared" si="369"/>
        <v>3.3703000000000003</v>
      </c>
      <c r="P2458" s="12">
        <f t="shared" si="370"/>
        <v>3.0300000000000438E-2</v>
      </c>
      <c r="Q2458" s="12">
        <f t="shared" si="364"/>
        <v>3.1642857142858513E-2</v>
      </c>
      <c r="R2458" s="6">
        <v>0</v>
      </c>
      <c r="S2458" s="6"/>
      <c r="T2458" s="24">
        <v>18.035499999999999</v>
      </c>
      <c r="U2458" s="24">
        <f t="shared" si="368"/>
        <v>1.2055000000000007</v>
      </c>
      <c r="V2458" s="10"/>
    </row>
    <row r="2459" spans="1:22" x14ac:dyDescent="0.25">
      <c r="A2459" s="13">
        <v>42422</v>
      </c>
      <c r="B2459" s="14">
        <v>0.44148148148148153</v>
      </c>
      <c r="C2459" s="12">
        <v>0</v>
      </c>
      <c r="D2459" s="12">
        <v>18.489799999999999</v>
      </c>
      <c r="E2459" s="12">
        <v>11.446999999999999</v>
      </c>
      <c r="F2459" s="12">
        <v>2455</v>
      </c>
      <c r="G2459" s="1">
        <f t="shared" si="371"/>
        <v>40.916666666666664</v>
      </c>
      <c r="H2459" s="7">
        <f t="shared" si="365"/>
        <v>1.6119002460753435</v>
      </c>
      <c r="I2459" s="12">
        <v>581</v>
      </c>
      <c r="J2459" s="1">
        <f t="shared" si="366"/>
        <v>9.6833333333333336</v>
      </c>
      <c r="K2459" s="1">
        <f t="shared" si="367"/>
        <v>0.98602488200668714</v>
      </c>
      <c r="L2459" s="1"/>
      <c r="M2459" s="1"/>
      <c r="O2459" s="12">
        <f t="shared" si="369"/>
        <v>3.3708000000000027</v>
      </c>
      <c r="P2459" s="12">
        <f t="shared" si="370"/>
        <v>3.0800000000002825E-2</v>
      </c>
      <c r="Q2459" s="12">
        <f t="shared" si="364"/>
        <v>3.1638095238096617E-2</v>
      </c>
      <c r="R2459" s="6">
        <v>0</v>
      </c>
      <c r="S2459" s="6"/>
      <c r="T2459" s="24">
        <v>18.0364</v>
      </c>
      <c r="U2459" s="24">
        <f t="shared" si="368"/>
        <v>1.2045999999999992</v>
      </c>
      <c r="V2459" s="10"/>
    </row>
    <row r="2460" spans="1:22" x14ac:dyDescent="0.25">
      <c r="A2460" s="13">
        <v>42422</v>
      </c>
      <c r="B2460" s="14">
        <v>0.44149305555555557</v>
      </c>
      <c r="C2460" s="12">
        <v>0</v>
      </c>
      <c r="D2460" s="12">
        <v>18.4893</v>
      </c>
      <c r="E2460" s="12">
        <v>11.446</v>
      </c>
      <c r="F2460" s="12">
        <v>2456</v>
      </c>
      <c r="G2460" s="1">
        <f t="shared" si="371"/>
        <v>40.93333333333333</v>
      </c>
      <c r="H2460" s="7">
        <f t="shared" si="365"/>
        <v>1.6120771120854864</v>
      </c>
      <c r="I2460" s="6">
        <v>582</v>
      </c>
      <c r="J2460" s="1">
        <f t="shared" si="366"/>
        <v>9.6999999999999993</v>
      </c>
      <c r="K2460" s="1">
        <f t="shared" si="367"/>
        <v>0.98677173426624487</v>
      </c>
      <c r="L2460" s="1"/>
      <c r="M2460" s="1"/>
      <c r="O2460" s="12">
        <f t="shared" si="369"/>
        <v>3.3713000000000015</v>
      </c>
      <c r="P2460" s="12">
        <f t="shared" si="370"/>
        <v>3.130000000000166E-2</v>
      </c>
      <c r="Q2460" s="12">
        <f t="shared" si="364"/>
        <v>3.1614285714287149E-2</v>
      </c>
      <c r="R2460" s="6">
        <v>0</v>
      </c>
      <c r="S2460" s="6"/>
      <c r="T2460" s="24">
        <v>18.035699999999999</v>
      </c>
      <c r="U2460" s="24">
        <f t="shared" si="368"/>
        <v>1.2053000000000011</v>
      </c>
      <c r="V2460" s="10"/>
    </row>
    <row r="2461" spans="1:22" x14ac:dyDescent="0.25">
      <c r="A2461" s="13">
        <v>42422</v>
      </c>
      <c r="B2461" s="14">
        <v>0.44150462962962966</v>
      </c>
      <c r="C2461" s="12">
        <v>0</v>
      </c>
      <c r="D2461" s="12">
        <v>18.4863</v>
      </c>
      <c r="E2461" s="12">
        <v>11.446999999999999</v>
      </c>
      <c r="F2461" s="12">
        <v>2457</v>
      </c>
      <c r="G2461" s="1">
        <f t="shared" si="371"/>
        <v>40.950000000000003</v>
      </c>
      <c r="H2461" s="7">
        <f t="shared" si="365"/>
        <v>1.6122539060964374</v>
      </c>
      <c r="I2461" s="12">
        <v>583</v>
      </c>
      <c r="J2461" s="1">
        <f t="shared" si="366"/>
        <v>9.7166666666666668</v>
      </c>
      <c r="K2461" s="1">
        <f t="shared" si="367"/>
        <v>0.98751730437537044</v>
      </c>
      <c r="L2461" s="1"/>
      <c r="M2461" s="1"/>
      <c r="O2461" s="12">
        <f t="shared" si="369"/>
        <v>3.3743000000000016</v>
      </c>
      <c r="P2461" s="12">
        <f t="shared" si="370"/>
        <v>3.4300000000001774E-2</v>
      </c>
      <c r="Q2461" s="12">
        <f t="shared" si="364"/>
        <v>3.1747619047620509E-2</v>
      </c>
      <c r="R2461" s="6">
        <v>0</v>
      </c>
      <c r="S2461" s="6"/>
      <c r="T2461" s="24">
        <v>18.035900000000002</v>
      </c>
      <c r="U2461" s="24">
        <f t="shared" si="368"/>
        <v>1.2050999999999981</v>
      </c>
      <c r="V2461" s="10"/>
    </row>
    <row r="2462" spans="1:22" x14ac:dyDescent="0.25">
      <c r="A2462" s="13">
        <v>42422</v>
      </c>
      <c r="B2462" s="14">
        <v>0.4415162037037037</v>
      </c>
      <c r="C2462" s="12">
        <v>0</v>
      </c>
      <c r="D2462" s="12">
        <v>18.489999999999998</v>
      </c>
      <c r="E2462" s="12">
        <v>11.446999999999999</v>
      </c>
      <c r="F2462" s="12">
        <v>2458</v>
      </c>
      <c r="G2462" s="1">
        <f t="shared" si="371"/>
        <v>40.966666666666669</v>
      </c>
      <c r="H2462" s="7">
        <f t="shared" si="365"/>
        <v>1.6124306281667917</v>
      </c>
      <c r="I2462" s="12">
        <v>584</v>
      </c>
      <c r="J2462" s="1">
        <f t="shared" si="366"/>
        <v>9.7333333333333325</v>
      </c>
      <c r="K2462" s="1">
        <f t="shared" si="367"/>
        <v>0.9882615967287558</v>
      </c>
      <c r="L2462" s="1"/>
      <c r="M2462" s="1"/>
      <c r="O2462" s="12">
        <f t="shared" si="369"/>
        <v>3.3706000000000031</v>
      </c>
      <c r="P2462" s="12">
        <f t="shared" si="370"/>
        <v>3.0600000000003291E-2</v>
      </c>
      <c r="Q2462" s="12">
        <f t="shared" si="364"/>
        <v>3.1728571428572938E-2</v>
      </c>
      <c r="R2462" s="6">
        <v>0</v>
      </c>
      <c r="S2462" s="6"/>
      <c r="T2462" s="24">
        <v>18.036000000000001</v>
      </c>
      <c r="U2462" s="24">
        <f t="shared" si="368"/>
        <v>1.2049999999999983</v>
      </c>
      <c r="V2462" s="10"/>
    </row>
    <row r="2463" spans="1:22" x14ac:dyDescent="0.25">
      <c r="A2463" s="13">
        <v>42422</v>
      </c>
      <c r="B2463" s="14">
        <v>0.44152777777777774</v>
      </c>
      <c r="C2463" s="12">
        <v>0</v>
      </c>
      <c r="D2463" s="12">
        <v>18.490500000000001</v>
      </c>
      <c r="E2463" s="12">
        <v>11.446999999999999</v>
      </c>
      <c r="F2463" s="12">
        <v>2459</v>
      </c>
      <c r="G2463" s="1">
        <f t="shared" si="371"/>
        <v>40.983333333333334</v>
      </c>
      <c r="H2463" s="7">
        <f t="shared" si="365"/>
        <v>1.6126072783550736</v>
      </c>
      <c r="I2463" s="6">
        <v>585</v>
      </c>
      <c r="J2463" s="1">
        <f t="shared" si="366"/>
        <v>9.75</v>
      </c>
      <c r="K2463" s="1">
        <f t="shared" si="367"/>
        <v>0.98900461569853682</v>
      </c>
      <c r="L2463" s="1"/>
      <c r="M2463" s="1"/>
      <c r="O2463" s="12">
        <f t="shared" si="369"/>
        <v>3.3701000000000008</v>
      </c>
      <c r="P2463" s="12">
        <f t="shared" si="370"/>
        <v>3.0100000000000904E-2</v>
      </c>
      <c r="Q2463" s="12">
        <f t="shared" si="364"/>
        <v>3.1966666666668128E-2</v>
      </c>
      <c r="R2463" s="6">
        <v>0</v>
      </c>
      <c r="S2463" s="6"/>
      <c r="T2463" s="24">
        <v>18.0352</v>
      </c>
      <c r="U2463" s="24">
        <f t="shared" si="368"/>
        <v>1.2058</v>
      </c>
      <c r="V2463" s="10"/>
    </row>
    <row r="2464" spans="1:22" x14ac:dyDescent="0.25">
      <c r="A2464" s="13">
        <v>42422</v>
      </c>
      <c r="B2464" s="14">
        <v>0.44153935185185184</v>
      </c>
      <c r="C2464" s="12">
        <v>0</v>
      </c>
      <c r="D2464" s="12">
        <v>18.4892</v>
      </c>
      <c r="E2464" s="12">
        <v>11.446999999999999</v>
      </c>
      <c r="F2464" s="12">
        <v>2460</v>
      </c>
      <c r="G2464" s="1">
        <f t="shared" si="371"/>
        <v>41</v>
      </c>
      <c r="H2464" s="7">
        <f t="shared" si="365"/>
        <v>1.6127838567197355</v>
      </c>
      <c r="I2464" s="12">
        <v>586</v>
      </c>
      <c r="J2464" s="1">
        <f t="shared" si="366"/>
        <v>9.7666666666666675</v>
      </c>
      <c r="K2464" s="1">
        <f t="shared" si="367"/>
        <v>0.98974636563444707</v>
      </c>
      <c r="L2464" s="1"/>
      <c r="M2464" s="1"/>
      <c r="O2464" s="12">
        <f t="shared" si="369"/>
        <v>3.3714000000000013</v>
      </c>
      <c r="P2464" s="12">
        <f t="shared" si="370"/>
        <v>3.1400000000001427E-2</v>
      </c>
      <c r="Q2464" s="12">
        <f t="shared" si="364"/>
        <v>3.194761904762055E-2</v>
      </c>
      <c r="R2464" s="6">
        <v>0</v>
      </c>
      <c r="S2464" s="6"/>
      <c r="T2464" s="24">
        <v>18.036200000000001</v>
      </c>
      <c r="U2464" s="24">
        <f t="shared" si="368"/>
        <v>1.2047999999999988</v>
      </c>
      <c r="V2464" s="10"/>
    </row>
    <row r="2465" spans="1:22" x14ac:dyDescent="0.25">
      <c r="A2465" s="13">
        <v>42422</v>
      </c>
      <c r="B2465" s="14">
        <v>0.44155092592592587</v>
      </c>
      <c r="C2465" s="12">
        <v>0</v>
      </c>
      <c r="D2465" s="12">
        <v>18.490100000000002</v>
      </c>
      <c r="E2465" s="12">
        <v>11.446999999999999</v>
      </c>
      <c r="F2465" s="12">
        <v>2461</v>
      </c>
      <c r="G2465" s="1">
        <f t="shared" si="371"/>
        <v>41.016666666666666</v>
      </c>
      <c r="H2465" s="7">
        <f t="shared" si="365"/>
        <v>1.6129603633191589</v>
      </c>
      <c r="I2465" s="12">
        <v>587</v>
      </c>
      <c r="J2465" s="1">
        <f t="shared" si="366"/>
        <v>9.7833333333333332</v>
      </c>
      <c r="K2465" s="1">
        <f t="shared" si="367"/>
        <v>0.99048685086397081</v>
      </c>
      <c r="L2465" s="1"/>
      <c r="M2465" s="1"/>
      <c r="O2465" s="12">
        <f t="shared" si="369"/>
        <v>3.3704999999999998</v>
      </c>
      <c r="P2465" s="12">
        <f t="shared" si="370"/>
        <v>3.0499999999999972E-2</v>
      </c>
      <c r="Q2465" s="12">
        <f t="shared" ref="Q2465:Q2528" si="372">SUM(P2455:P2475)/21</f>
        <v>3.1871428571430084E-2</v>
      </c>
      <c r="R2465" s="6">
        <v>0</v>
      </c>
      <c r="S2465" s="6"/>
      <c r="T2465" s="24">
        <v>18.036300000000001</v>
      </c>
      <c r="U2465" s="24">
        <f t="shared" si="368"/>
        <v>1.204699999999999</v>
      </c>
      <c r="V2465" s="10"/>
    </row>
    <row r="2466" spans="1:22" x14ac:dyDescent="0.25">
      <c r="A2466" s="13">
        <v>42422</v>
      </c>
      <c r="B2466" s="14">
        <v>0.44156250000000002</v>
      </c>
      <c r="C2466" s="12">
        <v>0</v>
      </c>
      <c r="D2466" s="12">
        <v>18.475300000000001</v>
      </c>
      <c r="E2466" s="12">
        <v>11.446999999999999</v>
      </c>
      <c r="F2466" s="12">
        <v>2462</v>
      </c>
      <c r="G2466" s="1">
        <f t="shared" si="371"/>
        <v>41.033333333333331</v>
      </c>
      <c r="H2466" s="7">
        <f t="shared" si="365"/>
        <v>1.6131367982116538</v>
      </c>
      <c r="I2466" s="6">
        <v>588</v>
      </c>
      <c r="J2466" s="1">
        <f t="shared" si="366"/>
        <v>9.8000000000000007</v>
      </c>
      <c r="K2466" s="1">
        <f t="shared" si="367"/>
        <v>0.99122607569249488</v>
      </c>
      <c r="L2466" s="1"/>
      <c r="M2466" s="1"/>
      <c r="O2466" s="12">
        <f t="shared" si="369"/>
        <v>3.3853000000000009</v>
      </c>
      <c r="P2466" s="12">
        <f t="shared" si="370"/>
        <v>4.5300000000001006E-2</v>
      </c>
      <c r="Q2466" s="12">
        <f t="shared" si="372"/>
        <v>3.1823809523811149E-2</v>
      </c>
      <c r="R2466" s="6">
        <v>0</v>
      </c>
      <c r="S2466" s="6"/>
      <c r="T2466" s="24">
        <v>18.035699999999999</v>
      </c>
      <c r="U2466" s="24">
        <f t="shared" si="368"/>
        <v>1.2053000000000011</v>
      </c>
      <c r="V2466" s="10"/>
    </row>
    <row r="2467" spans="1:22" x14ac:dyDescent="0.25">
      <c r="A2467" s="13">
        <v>42422</v>
      </c>
      <c r="B2467" s="14">
        <v>0.44157407407407406</v>
      </c>
      <c r="C2467" s="12">
        <v>0</v>
      </c>
      <c r="D2467" s="12">
        <v>18.490400000000001</v>
      </c>
      <c r="E2467" s="12">
        <v>11.446999999999999</v>
      </c>
      <c r="F2467" s="12">
        <v>2463</v>
      </c>
      <c r="G2467" s="1">
        <f t="shared" si="371"/>
        <v>41.05</v>
      </c>
      <c r="H2467" s="7">
        <f t="shared" si="365"/>
        <v>1.6133131614554594</v>
      </c>
      <c r="I2467" s="12">
        <v>589</v>
      </c>
      <c r="J2467" s="1">
        <f t="shared" si="366"/>
        <v>9.8166666666666664</v>
      </c>
      <c r="K2467" s="1">
        <f t="shared" si="367"/>
        <v>0.99196404440345798</v>
      </c>
      <c r="L2467" s="1"/>
      <c r="M2467" s="1"/>
      <c r="O2467" s="12">
        <f t="shared" si="369"/>
        <v>3.3702000000000005</v>
      </c>
      <c r="P2467" s="12">
        <f t="shared" si="370"/>
        <v>3.0200000000000671E-2</v>
      </c>
      <c r="Q2467" s="12">
        <f t="shared" si="372"/>
        <v>3.1800000000001681E-2</v>
      </c>
      <c r="R2467" s="6">
        <v>0</v>
      </c>
      <c r="S2467" s="6"/>
      <c r="T2467" s="24">
        <v>18.036000000000001</v>
      </c>
      <c r="U2467" s="24">
        <f t="shared" si="368"/>
        <v>1.2049999999999983</v>
      </c>
      <c r="V2467" s="10"/>
    </row>
    <row r="2468" spans="1:22" x14ac:dyDescent="0.25">
      <c r="A2468" s="13">
        <v>42422</v>
      </c>
      <c r="B2468" s="14">
        <v>0.44158564814814816</v>
      </c>
      <c r="C2468" s="12">
        <v>0</v>
      </c>
      <c r="D2468" s="12">
        <v>18.4909</v>
      </c>
      <c r="E2468" s="12">
        <v>11.446999999999999</v>
      </c>
      <c r="F2468" s="12">
        <v>2464</v>
      </c>
      <c r="G2468" s="1">
        <f t="shared" si="371"/>
        <v>41.06666666666667</v>
      </c>
      <c r="H2468" s="7">
        <f t="shared" si="365"/>
        <v>1.6134894531087443</v>
      </c>
      <c r="I2468" s="12">
        <v>590</v>
      </c>
      <c r="J2468" s="1">
        <f t="shared" si="366"/>
        <v>9.8333333333333339</v>
      </c>
      <c r="K2468" s="1">
        <f t="shared" si="367"/>
        <v>0.9927007612585006</v>
      </c>
      <c r="L2468" s="1"/>
      <c r="M2468" s="1"/>
      <c r="O2468" s="12">
        <f t="shared" si="369"/>
        <v>3.3697000000000017</v>
      </c>
      <c r="P2468" s="12">
        <f t="shared" si="370"/>
        <v>2.9700000000001836E-2</v>
      </c>
      <c r="Q2468" s="12">
        <f t="shared" si="372"/>
        <v>3.1338095238096976E-2</v>
      </c>
      <c r="R2468" s="6">
        <v>0</v>
      </c>
      <c r="S2468" s="6"/>
      <c r="T2468" s="24">
        <v>18.035499999999999</v>
      </c>
      <c r="U2468" s="24">
        <f t="shared" si="368"/>
        <v>1.2055000000000007</v>
      </c>
      <c r="V2468" s="10"/>
    </row>
    <row r="2469" spans="1:22" x14ac:dyDescent="0.25">
      <c r="A2469" s="13">
        <v>42422</v>
      </c>
      <c r="B2469" s="14">
        <v>0.4415972222222222</v>
      </c>
      <c r="C2469" s="12">
        <v>0</v>
      </c>
      <c r="D2469" s="12">
        <v>18.489799999999999</v>
      </c>
      <c r="E2469" s="12">
        <v>11.446999999999999</v>
      </c>
      <c r="F2469" s="12">
        <v>2465</v>
      </c>
      <c r="G2469" s="1">
        <f t="shared" si="371"/>
        <v>41.083333333333336</v>
      </c>
      <c r="H2469" s="7">
        <f t="shared" si="365"/>
        <v>1.6136656732296053</v>
      </c>
      <c r="I2469" s="6">
        <v>591</v>
      </c>
      <c r="J2469" s="1">
        <f t="shared" si="366"/>
        <v>9.85</v>
      </c>
      <c r="K2469" s="1">
        <f t="shared" si="367"/>
        <v>0.99343623049761176</v>
      </c>
      <c r="L2469" s="1"/>
      <c r="M2469" s="1"/>
      <c r="O2469" s="12">
        <f t="shared" si="369"/>
        <v>3.3708000000000027</v>
      </c>
      <c r="P2469" s="12">
        <f t="shared" si="370"/>
        <v>3.0800000000002825E-2</v>
      </c>
      <c r="Q2469" s="12">
        <f t="shared" si="372"/>
        <v>3.1290476190478041E-2</v>
      </c>
      <c r="R2469" s="6">
        <v>0</v>
      </c>
      <c r="S2469" s="6"/>
      <c r="T2469" s="24">
        <v>18.036100000000001</v>
      </c>
      <c r="U2469" s="24">
        <f t="shared" si="368"/>
        <v>1.2048999999999985</v>
      </c>
      <c r="V2469" s="10"/>
    </row>
    <row r="2470" spans="1:22" x14ac:dyDescent="0.25">
      <c r="A2470" s="13">
        <v>42422</v>
      </c>
      <c r="B2470" s="14">
        <v>0.44160879629629629</v>
      </c>
      <c r="C2470" s="12">
        <v>0</v>
      </c>
      <c r="D2470" s="12">
        <v>18.491</v>
      </c>
      <c r="E2470" s="12">
        <v>11.446999999999999</v>
      </c>
      <c r="F2470" s="12">
        <v>2466</v>
      </c>
      <c r="G2470" s="1">
        <f t="shared" si="371"/>
        <v>41.1</v>
      </c>
      <c r="H2470" s="7">
        <f t="shared" ref="H2470:H2533" si="373">LOG10(G2470)</f>
        <v>1.6138418218760693</v>
      </c>
      <c r="I2470" s="12">
        <v>592</v>
      </c>
      <c r="J2470" s="1">
        <f t="shared" si="366"/>
        <v>9.8666666666666671</v>
      </c>
      <c r="K2470" s="1">
        <f t="shared" si="367"/>
        <v>0.99417045633927614</v>
      </c>
      <c r="L2470" s="1"/>
      <c r="M2470" s="1"/>
      <c r="O2470" s="12">
        <f t="shared" si="369"/>
        <v>3.3696000000000019</v>
      </c>
      <c r="P2470" s="12">
        <f t="shared" si="370"/>
        <v>2.9600000000002069E-2</v>
      </c>
      <c r="Q2470" s="12">
        <f t="shared" si="372"/>
        <v>3.1209523809525679E-2</v>
      </c>
      <c r="R2470" s="6">
        <v>0</v>
      </c>
      <c r="S2470" s="6"/>
      <c r="T2470" s="24">
        <v>18.036000000000001</v>
      </c>
      <c r="U2470" s="24">
        <f t="shared" si="368"/>
        <v>1.2049999999999983</v>
      </c>
      <c r="V2470" s="10"/>
    </row>
    <row r="2471" spans="1:22" x14ac:dyDescent="0.25">
      <c r="A2471" s="13">
        <v>42422</v>
      </c>
      <c r="B2471" s="14">
        <v>0.44162037037037033</v>
      </c>
      <c r="C2471" s="12">
        <v>0</v>
      </c>
      <c r="D2471" s="12">
        <v>18.4877</v>
      </c>
      <c r="E2471" s="12">
        <v>11.446999999999999</v>
      </c>
      <c r="F2471" s="12">
        <v>2467</v>
      </c>
      <c r="G2471" s="1">
        <f t="shared" si="371"/>
        <v>41.116666666666667</v>
      </c>
      <c r="H2471" s="7">
        <f t="shared" si="373"/>
        <v>1.6140178991060925</v>
      </c>
      <c r="I2471" s="12">
        <v>593</v>
      </c>
      <c r="J2471" s="1">
        <f t="shared" si="366"/>
        <v>9.8833333333333329</v>
      </c>
      <c r="K2471" s="1">
        <f t="shared" si="367"/>
        <v>0.99490344298061895</v>
      </c>
      <c r="L2471" s="1"/>
      <c r="M2471" s="1"/>
      <c r="O2471" s="12">
        <f t="shared" si="369"/>
        <v>3.3729000000000013</v>
      </c>
      <c r="P2471" s="12">
        <f t="shared" si="370"/>
        <v>3.2900000000001484E-2</v>
      </c>
      <c r="Q2471" s="12">
        <f t="shared" si="372"/>
        <v>3.112857142857332E-2</v>
      </c>
      <c r="R2471" s="6">
        <v>0</v>
      </c>
      <c r="S2471" s="6"/>
      <c r="T2471" s="24">
        <v>18.036100000000001</v>
      </c>
      <c r="U2471" s="24">
        <f t="shared" si="368"/>
        <v>1.2048999999999985</v>
      </c>
      <c r="V2471" s="10"/>
    </row>
    <row r="2472" spans="1:22" x14ac:dyDescent="0.25">
      <c r="A2472" s="13">
        <v>42422</v>
      </c>
      <c r="B2472" s="14">
        <v>0.44163194444444448</v>
      </c>
      <c r="C2472" s="12">
        <v>0</v>
      </c>
      <c r="D2472" s="12">
        <v>18.491</v>
      </c>
      <c r="E2472" s="12">
        <v>11.448</v>
      </c>
      <c r="F2472" s="12">
        <v>2468</v>
      </c>
      <c r="G2472" s="1">
        <f t="shared" si="371"/>
        <v>41.133333333333333</v>
      </c>
      <c r="H2472" s="7">
        <f t="shared" si="373"/>
        <v>1.6141939049775604</v>
      </c>
      <c r="I2472" s="6">
        <v>594</v>
      </c>
      <c r="J2472" s="1">
        <f t="shared" si="366"/>
        <v>9.9</v>
      </c>
      <c r="K2472" s="1">
        <f t="shared" si="367"/>
        <v>0.9956351945975499</v>
      </c>
      <c r="L2472" s="1"/>
      <c r="M2472" s="1"/>
      <c r="O2472" s="12">
        <f t="shared" si="369"/>
        <v>3.3696000000000019</v>
      </c>
      <c r="P2472" s="12">
        <f t="shared" si="370"/>
        <v>2.9600000000002069E-2</v>
      </c>
      <c r="Q2472" s="12">
        <f t="shared" si="372"/>
        <v>3.0900000000001916E-2</v>
      </c>
      <c r="R2472" s="6">
        <v>0</v>
      </c>
      <c r="S2472" s="6"/>
      <c r="T2472" s="24">
        <v>18.035499999999999</v>
      </c>
      <c r="U2472" s="24">
        <f t="shared" si="368"/>
        <v>1.2055000000000007</v>
      </c>
      <c r="V2472" s="10"/>
    </row>
    <row r="2473" spans="1:22" x14ac:dyDescent="0.25">
      <c r="A2473" s="13">
        <v>42422</v>
      </c>
      <c r="B2473" s="14">
        <v>0.44164351851851852</v>
      </c>
      <c r="C2473" s="12">
        <v>0</v>
      </c>
      <c r="D2473" s="12">
        <v>18.485700000000001</v>
      </c>
      <c r="E2473" s="12">
        <v>11.446999999999999</v>
      </c>
      <c r="F2473" s="12">
        <v>2469</v>
      </c>
      <c r="G2473" s="1">
        <f t="shared" si="371"/>
        <v>41.15</v>
      </c>
      <c r="H2473" s="7">
        <f t="shared" si="373"/>
        <v>1.6143698395482886</v>
      </c>
      <c r="I2473" s="12">
        <v>595</v>
      </c>
      <c r="J2473" s="1">
        <f t="shared" ref="J2473:J2536" si="374">I2473/60</f>
        <v>9.9166666666666661</v>
      </c>
      <c r="K2473" s="1">
        <f t="shared" ref="K2473:K2536" si="375">LOG10(J2473)</f>
        <v>0.99636571534490592</v>
      </c>
      <c r="L2473" s="1"/>
      <c r="M2473" s="1"/>
      <c r="O2473" s="12">
        <f t="shared" si="369"/>
        <v>3.3749000000000002</v>
      </c>
      <c r="P2473" s="12">
        <f t="shared" si="370"/>
        <v>3.4900000000000375E-2</v>
      </c>
      <c r="Q2473" s="12">
        <f t="shared" si="372"/>
        <v>3.0838095238097128E-2</v>
      </c>
      <c r="R2473" s="6">
        <v>0</v>
      </c>
      <c r="S2473" s="6"/>
      <c r="T2473" s="24">
        <v>18.0366</v>
      </c>
      <c r="U2473" s="24">
        <f t="shared" si="368"/>
        <v>1.2043999999999997</v>
      </c>
      <c r="V2473" s="10"/>
    </row>
    <row r="2474" spans="1:22" x14ac:dyDescent="0.25">
      <c r="A2474" s="13">
        <v>42422</v>
      </c>
      <c r="B2474" s="14">
        <v>0.44165509259259261</v>
      </c>
      <c r="C2474" s="12">
        <v>0</v>
      </c>
      <c r="D2474" s="12">
        <v>18.491299999999999</v>
      </c>
      <c r="E2474" s="12">
        <v>11.448</v>
      </c>
      <c r="F2474" s="12">
        <v>2470</v>
      </c>
      <c r="G2474" s="1">
        <f t="shared" si="371"/>
        <v>41.166666666666664</v>
      </c>
      <c r="H2474" s="7">
        <f t="shared" si="373"/>
        <v>1.6145457028760222</v>
      </c>
      <c r="I2474" s="12">
        <v>596</v>
      </c>
      <c r="J2474" s="1">
        <f t="shared" si="374"/>
        <v>9.9333333333333336</v>
      </c>
      <c r="K2474" s="1">
        <f t="shared" si="375"/>
        <v>0.99709500935659279</v>
      </c>
      <c r="L2474" s="1"/>
      <c r="M2474" s="1"/>
      <c r="O2474" s="12">
        <f t="shared" si="369"/>
        <v>3.3693000000000026</v>
      </c>
      <c r="P2474" s="12">
        <f t="shared" si="370"/>
        <v>2.9300000000002768E-2</v>
      </c>
      <c r="Q2474" s="12">
        <f t="shared" si="372"/>
        <v>3.0819047619049553E-2</v>
      </c>
      <c r="R2474" s="6">
        <v>0</v>
      </c>
      <c r="S2474" s="6"/>
      <c r="T2474" s="24">
        <v>18.036200000000001</v>
      </c>
      <c r="U2474" s="24">
        <f t="shared" si="368"/>
        <v>1.2047999999999988</v>
      </c>
      <c r="V2474" s="10"/>
    </row>
    <row r="2475" spans="1:22" x14ac:dyDescent="0.25">
      <c r="A2475" s="13">
        <v>42422</v>
      </c>
      <c r="B2475" s="14">
        <v>0.44166666666666665</v>
      </c>
      <c r="C2475" s="12">
        <v>0</v>
      </c>
      <c r="D2475" s="12">
        <v>18.491800000000001</v>
      </c>
      <c r="E2475" s="12">
        <v>11.448</v>
      </c>
      <c r="F2475" s="12">
        <v>2471</v>
      </c>
      <c r="G2475" s="1">
        <f t="shared" si="371"/>
        <v>41.18333333333333</v>
      </c>
      <c r="H2475" s="7">
        <f t="shared" si="373"/>
        <v>1.6147214950184356</v>
      </c>
      <c r="I2475" s="6">
        <v>597</v>
      </c>
      <c r="J2475" s="1">
        <f t="shared" si="374"/>
        <v>9.9499999999999993</v>
      </c>
      <c r="K2475" s="1">
        <f t="shared" si="375"/>
        <v>0.99782308074572545</v>
      </c>
      <c r="L2475" s="1"/>
      <c r="M2475" s="1"/>
      <c r="O2475" s="12">
        <f t="shared" si="369"/>
        <v>3.3688000000000002</v>
      </c>
      <c r="P2475" s="12">
        <f t="shared" si="370"/>
        <v>2.8800000000000381E-2</v>
      </c>
      <c r="Q2475" s="12">
        <f t="shared" si="372"/>
        <v>3.0723809523811513E-2</v>
      </c>
      <c r="R2475" s="6">
        <v>0</v>
      </c>
      <c r="S2475" s="6"/>
      <c r="T2475" s="24">
        <v>18.035900000000002</v>
      </c>
      <c r="U2475" s="24">
        <f t="shared" si="368"/>
        <v>1.2050999999999981</v>
      </c>
      <c r="V2475" s="10"/>
    </row>
    <row r="2476" spans="1:22" x14ac:dyDescent="0.25">
      <c r="A2476" s="13">
        <v>42422</v>
      </c>
      <c r="B2476" s="14">
        <v>0.44167824074074075</v>
      </c>
      <c r="C2476" s="12">
        <v>0</v>
      </c>
      <c r="D2476" s="12">
        <v>18.491599999999998</v>
      </c>
      <c r="E2476" s="12">
        <v>11.448</v>
      </c>
      <c r="F2476" s="12">
        <v>2472</v>
      </c>
      <c r="G2476" s="1">
        <f t="shared" si="371"/>
        <v>41.2</v>
      </c>
      <c r="H2476" s="7">
        <f t="shared" si="373"/>
        <v>1.6148972160331345</v>
      </c>
      <c r="I2476" s="12">
        <v>598</v>
      </c>
      <c r="J2476" s="1">
        <f t="shared" si="374"/>
        <v>9.9666666666666668</v>
      </c>
      <c r="K2476" s="1">
        <f t="shared" si="375"/>
        <v>0.99854993360476718</v>
      </c>
      <c r="L2476" s="1"/>
      <c r="M2476" s="1"/>
      <c r="O2476" s="12">
        <f t="shared" si="369"/>
        <v>3.3690000000000033</v>
      </c>
      <c r="P2476" s="12">
        <f t="shared" si="370"/>
        <v>2.9000000000003467E-2</v>
      </c>
      <c r="Q2476" s="12">
        <f t="shared" si="372"/>
        <v>3.0695238095240149E-2</v>
      </c>
      <c r="R2476" s="6">
        <v>0</v>
      </c>
      <c r="S2476" s="6"/>
      <c r="T2476" s="24">
        <v>18.0365</v>
      </c>
      <c r="U2476" s="24">
        <f t="shared" si="368"/>
        <v>1.2044999999999995</v>
      </c>
      <c r="V2476" s="10"/>
    </row>
    <row r="2477" spans="1:22" x14ac:dyDescent="0.25">
      <c r="A2477" s="13">
        <v>42422</v>
      </c>
      <c r="B2477" s="14">
        <v>0.44168981481481479</v>
      </c>
      <c r="C2477" s="12">
        <v>0</v>
      </c>
      <c r="D2477" s="12">
        <v>18.491</v>
      </c>
      <c r="E2477" s="12">
        <v>11.449</v>
      </c>
      <c r="F2477" s="12">
        <v>2473</v>
      </c>
      <c r="G2477" s="1">
        <f t="shared" si="371"/>
        <v>41.216666666666669</v>
      </c>
      <c r="H2477" s="7">
        <f t="shared" si="373"/>
        <v>1.6150728659776536</v>
      </c>
      <c r="I2477" s="12">
        <v>599</v>
      </c>
      <c r="J2477" s="1">
        <f t="shared" si="374"/>
        <v>9.9833333333333325</v>
      </c>
      <c r="K2477" s="1">
        <f t="shared" si="375"/>
        <v>0.99927557200566774</v>
      </c>
      <c r="L2477" s="1"/>
      <c r="M2477" s="1"/>
      <c r="O2477" s="12">
        <f t="shared" si="369"/>
        <v>3.3696000000000019</v>
      </c>
      <c r="P2477" s="12">
        <f t="shared" si="370"/>
        <v>2.9600000000002069E-2</v>
      </c>
      <c r="Q2477" s="12">
        <f t="shared" si="372"/>
        <v>2.9947619047621152E-2</v>
      </c>
      <c r="R2477" s="6">
        <v>0</v>
      </c>
      <c r="S2477" s="6"/>
      <c r="T2477" s="24">
        <v>18.0364</v>
      </c>
      <c r="U2477" s="24">
        <f t="shared" si="368"/>
        <v>1.2045999999999992</v>
      </c>
      <c r="V2477" s="10"/>
    </row>
    <row r="2478" spans="1:22" x14ac:dyDescent="0.25">
      <c r="A2478" s="13">
        <v>42422</v>
      </c>
      <c r="B2478" s="14">
        <v>0.44170138888888894</v>
      </c>
      <c r="C2478" s="12">
        <v>0</v>
      </c>
      <c r="D2478" s="12">
        <v>18.491499999999998</v>
      </c>
      <c r="E2478" s="12">
        <v>11.448</v>
      </c>
      <c r="F2478" s="12">
        <v>2474</v>
      </c>
      <c r="G2478" s="1">
        <f t="shared" si="371"/>
        <v>41.233333333333334</v>
      </c>
      <c r="H2478" s="7">
        <f t="shared" si="373"/>
        <v>1.6152484449094582</v>
      </c>
      <c r="I2478" s="6">
        <v>600</v>
      </c>
      <c r="J2478" s="1">
        <f t="shared" si="374"/>
        <v>10</v>
      </c>
      <c r="K2478" s="1">
        <f t="shared" si="375"/>
        <v>1</v>
      </c>
      <c r="L2478" s="1"/>
      <c r="M2478" s="1"/>
      <c r="N2478">
        <v>3.37</v>
      </c>
      <c r="O2478" s="12">
        <f t="shared" si="369"/>
        <v>3.3691000000000031</v>
      </c>
      <c r="P2478" s="12">
        <f t="shared" si="370"/>
        <v>2.9100000000003234E-2</v>
      </c>
      <c r="Q2478" s="12">
        <f t="shared" si="372"/>
        <v>2.993333333333547E-2</v>
      </c>
      <c r="R2478" s="6">
        <v>0</v>
      </c>
      <c r="S2478" s="6"/>
      <c r="T2478" s="24">
        <v>18.035599999999999</v>
      </c>
      <c r="U2478" s="24">
        <f t="shared" si="368"/>
        <v>1.2054000000000009</v>
      </c>
      <c r="V2478" s="10"/>
    </row>
    <row r="2479" spans="1:22" x14ac:dyDescent="0.25">
      <c r="A2479" s="13">
        <v>42422</v>
      </c>
      <c r="B2479" s="14">
        <v>0.44171296296296297</v>
      </c>
      <c r="C2479" s="12">
        <v>0</v>
      </c>
      <c r="D2479" s="12">
        <v>18.491299999999999</v>
      </c>
      <c r="E2479" s="12">
        <v>11.446999999999999</v>
      </c>
      <c r="F2479" s="12">
        <v>2475</v>
      </c>
      <c r="G2479" s="1">
        <f t="shared" si="371"/>
        <v>41.25</v>
      </c>
      <c r="H2479" s="7">
        <f t="shared" si="373"/>
        <v>1.615423952885944</v>
      </c>
      <c r="I2479" s="12">
        <v>601</v>
      </c>
      <c r="J2479" s="1">
        <f t="shared" si="374"/>
        <v>10.016666666666667</v>
      </c>
      <c r="K2479" s="1">
        <f t="shared" si="375"/>
        <v>1.000723221619096</v>
      </c>
      <c r="L2479" s="1"/>
      <c r="M2479" s="1"/>
      <c r="O2479" s="12">
        <f t="shared" si="369"/>
        <v>3.3693000000000026</v>
      </c>
      <c r="P2479" s="12">
        <f t="shared" si="370"/>
        <v>2.9300000000002768E-2</v>
      </c>
      <c r="Q2479" s="12">
        <f t="shared" si="372"/>
        <v>2.9900000000002216E-2</v>
      </c>
      <c r="R2479" s="6">
        <v>0</v>
      </c>
      <c r="S2479" s="6"/>
      <c r="T2479" s="24">
        <v>18.0352</v>
      </c>
      <c r="U2479" s="24">
        <f t="shared" si="368"/>
        <v>1.2058</v>
      </c>
      <c r="V2479" s="10"/>
    </row>
    <row r="2480" spans="1:22" x14ac:dyDescent="0.25">
      <c r="A2480" s="13">
        <v>42422</v>
      </c>
      <c r="B2480" s="14">
        <v>0.44172453703703707</v>
      </c>
      <c r="C2480" s="12">
        <v>0</v>
      </c>
      <c r="D2480" s="12">
        <v>18.491499999999998</v>
      </c>
      <c r="E2480" s="12">
        <v>11.449</v>
      </c>
      <c r="F2480" s="12">
        <v>2476</v>
      </c>
      <c r="G2480" s="1">
        <f t="shared" si="371"/>
        <v>41.266666666666666</v>
      </c>
      <c r="H2480" s="7">
        <f t="shared" si="373"/>
        <v>1.6155993899644367</v>
      </c>
      <c r="I2480" s="12">
        <v>602</v>
      </c>
      <c r="J2480" s="1">
        <f t="shared" si="374"/>
        <v>10.033333333333333</v>
      </c>
      <c r="K2480" s="1">
        <f t="shared" si="375"/>
        <v>1.001445240874181</v>
      </c>
      <c r="L2480" s="1"/>
      <c r="M2480" s="1"/>
      <c r="O2480" s="12">
        <f t="shared" si="369"/>
        <v>3.3691000000000031</v>
      </c>
      <c r="P2480" s="12">
        <f t="shared" si="370"/>
        <v>2.9100000000003234E-2</v>
      </c>
      <c r="Q2480" s="12">
        <f t="shared" si="372"/>
        <v>2.9814285714287962E-2</v>
      </c>
      <c r="R2480" s="6">
        <v>0</v>
      </c>
      <c r="S2480" s="6"/>
      <c r="T2480" s="24">
        <v>18.035799999999998</v>
      </c>
      <c r="U2480" s="24">
        <f t="shared" si="368"/>
        <v>1.2052000000000014</v>
      </c>
      <c r="V2480" s="10"/>
    </row>
    <row r="2481" spans="1:22" x14ac:dyDescent="0.25">
      <c r="A2481" s="13">
        <v>42422</v>
      </c>
      <c r="B2481" s="14">
        <v>0.44173611111111111</v>
      </c>
      <c r="C2481" s="12">
        <v>0</v>
      </c>
      <c r="D2481" s="12">
        <v>18.491</v>
      </c>
      <c r="E2481" s="12">
        <v>11.448</v>
      </c>
      <c r="F2481" s="12">
        <v>2477</v>
      </c>
      <c r="G2481" s="1">
        <f t="shared" si="371"/>
        <v>41.283333333333331</v>
      </c>
      <c r="H2481" s="7">
        <f t="shared" si="373"/>
        <v>1.6157747562021934</v>
      </c>
      <c r="I2481" s="6">
        <v>603</v>
      </c>
      <c r="J2481" s="1">
        <f t="shared" si="374"/>
        <v>10.050000000000001</v>
      </c>
      <c r="K2481" s="1">
        <f t="shared" si="375"/>
        <v>1.0021660617565078</v>
      </c>
      <c r="L2481" s="1"/>
      <c r="M2481" s="1"/>
      <c r="O2481" s="12">
        <f t="shared" si="369"/>
        <v>3.3696000000000019</v>
      </c>
      <c r="P2481" s="12">
        <f t="shared" si="370"/>
        <v>2.9600000000002069E-2</v>
      </c>
      <c r="Q2481" s="12">
        <f t="shared" si="372"/>
        <v>2.9795238095240387E-2</v>
      </c>
      <c r="R2481" s="6">
        <v>0</v>
      </c>
      <c r="S2481" s="6"/>
      <c r="T2481" s="24">
        <v>18.036100000000001</v>
      </c>
      <c r="U2481" s="24">
        <f t="shared" si="368"/>
        <v>1.2048999999999985</v>
      </c>
      <c r="V2481" s="10"/>
    </row>
    <row r="2482" spans="1:22" x14ac:dyDescent="0.25">
      <c r="A2482" s="13">
        <v>42422</v>
      </c>
      <c r="B2482" s="14">
        <v>0.4417476851851852</v>
      </c>
      <c r="C2482" s="12">
        <v>0</v>
      </c>
      <c r="D2482" s="12">
        <v>18.491099999999999</v>
      </c>
      <c r="E2482" s="12">
        <v>11.448</v>
      </c>
      <c r="F2482" s="12">
        <v>2478</v>
      </c>
      <c r="G2482" s="1">
        <f t="shared" si="371"/>
        <v>41.3</v>
      </c>
      <c r="H2482" s="7">
        <f t="shared" si="373"/>
        <v>1.6159500516564009</v>
      </c>
      <c r="I2482" s="12">
        <v>604</v>
      </c>
      <c r="J2482" s="1">
        <f t="shared" si="374"/>
        <v>10.066666666666666</v>
      </c>
      <c r="K2482" s="1">
        <f t="shared" si="375"/>
        <v>1.0028856882374881</v>
      </c>
      <c r="L2482" s="1"/>
      <c r="M2482" s="1"/>
      <c r="O2482" s="12">
        <f t="shared" si="369"/>
        <v>3.3695000000000022</v>
      </c>
      <c r="P2482" s="12">
        <f t="shared" si="370"/>
        <v>2.9500000000002302E-2</v>
      </c>
      <c r="Q2482" s="12">
        <f t="shared" si="372"/>
        <v>2.9600000000002239E-2</v>
      </c>
      <c r="R2482" s="6">
        <v>0</v>
      </c>
      <c r="S2482" s="6"/>
      <c r="T2482" s="24">
        <v>18.036000000000001</v>
      </c>
      <c r="U2482" s="24">
        <f t="shared" si="368"/>
        <v>1.2049999999999983</v>
      </c>
      <c r="V2482" s="10"/>
    </row>
    <row r="2483" spans="1:22" x14ac:dyDescent="0.25">
      <c r="A2483" s="13">
        <v>42422</v>
      </c>
      <c r="B2483" s="14">
        <v>0.44175925925925924</v>
      </c>
      <c r="C2483" s="12">
        <v>0</v>
      </c>
      <c r="D2483" s="12">
        <v>18.491299999999999</v>
      </c>
      <c r="E2483" s="12">
        <v>11.448</v>
      </c>
      <c r="F2483" s="12">
        <v>2479</v>
      </c>
      <c r="G2483" s="1">
        <f t="shared" si="371"/>
        <v>41.31666666666667</v>
      </c>
      <c r="H2483" s="7">
        <f t="shared" si="373"/>
        <v>1.6161252763841778</v>
      </c>
      <c r="I2483" s="12">
        <v>605</v>
      </c>
      <c r="J2483" s="1">
        <f t="shared" si="374"/>
        <v>10.083333333333334</v>
      </c>
      <c r="K2483" s="1">
        <f t="shared" si="375"/>
        <v>1.0036041242688252</v>
      </c>
      <c r="L2483" s="1"/>
      <c r="M2483" s="1"/>
      <c r="O2483" s="12">
        <f t="shared" si="369"/>
        <v>3.3693000000000026</v>
      </c>
      <c r="P2483" s="12">
        <f t="shared" si="370"/>
        <v>2.9300000000002768E-2</v>
      </c>
      <c r="Q2483" s="12">
        <f t="shared" si="372"/>
        <v>2.9604761904764132E-2</v>
      </c>
      <c r="R2483" s="6">
        <v>0</v>
      </c>
      <c r="S2483" s="6"/>
      <c r="T2483" s="24">
        <v>18.036300000000001</v>
      </c>
      <c r="U2483" s="24">
        <f t="shared" si="368"/>
        <v>1.204699999999999</v>
      </c>
      <c r="V2483" s="10"/>
    </row>
    <row r="2484" spans="1:22" x14ac:dyDescent="0.25">
      <c r="A2484" s="13">
        <v>42422</v>
      </c>
      <c r="B2484" s="14">
        <v>0.44177083333333328</v>
      </c>
      <c r="C2484" s="12">
        <v>0</v>
      </c>
      <c r="D2484" s="12">
        <v>18.4909</v>
      </c>
      <c r="E2484" s="12">
        <v>11.449</v>
      </c>
      <c r="F2484" s="12">
        <v>2480</v>
      </c>
      <c r="G2484" s="1">
        <f t="shared" si="371"/>
        <v>41.333333333333336</v>
      </c>
      <c r="H2484" s="7">
        <f t="shared" si="373"/>
        <v>1.6163004304425728</v>
      </c>
      <c r="I2484" s="6">
        <v>606</v>
      </c>
      <c r="J2484" s="1">
        <f t="shared" si="374"/>
        <v>10.1</v>
      </c>
      <c r="K2484" s="1">
        <f t="shared" si="375"/>
        <v>1.0043213737826426</v>
      </c>
      <c r="L2484" s="1"/>
      <c r="M2484" s="1"/>
      <c r="O2484" s="12">
        <f t="shared" si="369"/>
        <v>3.3697000000000017</v>
      </c>
      <c r="P2484" s="12">
        <f t="shared" si="370"/>
        <v>2.9700000000001836E-2</v>
      </c>
      <c r="Q2484" s="12">
        <f t="shared" si="372"/>
        <v>2.9400000000002365E-2</v>
      </c>
      <c r="R2484" s="6">
        <v>0</v>
      </c>
      <c r="S2484" s="6"/>
      <c r="T2484" s="24">
        <v>18.036100000000001</v>
      </c>
      <c r="U2484" s="24">
        <f t="shared" si="368"/>
        <v>1.2048999999999985</v>
      </c>
      <c r="V2484" s="10"/>
    </row>
    <row r="2485" spans="1:22" x14ac:dyDescent="0.25">
      <c r="A2485" s="13">
        <v>42422</v>
      </c>
      <c r="B2485" s="14">
        <v>0.44178240740740743</v>
      </c>
      <c r="C2485" s="12">
        <v>0</v>
      </c>
      <c r="D2485" s="12">
        <v>18.491199999999999</v>
      </c>
      <c r="E2485" s="12">
        <v>11.449</v>
      </c>
      <c r="F2485" s="12">
        <v>2481</v>
      </c>
      <c r="G2485" s="1">
        <f t="shared" si="371"/>
        <v>41.35</v>
      </c>
      <c r="H2485" s="7">
        <f t="shared" si="373"/>
        <v>1.6164755138885656</v>
      </c>
      <c r="I2485" s="12">
        <v>607</v>
      </c>
      <c r="J2485" s="1">
        <f t="shared" si="374"/>
        <v>10.116666666666667</v>
      </c>
      <c r="K2485" s="1">
        <f t="shared" si="375"/>
        <v>1.005037440691614</v>
      </c>
      <c r="L2485" s="1"/>
      <c r="M2485" s="1"/>
      <c r="O2485" s="12">
        <f t="shared" si="369"/>
        <v>3.3694000000000024</v>
      </c>
      <c r="P2485" s="12">
        <f t="shared" si="370"/>
        <v>2.9400000000002535E-2</v>
      </c>
      <c r="Q2485" s="12">
        <f t="shared" si="372"/>
        <v>2.9414285714288047E-2</v>
      </c>
      <c r="R2485" s="6">
        <v>0</v>
      </c>
      <c r="S2485" s="6"/>
      <c r="T2485" s="24">
        <v>18.035599999999999</v>
      </c>
      <c r="U2485" s="24">
        <f t="shared" si="368"/>
        <v>1.2054000000000009</v>
      </c>
      <c r="V2485" s="10"/>
    </row>
    <row r="2486" spans="1:22" x14ac:dyDescent="0.25">
      <c r="A2486" s="13">
        <v>42422</v>
      </c>
      <c r="B2486" s="14">
        <v>0.44179398148148147</v>
      </c>
      <c r="C2486" s="12">
        <v>0</v>
      </c>
      <c r="D2486" s="12">
        <v>18.4907</v>
      </c>
      <c r="E2486" s="12">
        <v>11.448</v>
      </c>
      <c r="F2486" s="12">
        <v>2482</v>
      </c>
      <c r="G2486" s="1">
        <f t="shared" si="371"/>
        <v>41.366666666666667</v>
      </c>
      <c r="H2486" s="7">
        <f t="shared" si="373"/>
        <v>1.6166505267790674</v>
      </c>
      <c r="I2486" s="12">
        <v>608</v>
      </c>
      <c r="J2486" s="1">
        <f t="shared" si="374"/>
        <v>10.133333333333333</v>
      </c>
      <c r="K2486" s="1">
        <f t="shared" si="375"/>
        <v>1.0057523288890913</v>
      </c>
      <c r="L2486" s="1"/>
      <c r="M2486" s="1"/>
      <c r="O2486" s="12">
        <f t="shared" si="369"/>
        <v>3.3699000000000012</v>
      </c>
      <c r="P2486" s="12">
        <f t="shared" si="370"/>
        <v>2.990000000000137E-2</v>
      </c>
      <c r="Q2486" s="12">
        <f t="shared" si="372"/>
        <v>2.9471428571430942E-2</v>
      </c>
      <c r="R2486" s="6">
        <v>0</v>
      </c>
      <c r="S2486" s="6"/>
      <c r="T2486" s="24">
        <v>18.035799999999998</v>
      </c>
      <c r="U2486" s="24">
        <f t="shared" si="368"/>
        <v>1.2052000000000014</v>
      </c>
      <c r="V2486" s="10"/>
    </row>
    <row r="2487" spans="1:22" x14ac:dyDescent="0.25">
      <c r="A2487" s="13">
        <v>42422</v>
      </c>
      <c r="B2487" s="14">
        <v>0.44180555555555556</v>
      </c>
      <c r="C2487" s="12">
        <v>0</v>
      </c>
      <c r="D2487" s="12">
        <v>18.491</v>
      </c>
      <c r="E2487" s="12">
        <v>11.449</v>
      </c>
      <c r="F2487" s="12">
        <v>2483</v>
      </c>
      <c r="G2487" s="1">
        <f t="shared" si="371"/>
        <v>41.383333333333333</v>
      </c>
      <c r="H2487" s="7">
        <f t="shared" si="373"/>
        <v>1.6168254691709207</v>
      </c>
      <c r="I2487" s="6">
        <v>609</v>
      </c>
      <c r="J2487" s="1">
        <f t="shared" si="374"/>
        <v>10.15</v>
      </c>
      <c r="K2487" s="1">
        <f t="shared" si="375"/>
        <v>1.0064660422492318</v>
      </c>
      <c r="L2487" s="1"/>
      <c r="M2487" s="1"/>
      <c r="O2487" s="12">
        <f t="shared" si="369"/>
        <v>3.3696000000000019</v>
      </c>
      <c r="P2487" s="12">
        <f t="shared" si="370"/>
        <v>2.9600000000002069E-2</v>
      </c>
      <c r="Q2487" s="12">
        <f t="shared" si="372"/>
        <v>2.9519047619049877E-2</v>
      </c>
      <c r="R2487" s="6">
        <v>0</v>
      </c>
      <c r="S2487" s="6"/>
      <c r="T2487" s="24">
        <v>18.034700000000001</v>
      </c>
      <c r="U2487" s="24">
        <f t="shared" si="368"/>
        <v>1.2062999999999988</v>
      </c>
      <c r="V2487" s="10"/>
    </row>
    <row r="2488" spans="1:22" x14ac:dyDescent="0.25">
      <c r="A2488" s="13">
        <v>42422</v>
      </c>
      <c r="B2488" s="14">
        <v>0.4418171296296296</v>
      </c>
      <c r="C2488" s="12">
        <v>0</v>
      </c>
      <c r="D2488" s="12">
        <v>18.4907</v>
      </c>
      <c r="E2488" s="12">
        <v>11.449</v>
      </c>
      <c r="F2488" s="12">
        <v>2484</v>
      </c>
      <c r="G2488" s="1">
        <f t="shared" si="371"/>
        <v>41.4</v>
      </c>
      <c r="H2488" s="7">
        <f t="shared" si="373"/>
        <v>1.6170003411208989</v>
      </c>
      <c r="I2488" s="12">
        <v>610</v>
      </c>
      <c r="J2488" s="1">
        <f t="shared" si="374"/>
        <v>10.166666666666666</v>
      </c>
      <c r="K2488" s="1">
        <f t="shared" si="375"/>
        <v>1.0071785846271233</v>
      </c>
      <c r="L2488" s="1"/>
      <c r="M2488" s="1"/>
      <c r="O2488" s="12">
        <f t="shared" si="369"/>
        <v>3.3699000000000012</v>
      </c>
      <c r="P2488" s="12">
        <f t="shared" si="370"/>
        <v>2.990000000000137E-2</v>
      </c>
      <c r="Q2488" s="12">
        <f t="shared" si="372"/>
        <v>2.9485714285716454E-2</v>
      </c>
      <c r="R2488" s="6">
        <v>0</v>
      </c>
      <c r="S2488" s="6"/>
      <c r="T2488" s="24">
        <v>18.0365</v>
      </c>
      <c r="U2488" s="24">
        <f t="shared" si="368"/>
        <v>1.2044999999999995</v>
      </c>
      <c r="V2488" s="10"/>
    </row>
    <row r="2489" spans="1:22" x14ac:dyDescent="0.25">
      <c r="A2489" s="13">
        <v>42422</v>
      </c>
      <c r="B2489" s="14">
        <v>0.4418287037037037</v>
      </c>
      <c r="C2489" s="12">
        <v>0</v>
      </c>
      <c r="D2489" s="12">
        <v>18.491599999999998</v>
      </c>
      <c r="E2489" s="12">
        <v>11.449</v>
      </c>
      <c r="F2489" s="12">
        <v>2485</v>
      </c>
      <c r="G2489" s="1">
        <f t="shared" si="371"/>
        <v>41.416666666666664</v>
      </c>
      <c r="H2489" s="7">
        <f t="shared" si="373"/>
        <v>1.6171751426857073</v>
      </c>
      <c r="I2489" s="12">
        <v>611</v>
      </c>
      <c r="J2489" s="1">
        <f t="shared" si="374"/>
        <v>10.183333333333334</v>
      </c>
      <c r="K2489" s="1">
        <f t="shared" si="375"/>
        <v>1.0078899598589106</v>
      </c>
      <c r="L2489" s="1"/>
      <c r="M2489" s="1"/>
      <c r="O2489" s="12">
        <f t="shared" si="369"/>
        <v>3.3690000000000033</v>
      </c>
      <c r="P2489" s="12">
        <f t="shared" si="370"/>
        <v>2.9000000000003467E-2</v>
      </c>
      <c r="Q2489" s="12">
        <f t="shared" si="372"/>
        <v>2.9519047619049707E-2</v>
      </c>
      <c r="R2489" s="6">
        <v>0</v>
      </c>
      <c r="S2489" s="6"/>
      <c r="T2489" s="24">
        <v>18.036200000000001</v>
      </c>
      <c r="U2489" s="24">
        <f t="shared" si="368"/>
        <v>1.2047999999999988</v>
      </c>
      <c r="V2489" s="10"/>
    </row>
    <row r="2490" spans="1:22" x14ac:dyDescent="0.25">
      <c r="A2490" s="13">
        <v>42422</v>
      </c>
      <c r="B2490" s="14">
        <v>0.44184027777777773</v>
      </c>
      <c r="C2490" s="12">
        <v>0</v>
      </c>
      <c r="D2490" s="12">
        <v>18.491599999999998</v>
      </c>
      <c r="E2490" s="12">
        <v>11.449</v>
      </c>
      <c r="F2490" s="12">
        <v>2486</v>
      </c>
      <c r="G2490" s="1">
        <f t="shared" si="371"/>
        <v>41.43333333333333</v>
      </c>
      <c r="H2490" s="7">
        <f t="shared" si="373"/>
        <v>1.6173498739219823</v>
      </c>
      <c r="I2490" s="6">
        <v>612</v>
      </c>
      <c r="J2490" s="1">
        <f t="shared" si="374"/>
        <v>10.199999999999999</v>
      </c>
      <c r="K2490" s="1">
        <f t="shared" si="375"/>
        <v>1.0086001717619175</v>
      </c>
      <c r="L2490" s="1"/>
      <c r="M2490" s="1"/>
      <c r="O2490" s="12">
        <f t="shared" si="369"/>
        <v>3.3690000000000033</v>
      </c>
      <c r="P2490" s="12">
        <f t="shared" si="370"/>
        <v>2.9000000000003467E-2</v>
      </c>
      <c r="Q2490" s="12">
        <f t="shared" si="372"/>
        <v>2.9542857142859175E-2</v>
      </c>
      <c r="R2490" s="6">
        <v>0</v>
      </c>
      <c r="S2490" s="6"/>
      <c r="T2490" s="24">
        <v>18.035399999999999</v>
      </c>
      <c r="U2490" s="24">
        <f t="shared" si="368"/>
        <v>1.2056000000000004</v>
      </c>
      <c r="V2490" s="10"/>
    </row>
    <row r="2491" spans="1:22" x14ac:dyDescent="0.25">
      <c r="A2491" s="13">
        <v>42422</v>
      </c>
      <c r="B2491" s="14">
        <v>0.44185185185185188</v>
      </c>
      <c r="C2491" s="12">
        <v>0</v>
      </c>
      <c r="D2491" s="12">
        <v>18.491399999999999</v>
      </c>
      <c r="E2491" s="12">
        <v>11.45</v>
      </c>
      <c r="F2491" s="12">
        <v>2487</v>
      </c>
      <c r="G2491" s="1">
        <f t="shared" si="371"/>
        <v>41.45</v>
      </c>
      <c r="H2491" s="7">
        <f t="shared" si="373"/>
        <v>1.6175245348862923</v>
      </c>
      <c r="I2491" s="12">
        <v>613</v>
      </c>
      <c r="J2491" s="1">
        <f t="shared" si="374"/>
        <v>10.216666666666667</v>
      </c>
      <c r="K2491" s="1">
        <f t="shared" si="375"/>
        <v>1.0093092241347714</v>
      </c>
      <c r="L2491" s="1"/>
      <c r="M2491" s="1"/>
      <c r="O2491" s="12">
        <f t="shared" si="369"/>
        <v>3.3692000000000029</v>
      </c>
      <c r="P2491" s="12">
        <f t="shared" si="370"/>
        <v>2.9200000000003001E-2</v>
      </c>
      <c r="Q2491" s="12">
        <f t="shared" si="372"/>
        <v>2.9590476190478113E-2</v>
      </c>
      <c r="R2491" s="6">
        <v>0</v>
      </c>
      <c r="S2491" s="6"/>
      <c r="T2491" s="24">
        <v>18.0352</v>
      </c>
      <c r="U2491" s="24">
        <f t="shared" si="368"/>
        <v>1.2058</v>
      </c>
      <c r="V2491" s="10"/>
    </row>
    <row r="2492" spans="1:22" x14ac:dyDescent="0.25">
      <c r="A2492" s="13">
        <v>42422</v>
      </c>
      <c r="B2492" s="14">
        <v>0.44186342592592592</v>
      </c>
      <c r="C2492" s="12">
        <v>0</v>
      </c>
      <c r="D2492" s="12">
        <v>18.491800000000001</v>
      </c>
      <c r="E2492" s="12">
        <v>11.45</v>
      </c>
      <c r="F2492" s="12">
        <v>2488</v>
      </c>
      <c r="G2492" s="1">
        <f t="shared" si="371"/>
        <v>41.466666666666669</v>
      </c>
      <c r="H2492" s="7">
        <f t="shared" si="373"/>
        <v>1.6176991256351374</v>
      </c>
      <c r="I2492" s="12">
        <v>614</v>
      </c>
      <c r="J2492" s="1">
        <f t="shared" si="374"/>
        <v>10.233333333333333</v>
      </c>
      <c r="K2492" s="1">
        <f t="shared" si="375"/>
        <v>1.0100171207575239</v>
      </c>
      <c r="L2492" s="1"/>
      <c r="M2492" s="1"/>
      <c r="O2492" s="12">
        <f t="shared" si="369"/>
        <v>3.3688000000000002</v>
      </c>
      <c r="P2492" s="12">
        <f t="shared" si="370"/>
        <v>2.8800000000000381E-2</v>
      </c>
      <c r="Q2492" s="12">
        <f t="shared" si="372"/>
        <v>2.9566666666668646E-2</v>
      </c>
      <c r="R2492" s="6">
        <v>0</v>
      </c>
      <c r="S2492" s="6"/>
      <c r="T2492" s="24">
        <v>18.035900000000002</v>
      </c>
      <c r="U2492" s="24">
        <f t="shared" si="368"/>
        <v>1.2050999999999981</v>
      </c>
      <c r="V2492" s="10"/>
    </row>
    <row r="2493" spans="1:22" x14ac:dyDescent="0.25">
      <c r="A2493" s="13">
        <v>42422</v>
      </c>
      <c r="B2493" s="14">
        <v>0.44187500000000002</v>
      </c>
      <c r="C2493" s="12">
        <v>0</v>
      </c>
      <c r="D2493" s="12">
        <v>18.4909</v>
      </c>
      <c r="E2493" s="12">
        <v>11.449</v>
      </c>
      <c r="F2493" s="12">
        <v>2489</v>
      </c>
      <c r="G2493" s="1">
        <f t="shared" si="371"/>
        <v>41.483333333333334</v>
      </c>
      <c r="H2493" s="7">
        <f t="shared" si="373"/>
        <v>1.6178736462249497</v>
      </c>
      <c r="I2493" s="6">
        <v>615</v>
      </c>
      <c r="J2493" s="1">
        <f t="shared" si="374"/>
        <v>10.25</v>
      </c>
      <c r="K2493" s="1">
        <f t="shared" si="375"/>
        <v>1.0107238653917732</v>
      </c>
      <c r="L2493" s="1"/>
      <c r="M2493" s="1"/>
      <c r="O2493" s="12">
        <f t="shared" si="369"/>
        <v>3.3697000000000017</v>
      </c>
      <c r="P2493" s="12">
        <f t="shared" si="370"/>
        <v>2.9700000000001836E-2</v>
      </c>
      <c r="Q2493" s="12">
        <f t="shared" si="372"/>
        <v>2.9561904761906749E-2</v>
      </c>
      <c r="R2493" s="6">
        <v>0</v>
      </c>
      <c r="S2493" s="6"/>
      <c r="T2493" s="24">
        <v>18.035900000000002</v>
      </c>
      <c r="U2493" s="24">
        <f t="shared" si="368"/>
        <v>1.2050999999999981</v>
      </c>
      <c r="V2493" s="10"/>
    </row>
    <row r="2494" spans="1:22" x14ac:dyDescent="0.25">
      <c r="A2494" s="13">
        <v>42422</v>
      </c>
      <c r="B2494" s="14">
        <v>0.44188657407407406</v>
      </c>
      <c r="C2494" s="12">
        <v>0</v>
      </c>
      <c r="D2494" s="12">
        <v>18.489999999999998</v>
      </c>
      <c r="E2494" s="12">
        <v>11.45</v>
      </c>
      <c r="F2494" s="12">
        <v>2490</v>
      </c>
      <c r="G2494" s="1">
        <f t="shared" si="371"/>
        <v>41.5</v>
      </c>
      <c r="H2494" s="7">
        <f t="shared" si="373"/>
        <v>1.6180480967120927</v>
      </c>
      <c r="I2494" s="12">
        <v>616</v>
      </c>
      <c r="J2494" s="1">
        <f t="shared" si="374"/>
        <v>10.266666666666667</v>
      </c>
      <c r="K2494" s="1">
        <f t="shared" si="375"/>
        <v>1.011429461780782</v>
      </c>
      <c r="L2494" s="1"/>
      <c r="M2494" s="1"/>
      <c r="O2494" s="12">
        <f t="shared" si="369"/>
        <v>3.3706000000000031</v>
      </c>
      <c r="P2494" s="12">
        <f t="shared" si="370"/>
        <v>3.0600000000003291E-2</v>
      </c>
      <c r="Q2494" s="12">
        <f t="shared" si="372"/>
        <v>2.9580952380954324E-2</v>
      </c>
      <c r="R2494" s="6">
        <v>0</v>
      </c>
      <c r="S2494" s="6"/>
      <c r="T2494" s="24">
        <v>18.035699999999999</v>
      </c>
      <c r="U2494" s="24">
        <f t="shared" si="368"/>
        <v>1.2053000000000011</v>
      </c>
      <c r="V2494" s="10"/>
    </row>
    <row r="2495" spans="1:22" x14ac:dyDescent="0.25">
      <c r="A2495" s="13">
        <v>42422</v>
      </c>
      <c r="B2495" s="14">
        <v>0.44189814814814815</v>
      </c>
      <c r="C2495" s="12">
        <v>0</v>
      </c>
      <c r="D2495" s="12">
        <v>18.491</v>
      </c>
      <c r="E2495" s="12">
        <v>11.45</v>
      </c>
      <c r="F2495" s="12">
        <v>2491</v>
      </c>
      <c r="G2495" s="1">
        <f t="shared" si="371"/>
        <v>41.516666666666666</v>
      </c>
      <c r="H2495" s="7">
        <f t="shared" si="373"/>
        <v>1.6182224771528628</v>
      </c>
      <c r="I2495" s="12">
        <v>617</v>
      </c>
      <c r="J2495" s="1">
        <f t="shared" si="374"/>
        <v>10.283333333333333</v>
      </c>
      <c r="K2495" s="1">
        <f t="shared" si="375"/>
        <v>1.0121339136495981</v>
      </c>
      <c r="L2495" s="1"/>
      <c r="M2495" s="1"/>
      <c r="O2495" s="12">
        <f t="shared" si="369"/>
        <v>3.3696000000000019</v>
      </c>
      <c r="P2495" s="12">
        <f t="shared" si="370"/>
        <v>2.9600000000002069E-2</v>
      </c>
      <c r="Q2495" s="12">
        <f t="shared" si="372"/>
        <v>2.9552380952382964E-2</v>
      </c>
      <c r="R2495" s="6">
        <v>0</v>
      </c>
      <c r="S2495" s="6"/>
      <c r="T2495" s="24">
        <v>18.035900000000002</v>
      </c>
      <c r="U2495" s="24">
        <f t="shared" si="368"/>
        <v>1.2050999999999981</v>
      </c>
      <c r="V2495" s="10"/>
    </row>
    <row r="2496" spans="1:22" x14ac:dyDescent="0.25">
      <c r="A2496" s="13">
        <v>42422</v>
      </c>
      <c r="B2496" s="14">
        <v>0.44190972222222219</v>
      </c>
      <c r="C2496" s="12">
        <v>0</v>
      </c>
      <c r="D2496" s="12">
        <v>18.490600000000001</v>
      </c>
      <c r="E2496" s="12">
        <v>11.45</v>
      </c>
      <c r="F2496" s="12">
        <v>2492</v>
      </c>
      <c r="G2496" s="1">
        <f t="shared" si="371"/>
        <v>41.533333333333331</v>
      </c>
      <c r="H2496" s="7">
        <f t="shared" si="373"/>
        <v>1.6183967876034884</v>
      </c>
      <c r="I2496" s="6">
        <v>618</v>
      </c>
      <c r="J2496" s="1">
        <f t="shared" si="374"/>
        <v>10.3</v>
      </c>
      <c r="K2496" s="1">
        <f t="shared" si="375"/>
        <v>1.0128372247051722</v>
      </c>
      <c r="L2496" s="1"/>
      <c r="M2496" s="1"/>
      <c r="O2496" s="12">
        <f t="shared" si="369"/>
        <v>3.370000000000001</v>
      </c>
      <c r="P2496" s="12">
        <f t="shared" si="370"/>
        <v>3.0000000000001137E-2</v>
      </c>
      <c r="Q2496" s="12">
        <f t="shared" si="372"/>
        <v>2.9590476190478113E-2</v>
      </c>
      <c r="R2496" s="6">
        <v>0</v>
      </c>
      <c r="S2496" s="6"/>
      <c r="T2496" s="24">
        <v>18.035699999999999</v>
      </c>
      <c r="U2496" s="24">
        <f t="shared" si="368"/>
        <v>1.2053000000000011</v>
      </c>
      <c r="V2496" s="10"/>
    </row>
    <row r="2497" spans="1:22" x14ac:dyDescent="0.25">
      <c r="A2497" s="13">
        <v>42422</v>
      </c>
      <c r="B2497" s="14">
        <v>0.44192129629629634</v>
      </c>
      <c r="C2497" s="12">
        <v>0</v>
      </c>
      <c r="D2497" s="12">
        <v>18.490600000000001</v>
      </c>
      <c r="E2497" s="12">
        <v>11.45</v>
      </c>
      <c r="F2497" s="12">
        <v>2493</v>
      </c>
      <c r="G2497" s="1">
        <f t="shared" si="371"/>
        <v>41.55</v>
      </c>
      <c r="H2497" s="7">
        <f t="shared" si="373"/>
        <v>1.6185710281201298</v>
      </c>
      <c r="I2497" s="12">
        <v>619</v>
      </c>
      <c r="J2497" s="1">
        <f t="shared" si="374"/>
        <v>10.316666666666666</v>
      </c>
      <c r="K2497" s="1">
        <f t="shared" si="375"/>
        <v>1.0135393986364742</v>
      </c>
      <c r="L2497" s="1"/>
      <c r="M2497" s="1"/>
      <c r="O2497" s="12">
        <f t="shared" si="369"/>
        <v>3.370000000000001</v>
      </c>
      <c r="P2497" s="12">
        <f t="shared" si="370"/>
        <v>3.0000000000001137E-2</v>
      </c>
      <c r="Q2497" s="12">
        <f t="shared" si="372"/>
        <v>2.9576190476192431E-2</v>
      </c>
      <c r="R2497" s="6">
        <v>0</v>
      </c>
      <c r="S2497" s="6"/>
      <c r="T2497" s="24">
        <v>18.035399999999999</v>
      </c>
      <c r="U2497" s="24">
        <f t="shared" si="368"/>
        <v>1.2056000000000004</v>
      </c>
      <c r="V2497" s="10"/>
    </row>
    <row r="2498" spans="1:22" x14ac:dyDescent="0.25">
      <c r="A2498" s="13">
        <v>42422</v>
      </c>
      <c r="B2498" s="14">
        <v>0.44193287037037038</v>
      </c>
      <c r="C2498" s="12">
        <v>0</v>
      </c>
      <c r="D2498" s="12">
        <v>18.491700000000002</v>
      </c>
      <c r="E2498" s="12">
        <v>11.45</v>
      </c>
      <c r="F2498" s="12">
        <v>2494</v>
      </c>
      <c r="G2498" s="1">
        <f t="shared" si="371"/>
        <v>41.56666666666667</v>
      </c>
      <c r="H2498" s="7">
        <f t="shared" si="373"/>
        <v>1.6187451987588801</v>
      </c>
      <c r="I2498" s="12">
        <v>620</v>
      </c>
      <c r="J2498" s="1">
        <f t="shared" si="374"/>
        <v>10.333333333333334</v>
      </c>
      <c r="K2498" s="1">
        <f t="shared" si="375"/>
        <v>1.0142404391146103</v>
      </c>
      <c r="L2498" s="1"/>
      <c r="M2498" s="1"/>
      <c r="O2498" s="12">
        <f t="shared" si="369"/>
        <v>3.3689</v>
      </c>
      <c r="P2498" s="12">
        <f t="shared" si="370"/>
        <v>2.8900000000000148E-2</v>
      </c>
      <c r="Q2498" s="12">
        <f t="shared" si="372"/>
        <v>2.9514285714287644E-2</v>
      </c>
      <c r="R2498" s="6">
        <v>0</v>
      </c>
      <c r="S2498" s="6"/>
      <c r="T2498" s="24">
        <v>18.034800000000001</v>
      </c>
      <c r="U2498" s="24">
        <f t="shared" si="368"/>
        <v>1.2061999999999991</v>
      </c>
      <c r="V2498" s="10"/>
    </row>
    <row r="2499" spans="1:22" x14ac:dyDescent="0.25">
      <c r="A2499" s="13">
        <v>42422</v>
      </c>
      <c r="B2499" s="14">
        <v>0.44194444444444447</v>
      </c>
      <c r="C2499" s="12">
        <v>0</v>
      </c>
      <c r="D2499" s="12">
        <v>18.4908</v>
      </c>
      <c r="E2499" s="12">
        <v>11.45</v>
      </c>
      <c r="F2499" s="12">
        <v>2495</v>
      </c>
      <c r="G2499" s="1">
        <f t="shared" si="371"/>
        <v>41.583333333333336</v>
      </c>
      <c r="H2499" s="7">
        <f t="shared" si="373"/>
        <v>1.6189192995757651</v>
      </c>
      <c r="I2499" s="6">
        <v>621</v>
      </c>
      <c r="J2499" s="1">
        <f t="shared" si="374"/>
        <v>10.35</v>
      </c>
      <c r="K2499" s="1">
        <f t="shared" si="375"/>
        <v>1.0149403497929366</v>
      </c>
      <c r="L2499" s="1"/>
      <c r="M2499" s="1"/>
      <c r="O2499" s="12">
        <f t="shared" si="369"/>
        <v>3.3698000000000015</v>
      </c>
      <c r="P2499" s="12">
        <f t="shared" si="370"/>
        <v>2.9800000000001603E-2</v>
      </c>
      <c r="Q2499" s="12">
        <f t="shared" si="372"/>
        <v>2.9466666666668539E-2</v>
      </c>
      <c r="R2499" s="6">
        <v>0</v>
      </c>
      <c r="S2499" s="6"/>
      <c r="T2499" s="24">
        <v>18.035799999999998</v>
      </c>
      <c r="U2499" s="24">
        <f t="shared" ref="U2499:U2562" si="376">(1.2+$T$2)-T2499</f>
        <v>1.2052000000000014</v>
      </c>
      <c r="V2499" s="10"/>
    </row>
    <row r="2500" spans="1:22" x14ac:dyDescent="0.25">
      <c r="A2500" s="13">
        <v>42422</v>
      </c>
      <c r="B2500" s="14">
        <v>0.44195601851851851</v>
      </c>
      <c r="C2500" s="12">
        <v>0</v>
      </c>
      <c r="D2500" s="12">
        <v>18.4908</v>
      </c>
      <c r="E2500" s="12">
        <v>11.45</v>
      </c>
      <c r="F2500" s="12">
        <v>2496</v>
      </c>
      <c r="G2500" s="1">
        <f t="shared" si="371"/>
        <v>41.6</v>
      </c>
      <c r="H2500" s="7">
        <f t="shared" si="373"/>
        <v>1.6190933306267428</v>
      </c>
      <c r="I2500" s="12">
        <v>622</v>
      </c>
      <c r="J2500" s="1">
        <f t="shared" si="374"/>
        <v>10.366666666666667</v>
      </c>
      <c r="K2500" s="1">
        <f t="shared" si="375"/>
        <v>1.0156391343071751</v>
      </c>
      <c r="L2500" s="1"/>
      <c r="M2500" s="1"/>
      <c r="O2500" s="12">
        <f t="shared" si="369"/>
        <v>3.3698000000000015</v>
      </c>
      <c r="P2500" s="12">
        <f t="shared" si="370"/>
        <v>2.9800000000001603E-2</v>
      </c>
      <c r="Q2500" s="12">
        <f t="shared" si="372"/>
        <v>2.9476190476192328E-2</v>
      </c>
      <c r="R2500" s="6">
        <v>0</v>
      </c>
      <c r="S2500" s="6"/>
      <c r="T2500" s="24">
        <v>18.036300000000001</v>
      </c>
      <c r="U2500" s="24">
        <f t="shared" si="376"/>
        <v>1.204699999999999</v>
      </c>
      <c r="V2500" s="10"/>
    </row>
    <row r="2501" spans="1:22" x14ac:dyDescent="0.25">
      <c r="A2501" s="13">
        <v>42422</v>
      </c>
      <c r="B2501" s="14">
        <v>0.44196759259259261</v>
      </c>
      <c r="C2501" s="12">
        <v>0</v>
      </c>
      <c r="D2501" s="12">
        <v>18.490500000000001</v>
      </c>
      <c r="E2501" s="12">
        <v>11.451000000000001</v>
      </c>
      <c r="F2501" s="12">
        <v>2497</v>
      </c>
      <c r="G2501" s="1">
        <f t="shared" si="371"/>
        <v>41.616666666666667</v>
      </c>
      <c r="H2501" s="7">
        <f t="shared" si="373"/>
        <v>1.619267291967704</v>
      </c>
      <c r="I2501" s="12">
        <v>623</v>
      </c>
      <c r="J2501" s="1">
        <f t="shared" si="374"/>
        <v>10.383333333333333</v>
      </c>
      <c r="K2501" s="1">
        <f t="shared" si="375"/>
        <v>1.0163367962755259</v>
      </c>
      <c r="L2501" s="1"/>
      <c r="M2501" s="1"/>
      <c r="O2501" s="12">
        <f t="shared" ref="O2501:O2564" si="377">$N$2+$D$2-D2501</f>
        <v>3.3701000000000008</v>
      </c>
      <c r="P2501" s="12">
        <f t="shared" si="370"/>
        <v>3.0100000000000904E-2</v>
      </c>
      <c r="Q2501" s="12">
        <f t="shared" si="372"/>
        <v>2.9514285714287474E-2</v>
      </c>
      <c r="R2501" s="6">
        <v>0</v>
      </c>
      <c r="S2501" s="6"/>
      <c r="T2501" s="24">
        <v>18.037400000000002</v>
      </c>
      <c r="U2501" s="24">
        <f t="shared" si="376"/>
        <v>1.203599999999998</v>
      </c>
      <c r="V2501" s="10"/>
    </row>
    <row r="2502" spans="1:22" x14ac:dyDescent="0.25">
      <c r="A2502" s="13">
        <v>42422</v>
      </c>
      <c r="B2502" s="14">
        <v>0.44197916666666665</v>
      </c>
      <c r="C2502" s="12">
        <v>0</v>
      </c>
      <c r="D2502" s="12">
        <v>18.491499999999998</v>
      </c>
      <c r="E2502" s="12">
        <v>11.451000000000001</v>
      </c>
      <c r="F2502" s="12">
        <v>2498</v>
      </c>
      <c r="G2502" s="1">
        <f t="shared" si="371"/>
        <v>41.633333333333333</v>
      </c>
      <c r="H2502" s="7">
        <f t="shared" si="373"/>
        <v>1.6194411836544731</v>
      </c>
      <c r="I2502" s="6">
        <v>624</v>
      </c>
      <c r="J2502" s="1">
        <f t="shared" si="374"/>
        <v>10.4</v>
      </c>
      <c r="K2502" s="1">
        <f t="shared" si="375"/>
        <v>1.0170333392987803</v>
      </c>
      <c r="L2502" s="1"/>
      <c r="M2502" s="1"/>
      <c r="O2502" s="12">
        <f t="shared" si="377"/>
        <v>3.3691000000000031</v>
      </c>
      <c r="P2502" s="12">
        <f t="shared" si="370"/>
        <v>2.9100000000003234E-2</v>
      </c>
      <c r="Q2502" s="12">
        <f t="shared" si="372"/>
        <v>2.955714285714452E-2</v>
      </c>
      <c r="R2502" s="6">
        <v>0</v>
      </c>
      <c r="S2502" s="6"/>
      <c r="T2502" s="24">
        <v>18.0365</v>
      </c>
      <c r="U2502" s="24">
        <f t="shared" si="376"/>
        <v>1.2044999999999995</v>
      </c>
      <c r="V2502" s="10"/>
    </row>
    <row r="2503" spans="1:22" x14ac:dyDescent="0.25">
      <c r="A2503" s="13">
        <v>42422</v>
      </c>
      <c r="B2503" s="14">
        <v>0.4419907407407408</v>
      </c>
      <c r="C2503" s="12">
        <v>0</v>
      </c>
      <c r="D2503" s="12">
        <v>18.491199999999999</v>
      </c>
      <c r="E2503" s="12">
        <v>11.451000000000001</v>
      </c>
      <c r="F2503" s="12">
        <v>2499</v>
      </c>
      <c r="G2503" s="1">
        <f t="shared" si="371"/>
        <v>41.65</v>
      </c>
      <c r="H2503" s="7">
        <f t="shared" si="373"/>
        <v>1.6196150057428065</v>
      </c>
      <c r="I2503" s="12">
        <v>625</v>
      </c>
      <c r="J2503" s="1">
        <f t="shared" si="374"/>
        <v>10.416666666666666</v>
      </c>
      <c r="K2503" s="1">
        <f t="shared" si="375"/>
        <v>1.0177287669604316</v>
      </c>
      <c r="L2503" s="1"/>
      <c r="M2503" s="1"/>
      <c r="O2503" s="12">
        <f t="shared" si="377"/>
        <v>3.3694000000000024</v>
      </c>
      <c r="P2503" s="12">
        <f t="shared" ref="P2503:P2566" si="378">O2503-$O$2</f>
        <v>2.9400000000002535E-2</v>
      </c>
      <c r="Q2503" s="12">
        <f t="shared" si="372"/>
        <v>2.9580952380954158E-2</v>
      </c>
      <c r="R2503" s="6">
        <v>0</v>
      </c>
      <c r="S2503" s="6"/>
      <c r="T2503" s="24">
        <v>18.035900000000002</v>
      </c>
      <c r="U2503" s="24">
        <f t="shared" si="376"/>
        <v>1.2050999999999981</v>
      </c>
      <c r="V2503" s="10"/>
    </row>
    <row r="2504" spans="1:22" x14ac:dyDescent="0.25">
      <c r="A2504" s="13">
        <v>42422</v>
      </c>
      <c r="B2504" s="14">
        <v>0.44200231481481483</v>
      </c>
      <c r="C2504" s="12">
        <v>0</v>
      </c>
      <c r="D2504" s="12">
        <v>18.4909</v>
      </c>
      <c r="E2504" s="12">
        <v>11.451000000000001</v>
      </c>
      <c r="F2504" s="12">
        <v>2500</v>
      </c>
      <c r="G2504" s="1">
        <f t="shared" si="371"/>
        <v>41.666666666666664</v>
      </c>
      <c r="H2504" s="7">
        <f t="shared" si="373"/>
        <v>1.6197887582883939</v>
      </c>
      <c r="I2504" s="12">
        <v>626</v>
      </c>
      <c r="J2504" s="1">
        <f t="shared" si="374"/>
        <v>10.433333333333334</v>
      </c>
      <c r="K2504" s="1">
        <f t="shared" si="375"/>
        <v>1.018423082826786</v>
      </c>
      <c r="L2504" s="1"/>
      <c r="M2504" s="1"/>
      <c r="O2504" s="12">
        <f t="shared" si="377"/>
        <v>3.3697000000000017</v>
      </c>
      <c r="P2504" s="12">
        <f t="shared" si="378"/>
        <v>2.9700000000001836E-2</v>
      </c>
      <c r="Q2504" s="12">
        <f t="shared" si="372"/>
        <v>2.9576190476192261E-2</v>
      </c>
      <c r="R2504" s="6">
        <v>0</v>
      </c>
      <c r="S2504" s="6"/>
      <c r="T2504" s="24">
        <v>18.036200000000001</v>
      </c>
      <c r="U2504" s="24">
        <f t="shared" si="376"/>
        <v>1.2047999999999988</v>
      </c>
      <c r="V2504" s="10"/>
    </row>
    <row r="2505" spans="1:22" x14ac:dyDescent="0.25">
      <c r="A2505" s="13">
        <v>42422</v>
      </c>
      <c r="B2505" s="14">
        <v>0.44201388888888887</v>
      </c>
      <c r="C2505" s="12">
        <v>0</v>
      </c>
      <c r="D2505" s="12">
        <v>18.491499999999998</v>
      </c>
      <c r="E2505" s="12">
        <v>11.451000000000001</v>
      </c>
      <c r="F2505" s="12">
        <v>2501</v>
      </c>
      <c r="G2505" s="1">
        <f t="shared" si="371"/>
        <v>41.68333333333333</v>
      </c>
      <c r="H2505" s="7">
        <f t="shared" si="373"/>
        <v>1.619962441346859</v>
      </c>
      <c r="I2505" s="6">
        <v>627</v>
      </c>
      <c r="J2505" s="1">
        <f t="shared" si="374"/>
        <v>10.45</v>
      </c>
      <c r="K2505" s="1">
        <f t="shared" si="375"/>
        <v>1.0191162904470727</v>
      </c>
      <c r="L2505" s="1"/>
      <c r="M2505" s="1"/>
      <c r="O2505" s="12">
        <f t="shared" si="377"/>
        <v>3.3691000000000031</v>
      </c>
      <c r="P2505" s="12">
        <f t="shared" si="378"/>
        <v>2.9100000000003234E-2</v>
      </c>
      <c r="Q2505" s="12">
        <f t="shared" si="372"/>
        <v>2.9461904761906476E-2</v>
      </c>
      <c r="R2505" s="6">
        <v>0</v>
      </c>
      <c r="S2505" s="6"/>
      <c r="T2505" s="24">
        <v>18.0367</v>
      </c>
      <c r="U2505" s="24">
        <f t="shared" si="376"/>
        <v>1.2042999999999999</v>
      </c>
      <c r="V2505" s="10"/>
    </row>
    <row r="2506" spans="1:22" x14ac:dyDescent="0.25">
      <c r="A2506" s="13">
        <v>42422</v>
      </c>
      <c r="B2506" s="14">
        <v>0.44202546296296297</v>
      </c>
      <c r="C2506" s="12">
        <v>0</v>
      </c>
      <c r="D2506" s="12">
        <v>18.490400000000001</v>
      </c>
      <c r="E2506" s="12">
        <v>11.451000000000001</v>
      </c>
      <c r="F2506" s="12">
        <v>2502</v>
      </c>
      <c r="G2506" s="1">
        <f t="shared" si="371"/>
        <v>41.7</v>
      </c>
      <c r="H2506" s="7">
        <f t="shared" si="373"/>
        <v>1.6201360549737576</v>
      </c>
      <c r="I2506" s="12">
        <v>628</v>
      </c>
      <c r="J2506" s="1">
        <f t="shared" si="374"/>
        <v>10.466666666666667</v>
      </c>
      <c r="K2506" s="1">
        <f t="shared" si="375"/>
        <v>1.0198083933535524</v>
      </c>
      <c r="L2506" s="1"/>
      <c r="M2506" s="1"/>
      <c r="O2506" s="12">
        <f t="shared" si="377"/>
        <v>3.3702000000000005</v>
      </c>
      <c r="P2506" s="12">
        <f t="shared" si="378"/>
        <v>3.0200000000000671E-2</v>
      </c>
      <c r="Q2506" s="12">
        <f t="shared" si="372"/>
        <v>2.945238095238269E-2</v>
      </c>
      <c r="R2506" s="6">
        <v>0</v>
      </c>
      <c r="S2506" s="6"/>
      <c r="T2506" s="24">
        <v>18.036000000000001</v>
      </c>
      <c r="U2506" s="24">
        <f t="shared" si="376"/>
        <v>1.2049999999999983</v>
      </c>
      <c r="V2506" s="10"/>
    </row>
    <row r="2507" spans="1:22" x14ac:dyDescent="0.25">
      <c r="A2507" s="13">
        <v>42422</v>
      </c>
      <c r="B2507" s="14">
        <v>0.44203703703703701</v>
      </c>
      <c r="C2507" s="12">
        <v>0</v>
      </c>
      <c r="D2507" s="12">
        <v>18.491</v>
      </c>
      <c r="E2507" s="12">
        <v>11.452</v>
      </c>
      <c r="F2507" s="12">
        <v>2503</v>
      </c>
      <c r="G2507" s="1">
        <f t="shared" si="371"/>
        <v>41.716666666666669</v>
      </c>
      <c r="H2507" s="7">
        <f t="shared" si="373"/>
        <v>1.6203095992245797</v>
      </c>
      <c r="I2507" s="12">
        <v>629</v>
      </c>
      <c r="J2507" s="1">
        <f t="shared" si="374"/>
        <v>10.483333333333333</v>
      </c>
      <c r="K2507" s="1">
        <f t="shared" si="375"/>
        <v>1.0204993950616252</v>
      </c>
      <c r="L2507" s="1"/>
      <c r="M2507" s="1"/>
      <c r="O2507" s="12">
        <f t="shared" si="377"/>
        <v>3.3696000000000019</v>
      </c>
      <c r="P2507" s="12">
        <f t="shared" si="378"/>
        <v>2.9600000000002069E-2</v>
      </c>
      <c r="Q2507" s="12">
        <f t="shared" si="372"/>
        <v>2.9414285714287541E-2</v>
      </c>
      <c r="R2507" s="6">
        <v>0</v>
      </c>
      <c r="S2507" s="6"/>
      <c r="T2507" s="24">
        <v>18.036200000000001</v>
      </c>
      <c r="U2507" s="24">
        <f t="shared" si="376"/>
        <v>1.2047999999999988</v>
      </c>
      <c r="V2507" s="10"/>
    </row>
    <row r="2508" spans="1:22" x14ac:dyDescent="0.25">
      <c r="A2508" s="13">
        <v>42422</v>
      </c>
      <c r="B2508" s="14">
        <v>0.4420486111111111</v>
      </c>
      <c r="C2508" s="12">
        <v>0</v>
      </c>
      <c r="D2508" s="12">
        <v>18.4923</v>
      </c>
      <c r="E2508" s="12">
        <v>11.452999999999999</v>
      </c>
      <c r="F2508" s="12">
        <v>2504</v>
      </c>
      <c r="G2508" s="1">
        <f t="shared" si="371"/>
        <v>41.733333333333334</v>
      </c>
      <c r="H2508" s="7">
        <f t="shared" si="373"/>
        <v>1.6204830741547485</v>
      </c>
      <c r="I2508" s="6">
        <v>630</v>
      </c>
      <c r="J2508" s="1">
        <f t="shared" si="374"/>
        <v>10.5</v>
      </c>
      <c r="K2508" s="1">
        <f t="shared" si="375"/>
        <v>1.0211892990699381</v>
      </c>
      <c r="L2508" s="1"/>
      <c r="M2508" s="1"/>
      <c r="O2508" s="12">
        <f t="shared" si="377"/>
        <v>3.3683000000000014</v>
      </c>
      <c r="P2508" s="12">
        <f t="shared" si="378"/>
        <v>2.8300000000001546E-2</v>
      </c>
      <c r="Q2508" s="12">
        <f t="shared" si="372"/>
        <v>2.9280952380954177E-2</v>
      </c>
      <c r="R2508" s="6">
        <v>0</v>
      </c>
      <c r="S2508" s="6"/>
      <c r="T2508" s="24">
        <v>18.0364</v>
      </c>
      <c r="U2508" s="24">
        <f t="shared" si="376"/>
        <v>1.2045999999999992</v>
      </c>
      <c r="V2508" s="10"/>
    </row>
    <row r="2509" spans="1:22" x14ac:dyDescent="0.25">
      <c r="A2509" s="13">
        <v>42422</v>
      </c>
      <c r="B2509" s="14">
        <v>0.44206018518518514</v>
      </c>
      <c r="C2509" s="12">
        <v>0</v>
      </c>
      <c r="D2509" s="12">
        <v>18.491700000000002</v>
      </c>
      <c r="E2509" s="12">
        <v>11.452999999999999</v>
      </c>
      <c r="F2509" s="12">
        <v>2505</v>
      </c>
      <c r="G2509" s="1">
        <f t="shared" si="371"/>
        <v>41.75</v>
      </c>
      <c r="H2509" s="7">
        <f t="shared" si="373"/>
        <v>1.6206564798196208</v>
      </c>
      <c r="I2509" s="12">
        <v>631</v>
      </c>
      <c r="J2509" s="1">
        <f t="shared" si="374"/>
        <v>10.516666666666667</v>
      </c>
      <c r="K2509" s="1">
        <f t="shared" si="375"/>
        <v>1.0218781088604907</v>
      </c>
      <c r="L2509" s="1"/>
      <c r="M2509" s="1"/>
      <c r="O2509" s="12">
        <f t="shared" si="377"/>
        <v>3.3689</v>
      </c>
      <c r="P2509" s="12">
        <f t="shared" si="378"/>
        <v>2.8900000000000148E-2</v>
      </c>
      <c r="Q2509" s="12">
        <f t="shared" si="372"/>
        <v>2.9280952380954177E-2</v>
      </c>
      <c r="R2509" s="6">
        <v>0</v>
      </c>
      <c r="S2509" s="6"/>
      <c r="T2509" s="24">
        <v>18.0365</v>
      </c>
      <c r="U2509" s="24">
        <f t="shared" si="376"/>
        <v>1.2044999999999995</v>
      </c>
      <c r="V2509" s="10"/>
    </row>
    <row r="2510" spans="1:22" x14ac:dyDescent="0.25">
      <c r="A2510" s="13">
        <v>42422</v>
      </c>
      <c r="B2510" s="14">
        <v>0.44207175925925929</v>
      </c>
      <c r="C2510" s="12">
        <v>0</v>
      </c>
      <c r="D2510" s="12">
        <v>18.491399999999999</v>
      </c>
      <c r="E2510" s="12">
        <v>11.452</v>
      </c>
      <c r="F2510" s="12">
        <v>2506</v>
      </c>
      <c r="G2510" s="1">
        <f t="shared" si="371"/>
        <v>41.766666666666666</v>
      </c>
      <c r="H2510" s="7">
        <f t="shared" si="373"/>
        <v>1.6208298162744876</v>
      </c>
      <c r="I2510" s="12">
        <v>632</v>
      </c>
      <c r="J2510" s="1">
        <f t="shared" si="374"/>
        <v>10.533333333333333</v>
      </c>
      <c r="K2510" s="1">
        <f t="shared" si="375"/>
        <v>1.0225658278987413</v>
      </c>
      <c r="L2510" s="1"/>
      <c r="M2510" s="1"/>
      <c r="O2510" s="12">
        <f t="shared" si="377"/>
        <v>3.3692000000000029</v>
      </c>
      <c r="P2510" s="12">
        <f t="shared" si="378"/>
        <v>2.9200000000003001E-2</v>
      </c>
      <c r="Q2510" s="12">
        <f t="shared" si="372"/>
        <v>2.9257142857144709E-2</v>
      </c>
      <c r="R2510" s="6">
        <v>0</v>
      </c>
      <c r="S2510" s="6"/>
      <c r="T2510" s="24">
        <v>18.036200000000001</v>
      </c>
      <c r="U2510" s="24">
        <f t="shared" si="376"/>
        <v>1.2047999999999988</v>
      </c>
      <c r="V2510" s="10"/>
    </row>
    <row r="2511" spans="1:22" x14ac:dyDescent="0.25">
      <c r="A2511" s="13">
        <v>42422</v>
      </c>
      <c r="B2511" s="14">
        <v>0.44208333333333333</v>
      </c>
      <c r="C2511" s="12">
        <v>0</v>
      </c>
      <c r="D2511" s="12">
        <v>18.4908</v>
      </c>
      <c r="E2511" s="12">
        <v>11.452999999999999</v>
      </c>
      <c r="F2511" s="12">
        <v>2507</v>
      </c>
      <c r="G2511" s="1">
        <f t="shared" si="371"/>
        <v>41.783333333333331</v>
      </c>
      <c r="H2511" s="7">
        <f t="shared" si="373"/>
        <v>1.6210030835745728</v>
      </c>
      <c r="I2511" s="6">
        <v>633</v>
      </c>
      <c r="J2511" s="1">
        <f t="shared" si="374"/>
        <v>10.55</v>
      </c>
      <c r="K2511" s="1">
        <f t="shared" si="375"/>
        <v>1.0232524596337116</v>
      </c>
      <c r="L2511" s="1"/>
      <c r="M2511" s="1"/>
      <c r="O2511" s="12">
        <f t="shared" si="377"/>
        <v>3.3698000000000015</v>
      </c>
      <c r="P2511" s="12">
        <f t="shared" si="378"/>
        <v>2.9800000000001603E-2</v>
      </c>
      <c r="Q2511" s="12">
        <f t="shared" si="372"/>
        <v>2.9195238095239922E-2</v>
      </c>
      <c r="R2511" s="6">
        <v>0</v>
      </c>
      <c r="S2511" s="6"/>
      <c r="T2511" s="24">
        <v>18.036100000000001</v>
      </c>
      <c r="U2511" s="24">
        <f t="shared" si="376"/>
        <v>1.2048999999999985</v>
      </c>
      <c r="V2511" s="10"/>
    </row>
    <row r="2512" spans="1:22" x14ac:dyDescent="0.25">
      <c r="A2512" s="13">
        <v>42422</v>
      </c>
      <c r="B2512" s="14">
        <v>0.44209490740740742</v>
      </c>
      <c r="C2512" s="12">
        <v>0</v>
      </c>
      <c r="D2512" s="12">
        <v>18.490500000000001</v>
      </c>
      <c r="E2512" s="12">
        <v>11.452999999999999</v>
      </c>
      <c r="F2512" s="12">
        <v>2508</v>
      </c>
      <c r="G2512" s="1">
        <f t="shared" si="371"/>
        <v>41.8</v>
      </c>
      <c r="H2512" s="7">
        <f t="shared" si="373"/>
        <v>1.6211762817750353</v>
      </c>
      <c r="I2512" s="12">
        <v>634</v>
      </c>
      <c r="J2512" s="1">
        <f t="shared" si="374"/>
        <v>10.566666666666666</v>
      </c>
      <c r="K2512" s="1">
        <f t="shared" si="375"/>
        <v>1.0239380074980891</v>
      </c>
      <c r="L2512" s="1"/>
      <c r="M2512" s="1"/>
      <c r="O2512" s="12">
        <f t="shared" si="377"/>
        <v>3.3701000000000008</v>
      </c>
      <c r="P2512" s="12">
        <f t="shared" si="378"/>
        <v>3.0100000000000904E-2</v>
      </c>
      <c r="Q2512" s="12">
        <f t="shared" si="372"/>
        <v>2.9147619047620987E-2</v>
      </c>
      <c r="R2512" s="6">
        <v>0</v>
      </c>
      <c r="S2512" s="6"/>
      <c r="T2512" s="24">
        <v>18.036100000000001</v>
      </c>
      <c r="U2512" s="24">
        <f t="shared" si="376"/>
        <v>1.2048999999999985</v>
      </c>
      <c r="V2512" s="10"/>
    </row>
    <row r="2513" spans="1:22" x14ac:dyDescent="0.25">
      <c r="A2513" s="13">
        <v>42422</v>
      </c>
      <c r="B2513" s="14">
        <v>0.44210648148148146</v>
      </c>
      <c r="C2513" s="12">
        <v>0</v>
      </c>
      <c r="D2513" s="12">
        <v>18.491299999999999</v>
      </c>
      <c r="E2513" s="12">
        <v>11.452</v>
      </c>
      <c r="F2513" s="12">
        <v>2509</v>
      </c>
      <c r="G2513" s="1">
        <f t="shared" si="371"/>
        <v>41.81666666666667</v>
      </c>
      <c r="H2513" s="7">
        <f t="shared" si="373"/>
        <v>1.621349410930967</v>
      </c>
      <c r="I2513" s="12">
        <v>635</v>
      </c>
      <c r="J2513" s="1">
        <f t="shared" si="374"/>
        <v>10.583333333333334</v>
      </c>
      <c r="K2513" s="1">
        <f t="shared" si="375"/>
        <v>1.0246224749083321</v>
      </c>
      <c r="L2513" s="1"/>
      <c r="M2513" s="1"/>
      <c r="O2513" s="12">
        <f t="shared" si="377"/>
        <v>3.3693000000000026</v>
      </c>
      <c r="P2513" s="12">
        <f t="shared" si="378"/>
        <v>2.9300000000002768E-2</v>
      </c>
      <c r="Q2513" s="12">
        <f t="shared" si="372"/>
        <v>2.9161904761906669E-2</v>
      </c>
      <c r="R2513" s="6">
        <v>0</v>
      </c>
      <c r="S2513" s="6"/>
      <c r="T2513" s="24">
        <v>18.036000000000001</v>
      </c>
      <c r="U2513" s="24">
        <f t="shared" si="376"/>
        <v>1.2049999999999983</v>
      </c>
      <c r="V2513" s="10"/>
    </row>
    <row r="2514" spans="1:22" x14ac:dyDescent="0.25">
      <c r="A2514" s="13">
        <v>42422</v>
      </c>
      <c r="B2514" s="14">
        <v>0.44211805555555556</v>
      </c>
      <c r="C2514" s="12">
        <v>0</v>
      </c>
      <c r="D2514" s="12">
        <v>18.491</v>
      </c>
      <c r="E2514" s="12">
        <v>11.452999999999999</v>
      </c>
      <c r="F2514" s="12">
        <v>2510</v>
      </c>
      <c r="G2514" s="1">
        <f t="shared" si="371"/>
        <v>41.833333333333336</v>
      </c>
      <c r="H2514" s="7">
        <f t="shared" si="373"/>
        <v>1.6215224710973946</v>
      </c>
      <c r="I2514" s="6">
        <v>636</v>
      </c>
      <c r="J2514" s="1">
        <f t="shared" si="374"/>
        <v>10.6</v>
      </c>
      <c r="K2514" s="1">
        <f t="shared" si="375"/>
        <v>1.0253058652647702</v>
      </c>
      <c r="L2514" s="1"/>
      <c r="M2514" s="1"/>
      <c r="O2514" s="12">
        <f t="shared" si="377"/>
        <v>3.3696000000000019</v>
      </c>
      <c r="P2514" s="12">
        <f t="shared" si="378"/>
        <v>2.9600000000002069E-2</v>
      </c>
      <c r="Q2514" s="12">
        <f t="shared" si="372"/>
        <v>2.9100000000001881E-2</v>
      </c>
      <c r="R2514" s="6">
        <v>0</v>
      </c>
      <c r="S2514" s="6"/>
      <c r="T2514" s="24">
        <v>18.035699999999999</v>
      </c>
      <c r="U2514" s="24">
        <f t="shared" si="376"/>
        <v>1.2053000000000011</v>
      </c>
      <c r="V2514" s="10"/>
    </row>
    <row r="2515" spans="1:22" x14ac:dyDescent="0.25">
      <c r="A2515" s="13">
        <v>42422</v>
      </c>
      <c r="B2515" s="14">
        <v>0.44212962962962959</v>
      </c>
      <c r="C2515" s="12">
        <v>0</v>
      </c>
      <c r="D2515" s="12">
        <v>18.4924</v>
      </c>
      <c r="E2515" s="12">
        <v>11.452999999999999</v>
      </c>
      <c r="F2515" s="12">
        <v>2511</v>
      </c>
      <c r="G2515" s="1">
        <f t="shared" si="371"/>
        <v>41.85</v>
      </c>
      <c r="H2515" s="7">
        <f t="shared" si="373"/>
        <v>1.6216954623292787</v>
      </c>
      <c r="I2515" s="12">
        <v>637</v>
      </c>
      <c r="J2515" s="1">
        <f t="shared" si="374"/>
        <v>10.616666666666667</v>
      </c>
      <c r="K2515" s="1">
        <f t="shared" si="375"/>
        <v>1.0259881819517067</v>
      </c>
      <c r="L2515" s="1"/>
      <c r="M2515" s="1"/>
      <c r="O2515" s="12">
        <f t="shared" si="377"/>
        <v>3.3682000000000016</v>
      </c>
      <c r="P2515" s="12">
        <f t="shared" si="378"/>
        <v>2.8200000000001779E-2</v>
      </c>
      <c r="Q2515" s="12">
        <f t="shared" si="372"/>
        <v>2.9076190476192414E-2</v>
      </c>
      <c r="R2515" s="6">
        <v>0</v>
      </c>
      <c r="S2515" s="6"/>
      <c r="T2515" s="24">
        <v>18.037099999999999</v>
      </c>
      <c r="U2515" s="24">
        <f t="shared" si="376"/>
        <v>1.2039000000000009</v>
      </c>
      <c r="V2515" s="10"/>
    </row>
    <row r="2516" spans="1:22" x14ac:dyDescent="0.25">
      <c r="A2516" s="13">
        <v>42422</v>
      </c>
      <c r="B2516" s="14">
        <v>0.44214120370370374</v>
      </c>
      <c r="C2516" s="12">
        <v>0</v>
      </c>
      <c r="D2516" s="12">
        <v>18.491199999999999</v>
      </c>
      <c r="E2516" s="12">
        <v>11.452999999999999</v>
      </c>
      <c r="F2516" s="12">
        <v>2512</v>
      </c>
      <c r="G2516" s="1">
        <f t="shared" si="371"/>
        <v>41.866666666666667</v>
      </c>
      <c r="H2516" s="7">
        <f t="shared" si="373"/>
        <v>1.621868384681515</v>
      </c>
      <c r="I2516" s="12">
        <v>638</v>
      </c>
      <c r="J2516" s="1">
        <f t="shared" si="374"/>
        <v>10.633333333333333</v>
      </c>
      <c r="K2516" s="1">
        <f t="shared" si="375"/>
        <v>1.0266694283375186</v>
      </c>
      <c r="L2516" s="1"/>
      <c r="M2516" s="1"/>
      <c r="O2516" s="12">
        <f t="shared" si="377"/>
        <v>3.3694000000000024</v>
      </c>
      <c r="P2516" s="12">
        <f t="shared" si="378"/>
        <v>2.9400000000002535E-2</v>
      </c>
      <c r="Q2516" s="12">
        <f t="shared" si="372"/>
        <v>2.9038095238097094E-2</v>
      </c>
      <c r="R2516" s="6">
        <v>0</v>
      </c>
      <c r="S2516" s="6"/>
      <c r="T2516" s="24">
        <v>18.035399999999999</v>
      </c>
      <c r="U2516" s="24">
        <f t="shared" si="376"/>
        <v>1.2056000000000004</v>
      </c>
      <c r="V2516" s="10"/>
    </row>
    <row r="2517" spans="1:22" x14ac:dyDescent="0.25">
      <c r="A2517" s="13">
        <v>42422</v>
      </c>
      <c r="B2517" s="14">
        <v>0.44215277777777778</v>
      </c>
      <c r="C2517" s="12">
        <v>0</v>
      </c>
      <c r="D2517" s="12">
        <v>18.491399999999999</v>
      </c>
      <c r="E2517" s="12">
        <v>11.452999999999999</v>
      </c>
      <c r="F2517" s="12">
        <v>2513</v>
      </c>
      <c r="G2517" s="1">
        <f t="shared" si="371"/>
        <v>41.883333333333333</v>
      </c>
      <c r="H2517" s="7">
        <f t="shared" si="373"/>
        <v>1.6220412382089324</v>
      </c>
      <c r="I2517" s="6">
        <v>639</v>
      </c>
      <c r="J2517" s="1">
        <f t="shared" si="374"/>
        <v>10.65</v>
      </c>
      <c r="K2517" s="1">
        <f t="shared" si="375"/>
        <v>1.0273496077747566</v>
      </c>
      <c r="L2517" s="1"/>
      <c r="M2517" s="1"/>
      <c r="O2517" s="12">
        <f t="shared" si="377"/>
        <v>3.3692000000000029</v>
      </c>
      <c r="P2517" s="12">
        <f t="shared" si="378"/>
        <v>2.9200000000003001E-2</v>
      </c>
      <c r="Q2517" s="12">
        <f t="shared" si="372"/>
        <v>2.898095238095437E-2</v>
      </c>
      <c r="R2517" s="6">
        <v>0</v>
      </c>
      <c r="S2517" s="6"/>
      <c r="T2517" s="24">
        <v>18.036200000000001</v>
      </c>
      <c r="U2517" s="24">
        <f t="shared" si="376"/>
        <v>1.2047999999999988</v>
      </c>
      <c r="V2517" s="10"/>
    </row>
    <row r="2518" spans="1:22" x14ac:dyDescent="0.25">
      <c r="A2518" s="13">
        <v>42422</v>
      </c>
      <c r="B2518" s="14">
        <v>0.44216435185185188</v>
      </c>
      <c r="C2518" s="12">
        <v>0</v>
      </c>
      <c r="D2518" s="12">
        <v>18.493400000000001</v>
      </c>
      <c r="E2518" s="12">
        <v>11.454000000000001</v>
      </c>
      <c r="F2518" s="12">
        <v>2514</v>
      </c>
      <c r="G2518" s="1">
        <f t="shared" ref="G2518:G2581" si="379">F2518/60</f>
        <v>41.9</v>
      </c>
      <c r="H2518" s="7">
        <f t="shared" si="373"/>
        <v>1.6222140229662954</v>
      </c>
      <c r="I2518" s="12">
        <v>640</v>
      </c>
      <c r="J2518" s="1">
        <f t="shared" si="374"/>
        <v>10.666666666666666</v>
      </c>
      <c r="K2518" s="1">
        <f t="shared" si="375"/>
        <v>1.0280287236002434</v>
      </c>
      <c r="L2518" s="1"/>
      <c r="M2518" s="1"/>
      <c r="O2518" s="12">
        <f t="shared" si="377"/>
        <v>3.3672000000000004</v>
      </c>
      <c r="P2518" s="12">
        <f t="shared" si="378"/>
        <v>2.7200000000000557E-2</v>
      </c>
      <c r="Q2518" s="12">
        <f t="shared" si="372"/>
        <v>2.8938095238097157E-2</v>
      </c>
      <c r="R2518" s="6">
        <v>0</v>
      </c>
      <c r="S2518" s="6"/>
      <c r="T2518" s="24">
        <v>18.036300000000001</v>
      </c>
      <c r="U2518" s="24">
        <f t="shared" si="376"/>
        <v>1.204699999999999</v>
      </c>
      <c r="V2518" s="10"/>
    </row>
    <row r="2519" spans="1:22" x14ac:dyDescent="0.25">
      <c r="A2519" s="13">
        <v>42422</v>
      </c>
      <c r="B2519" s="14">
        <v>0.44217592592592592</v>
      </c>
      <c r="C2519" s="12">
        <v>0</v>
      </c>
      <c r="D2519" s="12">
        <v>18.491700000000002</v>
      </c>
      <c r="E2519" s="12">
        <v>11.454000000000001</v>
      </c>
      <c r="F2519" s="12">
        <v>2515</v>
      </c>
      <c r="G2519" s="1">
        <f t="shared" si="379"/>
        <v>41.916666666666664</v>
      </c>
      <c r="H2519" s="7">
        <f t="shared" si="373"/>
        <v>1.6223867390083024</v>
      </c>
      <c r="I2519" s="12">
        <v>641</v>
      </c>
      <c r="J2519" s="1">
        <f t="shared" si="374"/>
        <v>10.683333333333334</v>
      </c>
      <c r="K2519" s="1">
        <f t="shared" si="375"/>
        <v>1.0287067791351738</v>
      </c>
      <c r="L2519" s="1"/>
      <c r="M2519" s="1"/>
      <c r="O2519" s="12">
        <f t="shared" si="377"/>
        <v>3.3689</v>
      </c>
      <c r="P2519" s="12">
        <f t="shared" si="378"/>
        <v>2.8900000000000148E-2</v>
      </c>
      <c r="Q2519" s="12">
        <f t="shared" si="372"/>
        <v>2.8957142857144732E-2</v>
      </c>
      <c r="R2519" s="6">
        <v>0</v>
      </c>
      <c r="S2519" s="6"/>
      <c r="T2519" s="24">
        <v>18.0365</v>
      </c>
      <c r="U2519" s="24">
        <f t="shared" si="376"/>
        <v>1.2044999999999995</v>
      </c>
      <c r="V2519" s="10"/>
    </row>
    <row r="2520" spans="1:22" x14ac:dyDescent="0.25">
      <c r="A2520" s="13">
        <v>42422</v>
      </c>
      <c r="B2520" s="14">
        <v>0.44218750000000001</v>
      </c>
      <c r="C2520" s="12">
        <v>0</v>
      </c>
      <c r="D2520" s="12">
        <v>18.491299999999999</v>
      </c>
      <c r="E2520" s="12">
        <v>11.454000000000001</v>
      </c>
      <c r="F2520" s="12">
        <v>2516</v>
      </c>
      <c r="G2520" s="1">
        <f t="shared" si="379"/>
        <v>41.93333333333333</v>
      </c>
      <c r="H2520" s="7">
        <f t="shared" si="373"/>
        <v>1.6225593863895877</v>
      </c>
      <c r="I2520" s="6">
        <v>642</v>
      </c>
      <c r="J2520" s="1">
        <f t="shared" si="374"/>
        <v>10.7</v>
      </c>
      <c r="K2520" s="1">
        <f t="shared" si="375"/>
        <v>1.0293837776852097</v>
      </c>
      <c r="L2520" s="1"/>
      <c r="M2520" s="1"/>
      <c r="O2520" s="12">
        <f t="shared" si="377"/>
        <v>3.3693000000000026</v>
      </c>
      <c r="P2520" s="12">
        <f t="shared" si="378"/>
        <v>2.9300000000002768E-2</v>
      </c>
      <c r="Q2520" s="12">
        <f t="shared" si="372"/>
        <v>2.8976190476192477E-2</v>
      </c>
      <c r="R2520" s="6">
        <v>0</v>
      </c>
      <c r="S2520" s="6"/>
      <c r="T2520" s="24">
        <v>18.036300000000001</v>
      </c>
      <c r="U2520" s="24">
        <f t="shared" si="376"/>
        <v>1.204699999999999</v>
      </c>
      <c r="V2520" s="10"/>
    </row>
    <row r="2521" spans="1:22" x14ac:dyDescent="0.25">
      <c r="A2521" s="13">
        <v>42422</v>
      </c>
      <c r="B2521" s="14">
        <v>0.44219907407407405</v>
      </c>
      <c r="C2521" s="12">
        <v>0</v>
      </c>
      <c r="D2521" s="12">
        <v>18.492100000000001</v>
      </c>
      <c r="E2521" s="12">
        <v>11.455</v>
      </c>
      <c r="F2521" s="12">
        <v>2517</v>
      </c>
      <c r="G2521" s="1">
        <f t="shared" si="379"/>
        <v>41.95</v>
      </c>
      <c r="H2521" s="7">
        <f t="shared" si="373"/>
        <v>1.6227319651647192</v>
      </c>
      <c r="I2521" s="12">
        <v>643</v>
      </c>
      <c r="J2521" s="1">
        <f t="shared" si="374"/>
        <v>10.716666666666667</v>
      </c>
      <c r="K2521" s="1">
        <f t="shared" si="375"/>
        <v>1.0300597225405785</v>
      </c>
      <c r="L2521" s="1"/>
      <c r="M2521" s="1"/>
      <c r="O2521" s="12">
        <f t="shared" si="377"/>
        <v>3.3685000000000009</v>
      </c>
      <c r="P2521" s="12">
        <f t="shared" si="378"/>
        <v>2.850000000000108E-2</v>
      </c>
      <c r="Q2521" s="12">
        <f t="shared" si="372"/>
        <v>2.8942857142859053E-2</v>
      </c>
      <c r="R2521" s="6">
        <v>0</v>
      </c>
      <c r="S2521" s="6"/>
      <c r="T2521" s="24">
        <v>18.036200000000001</v>
      </c>
      <c r="U2521" s="24">
        <f t="shared" si="376"/>
        <v>1.2047999999999988</v>
      </c>
      <c r="V2521" s="10"/>
    </row>
    <row r="2522" spans="1:22" x14ac:dyDescent="0.25">
      <c r="A2522" s="13">
        <v>42422</v>
      </c>
      <c r="B2522" s="14">
        <v>0.4422106481481482</v>
      </c>
      <c r="C2522" s="12">
        <v>0</v>
      </c>
      <c r="D2522" s="12">
        <v>18.491499999999998</v>
      </c>
      <c r="E2522" s="12">
        <v>11.454000000000001</v>
      </c>
      <c r="F2522" s="12">
        <v>2518</v>
      </c>
      <c r="G2522" s="1">
        <f t="shared" si="379"/>
        <v>41.966666666666669</v>
      </c>
      <c r="H2522" s="7">
        <f t="shared" si="373"/>
        <v>1.6229044753882003</v>
      </c>
      <c r="I2522" s="12">
        <v>644</v>
      </c>
      <c r="J2522" s="1">
        <f t="shared" si="374"/>
        <v>10.733333333333333</v>
      </c>
      <c r="K2522" s="1">
        <f t="shared" si="375"/>
        <v>1.0307346169761684</v>
      </c>
      <c r="L2522" s="1"/>
      <c r="M2522" s="1"/>
      <c r="O2522" s="12">
        <f t="shared" si="377"/>
        <v>3.3691000000000031</v>
      </c>
      <c r="P2522" s="12">
        <f t="shared" si="378"/>
        <v>2.9100000000003234E-2</v>
      </c>
      <c r="Q2522" s="12">
        <f t="shared" si="372"/>
        <v>2.8885714285716159E-2</v>
      </c>
      <c r="R2522" s="6">
        <v>0</v>
      </c>
      <c r="S2522" s="6"/>
      <c r="T2522" s="24">
        <v>18.036200000000001</v>
      </c>
      <c r="U2522" s="24">
        <f t="shared" si="376"/>
        <v>1.2047999999999988</v>
      </c>
      <c r="V2522" s="10"/>
    </row>
    <row r="2523" spans="1:22" x14ac:dyDescent="0.25">
      <c r="A2523" s="13">
        <v>42422</v>
      </c>
      <c r="B2523" s="14">
        <v>0.44222222222222224</v>
      </c>
      <c r="C2523" s="12">
        <v>0</v>
      </c>
      <c r="D2523" s="12">
        <v>18.491199999999999</v>
      </c>
      <c r="E2523" s="12">
        <v>11.454000000000001</v>
      </c>
      <c r="F2523" s="12">
        <v>2519</v>
      </c>
      <c r="G2523" s="1">
        <f t="shared" si="379"/>
        <v>41.983333333333334</v>
      </c>
      <c r="H2523" s="7">
        <f t="shared" si="373"/>
        <v>1.6230769171144694</v>
      </c>
      <c r="I2523" s="6">
        <v>645</v>
      </c>
      <c r="J2523" s="1">
        <f t="shared" si="374"/>
        <v>10.75</v>
      </c>
      <c r="K2523" s="1">
        <f t="shared" si="375"/>
        <v>1.0314084642516241</v>
      </c>
      <c r="L2523" s="1"/>
      <c r="M2523" s="1"/>
      <c r="O2523" s="12">
        <f t="shared" si="377"/>
        <v>3.3694000000000024</v>
      </c>
      <c r="P2523" s="12">
        <f t="shared" si="378"/>
        <v>2.9400000000002535E-2</v>
      </c>
      <c r="Q2523" s="12">
        <f t="shared" si="372"/>
        <v>2.8757142857144691E-2</v>
      </c>
      <c r="R2523" s="6">
        <v>0</v>
      </c>
      <c r="S2523" s="6"/>
      <c r="T2523" s="24">
        <v>18.0364</v>
      </c>
      <c r="U2523" s="24">
        <f t="shared" si="376"/>
        <v>1.2045999999999992</v>
      </c>
      <c r="V2523" s="10"/>
    </row>
    <row r="2524" spans="1:22" x14ac:dyDescent="0.25">
      <c r="A2524" s="13">
        <v>42422</v>
      </c>
      <c r="B2524" s="14">
        <v>0.44223379629629633</v>
      </c>
      <c r="C2524" s="12">
        <v>0</v>
      </c>
      <c r="D2524" s="12">
        <v>18.4925</v>
      </c>
      <c r="E2524" s="12">
        <v>11.454000000000001</v>
      </c>
      <c r="F2524" s="12">
        <v>2520</v>
      </c>
      <c r="G2524" s="1">
        <f t="shared" si="379"/>
        <v>42</v>
      </c>
      <c r="H2524" s="7">
        <f t="shared" si="373"/>
        <v>1.6232492903979006</v>
      </c>
      <c r="I2524" s="12">
        <v>646</v>
      </c>
      <c r="J2524" s="1">
        <f t="shared" si="374"/>
        <v>10.766666666666667</v>
      </c>
      <c r="K2524" s="1">
        <f t="shared" si="375"/>
        <v>1.0320812676114406</v>
      </c>
      <c r="L2524" s="1"/>
      <c r="M2524" s="1"/>
      <c r="O2524" s="12">
        <f t="shared" si="377"/>
        <v>3.3681000000000019</v>
      </c>
      <c r="P2524" s="12">
        <f t="shared" si="378"/>
        <v>2.8100000000002012E-2</v>
      </c>
      <c r="Q2524" s="12">
        <f t="shared" si="372"/>
        <v>2.8657142857144585E-2</v>
      </c>
      <c r="R2524" s="6">
        <v>0</v>
      </c>
      <c r="S2524" s="6"/>
      <c r="T2524" s="24">
        <v>18.035900000000002</v>
      </c>
      <c r="U2524" s="24">
        <f t="shared" si="376"/>
        <v>1.2050999999999981</v>
      </c>
      <c r="V2524" s="10"/>
    </row>
    <row r="2525" spans="1:22" x14ac:dyDescent="0.25">
      <c r="A2525" s="13">
        <v>42422</v>
      </c>
      <c r="B2525" s="14">
        <v>0.44224537037037037</v>
      </c>
      <c r="C2525" s="12">
        <v>0</v>
      </c>
      <c r="D2525" s="12">
        <v>18.491399999999999</v>
      </c>
      <c r="E2525" s="12">
        <v>11.455</v>
      </c>
      <c r="F2525" s="12">
        <v>2521</v>
      </c>
      <c r="G2525" s="1">
        <f t="shared" si="379"/>
        <v>42.016666666666666</v>
      </c>
      <c r="H2525" s="7">
        <f t="shared" si="373"/>
        <v>1.6234215952928022</v>
      </c>
      <c r="I2525" s="12">
        <v>647</v>
      </c>
      <c r="J2525" s="1">
        <f t="shared" si="374"/>
        <v>10.783333333333333</v>
      </c>
      <c r="K2525" s="1">
        <f t="shared" si="375"/>
        <v>1.0327530302850567</v>
      </c>
      <c r="L2525" s="1"/>
      <c r="M2525" s="1"/>
      <c r="O2525" s="12">
        <f t="shared" si="377"/>
        <v>3.3692000000000029</v>
      </c>
      <c r="P2525" s="12">
        <f t="shared" si="378"/>
        <v>2.9200000000003001E-2</v>
      </c>
      <c r="Q2525" s="12">
        <f t="shared" si="372"/>
        <v>2.8519047619049331E-2</v>
      </c>
      <c r="R2525" s="6">
        <v>0</v>
      </c>
      <c r="S2525" s="6"/>
      <c r="T2525" s="24">
        <v>18.036799999999999</v>
      </c>
      <c r="U2525" s="24">
        <f t="shared" si="376"/>
        <v>1.2042000000000002</v>
      </c>
      <c r="V2525" s="10"/>
    </row>
    <row r="2526" spans="1:22" x14ac:dyDescent="0.25">
      <c r="A2526" s="13">
        <v>42422</v>
      </c>
      <c r="B2526" s="14">
        <v>0.44225694444444441</v>
      </c>
      <c r="C2526" s="12">
        <v>0</v>
      </c>
      <c r="D2526" s="12">
        <v>18.4923</v>
      </c>
      <c r="E2526" s="12">
        <v>11.455</v>
      </c>
      <c r="F2526" s="12">
        <v>2522</v>
      </c>
      <c r="G2526" s="1">
        <f t="shared" si="379"/>
        <v>42.033333333333331</v>
      </c>
      <c r="H2526" s="7">
        <f t="shared" si="373"/>
        <v>1.6235938318534191</v>
      </c>
      <c r="I2526" s="6">
        <v>648</v>
      </c>
      <c r="J2526" s="1">
        <f t="shared" si="374"/>
        <v>10.8</v>
      </c>
      <c r="K2526" s="1">
        <f t="shared" si="375"/>
        <v>1.0334237554869496</v>
      </c>
      <c r="L2526" s="1"/>
      <c r="M2526" s="1"/>
      <c r="O2526" s="12">
        <f t="shared" si="377"/>
        <v>3.3683000000000014</v>
      </c>
      <c r="P2526" s="12">
        <f t="shared" si="378"/>
        <v>2.8300000000001546E-2</v>
      </c>
      <c r="Q2526" s="12">
        <f t="shared" si="372"/>
        <v>2.8528571428573117E-2</v>
      </c>
      <c r="R2526" s="6">
        <v>0</v>
      </c>
      <c r="S2526" s="6"/>
      <c r="T2526" s="24">
        <v>18.036300000000001</v>
      </c>
      <c r="U2526" s="24">
        <f t="shared" si="376"/>
        <v>1.204699999999999</v>
      </c>
      <c r="V2526" s="10"/>
    </row>
    <row r="2527" spans="1:22" x14ac:dyDescent="0.25">
      <c r="A2527" s="13">
        <v>42422</v>
      </c>
      <c r="B2527" s="14">
        <v>0.44226851851851851</v>
      </c>
      <c r="C2527" s="12">
        <v>0</v>
      </c>
      <c r="D2527" s="12">
        <v>18.491599999999998</v>
      </c>
      <c r="E2527" s="12">
        <v>11.455</v>
      </c>
      <c r="F2527" s="12">
        <v>2523</v>
      </c>
      <c r="G2527" s="1">
        <f t="shared" si="379"/>
        <v>42.05</v>
      </c>
      <c r="H2527" s="7">
        <f t="shared" si="373"/>
        <v>1.6237660001339309</v>
      </c>
      <c r="I2527" s="12">
        <v>649</v>
      </c>
      <c r="J2527" s="1">
        <f t="shared" si="374"/>
        <v>10.816666666666666</v>
      </c>
      <c r="K2527" s="1">
        <f t="shared" si="375"/>
        <v>1.0340934464167255</v>
      </c>
      <c r="L2527" s="1"/>
      <c r="M2527" s="1"/>
      <c r="O2527" s="12">
        <f t="shared" si="377"/>
        <v>3.3690000000000033</v>
      </c>
      <c r="P2527" s="12">
        <f t="shared" si="378"/>
        <v>2.9000000000003467E-2</v>
      </c>
      <c r="Q2527" s="12">
        <f t="shared" si="372"/>
        <v>2.8433333333334906E-2</v>
      </c>
      <c r="R2527" s="6">
        <v>0</v>
      </c>
      <c r="S2527" s="6"/>
      <c r="T2527" s="24">
        <v>18.036999999999999</v>
      </c>
      <c r="U2527" s="24">
        <f t="shared" si="376"/>
        <v>1.2040000000000006</v>
      </c>
      <c r="V2527" s="10"/>
    </row>
    <row r="2528" spans="1:22" x14ac:dyDescent="0.25">
      <c r="A2528" s="13">
        <v>42422</v>
      </c>
      <c r="B2528" s="14">
        <v>0.44228009259259254</v>
      </c>
      <c r="C2528" s="12">
        <v>0</v>
      </c>
      <c r="D2528" s="12">
        <v>18.491900000000001</v>
      </c>
      <c r="E2528" s="12">
        <v>11.456</v>
      </c>
      <c r="F2528" s="12">
        <v>2524</v>
      </c>
      <c r="G2528" s="1">
        <f t="shared" si="379"/>
        <v>42.06666666666667</v>
      </c>
      <c r="H2528" s="7">
        <f t="shared" si="373"/>
        <v>1.6239381001884532</v>
      </c>
      <c r="I2528" s="12">
        <v>650</v>
      </c>
      <c r="J2528" s="1">
        <f t="shared" si="374"/>
        <v>10.833333333333334</v>
      </c>
      <c r="K2528" s="1">
        <f t="shared" si="375"/>
        <v>1.0347621062592121</v>
      </c>
      <c r="L2528" s="1"/>
      <c r="M2528" s="1"/>
      <c r="O2528" s="12">
        <f t="shared" si="377"/>
        <v>3.3687000000000005</v>
      </c>
      <c r="P2528" s="12">
        <f t="shared" si="378"/>
        <v>2.8700000000000614E-2</v>
      </c>
      <c r="Q2528" s="12">
        <f t="shared" si="372"/>
        <v>2.8366666666668226E-2</v>
      </c>
      <c r="R2528" s="6">
        <v>0</v>
      </c>
      <c r="S2528" s="6"/>
      <c r="T2528" s="24">
        <v>18.0364</v>
      </c>
      <c r="U2528" s="24">
        <f t="shared" si="376"/>
        <v>1.2045999999999992</v>
      </c>
      <c r="V2528" s="10"/>
    </row>
    <row r="2529" spans="1:22" x14ac:dyDescent="0.25">
      <c r="A2529" s="13">
        <v>42422</v>
      </c>
      <c r="B2529" s="14">
        <v>0.44229166666666669</v>
      </c>
      <c r="C2529" s="12">
        <v>0</v>
      </c>
      <c r="D2529" s="12">
        <v>18.491900000000001</v>
      </c>
      <c r="E2529" s="12">
        <v>11.456</v>
      </c>
      <c r="F2529" s="12">
        <v>2525</v>
      </c>
      <c r="G2529" s="1">
        <f t="shared" si="379"/>
        <v>42.083333333333336</v>
      </c>
      <c r="H2529" s="7">
        <f t="shared" si="373"/>
        <v>1.6241101320710365</v>
      </c>
      <c r="I2529" s="6">
        <v>651</v>
      </c>
      <c r="J2529" s="1">
        <f t="shared" si="374"/>
        <v>10.85</v>
      </c>
      <c r="K2529" s="1">
        <f t="shared" si="375"/>
        <v>1.0354297381845483</v>
      </c>
      <c r="L2529" s="1"/>
      <c r="M2529" s="1"/>
      <c r="O2529" s="12">
        <f t="shared" si="377"/>
        <v>3.3687000000000005</v>
      </c>
      <c r="P2529" s="12">
        <f t="shared" si="378"/>
        <v>2.8700000000000614E-2</v>
      </c>
      <c r="Q2529" s="12">
        <f t="shared" ref="Q2529:Q2592" si="380">SUM(P2519:P2539)/21</f>
        <v>2.8409523809525439E-2</v>
      </c>
      <c r="R2529" s="6">
        <v>0</v>
      </c>
      <c r="S2529" s="6"/>
      <c r="T2529" s="24">
        <v>18.0367</v>
      </c>
      <c r="U2529" s="24">
        <f t="shared" si="376"/>
        <v>1.2042999999999999</v>
      </c>
      <c r="V2529" s="10"/>
    </row>
    <row r="2530" spans="1:22" x14ac:dyDescent="0.25">
      <c r="A2530" s="13">
        <v>42422</v>
      </c>
      <c r="B2530" s="14">
        <v>0.44230324074074073</v>
      </c>
      <c r="C2530" s="12">
        <v>0</v>
      </c>
      <c r="D2530" s="12">
        <v>18.491299999999999</v>
      </c>
      <c r="E2530" s="12">
        <v>11.456</v>
      </c>
      <c r="F2530" s="12">
        <v>2526</v>
      </c>
      <c r="G2530" s="1">
        <f t="shared" si="379"/>
        <v>42.1</v>
      </c>
      <c r="H2530" s="7">
        <f t="shared" si="373"/>
        <v>1.6242820958356683</v>
      </c>
      <c r="I2530" s="12">
        <v>652</v>
      </c>
      <c r="J2530" s="1">
        <f t="shared" si="374"/>
        <v>10.866666666666667</v>
      </c>
      <c r="K2530" s="1">
        <f t="shared" si="375"/>
        <v>1.0360963453482765</v>
      </c>
      <c r="L2530" s="1"/>
      <c r="M2530" s="1"/>
      <c r="O2530" s="12">
        <f t="shared" si="377"/>
        <v>3.3693000000000026</v>
      </c>
      <c r="P2530" s="12">
        <f t="shared" si="378"/>
        <v>2.9300000000002768E-2</v>
      </c>
      <c r="Q2530" s="12">
        <f t="shared" si="380"/>
        <v>2.8347619047620821E-2</v>
      </c>
      <c r="R2530" s="6">
        <v>0</v>
      </c>
      <c r="S2530" s="6"/>
      <c r="T2530" s="24">
        <v>18.036000000000001</v>
      </c>
      <c r="U2530" s="24">
        <f t="shared" si="376"/>
        <v>1.2049999999999983</v>
      </c>
      <c r="V2530" s="10"/>
    </row>
    <row r="2531" spans="1:22" x14ac:dyDescent="0.25">
      <c r="A2531" s="13">
        <v>42422</v>
      </c>
      <c r="B2531" s="14">
        <v>0.44231481481481483</v>
      </c>
      <c r="C2531" s="12">
        <v>0</v>
      </c>
      <c r="D2531" s="12">
        <v>18.492100000000001</v>
      </c>
      <c r="E2531" s="12">
        <v>11.456</v>
      </c>
      <c r="F2531" s="12">
        <v>2527</v>
      </c>
      <c r="G2531" s="1">
        <f t="shared" si="379"/>
        <v>42.116666666666667</v>
      </c>
      <c r="H2531" s="7">
        <f t="shared" si="373"/>
        <v>1.6244539915362712</v>
      </c>
      <c r="I2531" s="12">
        <v>653</v>
      </c>
      <c r="J2531" s="1">
        <f t="shared" si="374"/>
        <v>10.883333333333333</v>
      </c>
      <c r="K2531" s="1">
        <f t="shared" si="375"/>
        <v>1.0367619308914302</v>
      </c>
      <c r="L2531" s="1"/>
      <c r="M2531" s="1"/>
      <c r="O2531" s="12">
        <f t="shared" si="377"/>
        <v>3.3685000000000009</v>
      </c>
      <c r="P2531" s="12">
        <f t="shared" si="378"/>
        <v>2.850000000000108E-2</v>
      </c>
      <c r="Q2531" s="12">
        <f t="shared" si="380"/>
        <v>2.8314285714287395E-2</v>
      </c>
      <c r="R2531" s="6">
        <v>0</v>
      </c>
      <c r="S2531" s="6"/>
      <c r="T2531" s="24">
        <v>18.036300000000001</v>
      </c>
      <c r="U2531" s="24">
        <f t="shared" si="376"/>
        <v>1.204699999999999</v>
      </c>
      <c r="V2531" s="10"/>
    </row>
    <row r="2532" spans="1:22" x14ac:dyDescent="0.25">
      <c r="A2532" s="13">
        <v>42422</v>
      </c>
      <c r="B2532" s="14">
        <v>0.44232638888888887</v>
      </c>
      <c r="C2532" s="12">
        <v>0</v>
      </c>
      <c r="D2532" s="12">
        <v>18.492000000000001</v>
      </c>
      <c r="E2532" s="12">
        <v>11.456</v>
      </c>
      <c r="F2532" s="12">
        <v>2528</v>
      </c>
      <c r="G2532" s="1">
        <f t="shared" si="379"/>
        <v>42.133333333333333</v>
      </c>
      <c r="H2532" s="7">
        <f t="shared" si="373"/>
        <v>1.6246258192267038</v>
      </c>
      <c r="I2532" s="6">
        <v>654</v>
      </c>
      <c r="J2532" s="1">
        <f t="shared" si="374"/>
        <v>10.9</v>
      </c>
      <c r="K2532" s="1">
        <f t="shared" si="375"/>
        <v>1.0374264979406236</v>
      </c>
      <c r="L2532" s="1"/>
      <c r="M2532" s="1"/>
      <c r="O2532" s="12">
        <f t="shared" si="377"/>
        <v>3.3686000000000007</v>
      </c>
      <c r="P2532" s="12">
        <f t="shared" si="378"/>
        <v>2.8600000000000847E-2</v>
      </c>
      <c r="Q2532" s="12">
        <f t="shared" si="380"/>
        <v>2.8376190476192182E-2</v>
      </c>
      <c r="R2532" s="6">
        <v>0</v>
      </c>
      <c r="S2532" s="6"/>
      <c r="T2532" s="24">
        <v>18.035799999999998</v>
      </c>
      <c r="U2532" s="24">
        <f t="shared" si="376"/>
        <v>1.2052000000000014</v>
      </c>
      <c r="V2532" s="10"/>
    </row>
    <row r="2533" spans="1:22" x14ac:dyDescent="0.25">
      <c r="A2533" s="13">
        <v>42422</v>
      </c>
      <c r="B2533" s="14">
        <v>0.44233796296296296</v>
      </c>
      <c r="C2533" s="12">
        <v>0</v>
      </c>
      <c r="D2533" s="12">
        <v>18.493200000000002</v>
      </c>
      <c r="E2533" s="12">
        <v>11.456</v>
      </c>
      <c r="F2533" s="12">
        <v>2529</v>
      </c>
      <c r="G2533" s="1">
        <f t="shared" si="379"/>
        <v>42.15</v>
      </c>
      <c r="H2533" s="7">
        <f t="shared" si="373"/>
        <v>1.6247975789607612</v>
      </c>
      <c r="I2533" s="12">
        <v>655</v>
      </c>
      <c r="J2533" s="1">
        <f t="shared" si="374"/>
        <v>10.916666666666666</v>
      </c>
      <c r="K2533" s="1">
        <f t="shared" si="375"/>
        <v>1.0380900496081393</v>
      </c>
      <c r="L2533" s="1"/>
      <c r="M2533" s="1"/>
      <c r="O2533" s="12">
        <f t="shared" si="377"/>
        <v>3.3673999999999999</v>
      </c>
      <c r="P2533" s="12">
        <f t="shared" si="378"/>
        <v>2.7400000000000091E-2</v>
      </c>
      <c r="Q2533" s="12">
        <f t="shared" si="380"/>
        <v>2.8371428571430289E-2</v>
      </c>
      <c r="R2533" s="6">
        <v>0</v>
      </c>
      <c r="S2533" s="6"/>
      <c r="T2533" s="24">
        <v>18.036799999999999</v>
      </c>
      <c r="U2533" s="24">
        <f t="shared" si="376"/>
        <v>1.2042000000000002</v>
      </c>
      <c r="V2533" s="10"/>
    </row>
    <row r="2534" spans="1:22" x14ac:dyDescent="0.25">
      <c r="A2534" s="13">
        <v>42422</v>
      </c>
      <c r="B2534" s="14">
        <v>0.442349537037037</v>
      </c>
      <c r="C2534" s="12">
        <v>0</v>
      </c>
      <c r="D2534" s="12">
        <v>18.493400000000001</v>
      </c>
      <c r="E2534" s="12">
        <v>11.456</v>
      </c>
      <c r="F2534" s="12">
        <v>2530</v>
      </c>
      <c r="G2534" s="1">
        <f t="shared" si="379"/>
        <v>42.166666666666664</v>
      </c>
      <c r="H2534" s="7">
        <f t="shared" ref="H2534:H2597" si="381">LOG10(G2534)</f>
        <v>1.6249692707921743</v>
      </c>
      <c r="I2534" s="12">
        <v>656</v>
      </c>
      <c r="J2534" s="1">
        <f t="shared" si="374"/>
        <v>10.933333333333334</v>
      </c>
      <c r="K2534" s="1">
        <f t="shared" si="375"/>
        <v>1.0387525889920166</v>
      </c>
      <c r="L2534" s="1"/>
      <c r="M2534" s="1"/>
      <c r="O2534" s="12">
        <f t="shared" si="377"/>
        <v>3.3672000000000004</v>
      </c>
      <c r="P2534" s="12">
        <f t="shared" si="378"/>
        <v>2.7200000000000557E-2</v>
      </c>
      <c r="Q2534" s="12">
        <f t="shared" si="380"/>
        <v>2.8380952380954078E-2</v>
      </c>
      <c r="R2534" s="6">
        <v>0</v>
      </c>
      <c r="S2534" s="6"/>
      <c r="T2534" s="24">
        <v>18.036100000000001</v>
      </c>
      <c r="U2534" s="24">
        <f t="shared" si="376"/>
        <v>1.2048999999999985</v>
      </c>
      <c r="V2534" s="10"/>
    </row>
    <row r="2535" spans="1:22" x14ac:dyDescent="0.25">
      <c r="A2535" s="13">
        <v>42422</v>
      </c>
      <c r="B2535" s="14">
        <v>0.44236111111111115</v>
      </c>
      <c r="C2535" s="12">
        <v>0</v>
      </c>
      <c r="D2535" s="12">
        <v>18.4939</v>
      </c>
      <c r="E2535" s="12">
        <v>11.457000000000001</v>
      </c>
      <c r="F2535" s="12">
        <v>2531</v>
      </c>
      <c r="G2535" s="1">
        <f t="shared" si="379"/>
        <v>42.18333333333333</v>
      </c>
      <c r="H2535" s="7">
        <f t="shared" si="381"/>
        <v>1.6251408947746107</v>
      </c>
      <c r="I2535" s="6">
        <v>657</v>
      </c>
      <c r="J2535" s="1">
        <f t="shared" si="374"/>
        <v>10.95</v>
      </c>
      <c r="K2535" s="1">
        <f t="shared" si="375"/>
        <v>1.039414119176137</v>
      </c>
      <c r="L2535" s="1"/>
      <c r="M2535" s="1"/>
      <c r="O2535" s="12">
        <f t="shared" si="377"/>
        <v>3.3667000000000016</v>
      </c>
      <c r="P2535" s="12">
        <f t="shared" si="378"/>
        <v>2.6700000000001722E-2</v>
      </c>
      <c r="Q2535" s="12">
        <f t="shared" si="380"/>
        <v>2.8461904761906437E-2</v>
      </c>
      <c r="R2535" s="6">
        <v>0</v>
      </c>
      <c r="S2535" s="6"/>
      <c r="T2535" s="24">
        <v>18.0365</v>
      </c>
      <c r="U2535" s="24">
        <f t="shared" si="376"/>
        <v>1.2044999999999995</v>
      </c>
      <c r="V2535" s="10"/>
    </row>
    <row r="2536" spans="1:22" x14ac:dyDescent="0.25">
      <c r="A2536" s="13">
        <v>42422</v>
      </c>
      <c r="B2536" s="14">
        <v>0.44237268518518519</v>
      </c>
      <c r="C2536" s="12">
        <v>0</v>
      </c>
      <c r="D2536" s="12">
        <v>18.4922</v>
      </c>
      <c r="E2536" s="12">
        <v>11.457000000000001</v>
      </c>
      <c r="F2536" s="12">
        <v>2532</v>
      </c>
      <c r="G2536" s="1">
        <f t="shared" si="379"/>
        <v>42.2</v>
      </c>
      <c r="H2536" s="7">
        <f t="shared" si="381"/>
        <v>1.6253124509616739</v>
      </c>
      <c r="I2536" s="12">
        <v>658</v>
      </c>
      <c r="J2536" s="1">
        <f t="shared" si="374"/>
        <v>10.966666666666667</v>
      </c>
      <c r="K2536" s="1">
        <f t="shared" si="375"/>
        <v>1.0400746432303118</v>
      </c>
      <c r="L2536" s="1"/>
      <c r="M2536" s="1"/>
      <c r="O2536" s="12">
        <f t="shared" si="377"/>
        <v>3.3684000000000012</v>
      </c>
      <c r="P2536" s="12">
        <f t="shared" si="378"/>
        <v>2.8400000000001313E-2</v>
      </c>
      <c r="Q2536" s="12">
        <f t="shared" si="380"/>
        <v>2.8400000000001653E-2</v>
      </c>
      <c r="R2536" s="6">
        <v>0</v>
      </c>
      <c r="S2536" s="6"/>
      <c r="T2536" s="24">
        <v>18.0367</v>
      </c>
      <c r="U2536" s="24">
        <f t="shared" si="376"/>
        <v>1.2042999999999999</v>
      </c>
      <c r="V2536" s="10"/>
    </row>
    <row r="2537" spans="1:22" x14ac:dyDescent="0.25">
      <c r="A2537" s="13">
        <v>42422</v>
      </c>
      <c r="B2537" s="14">
        <v>0.44238425925925928</v>
      </c>
      <c r="C2537" s="12">
        <v>0</v>
      </c>
      <c r="D2537" s="12">
        <v>18.493200000000002</v>
      </c>
      <c r="E2537" s="12">
        <v>11.456</v>
      </c>
      <c r="F2537" s="12">
        <v>2533</v>
      </c>
      <c r="G2537" s="1">
        <f t="shared" si="379"/>
        <v>42.216666666666669</v>
      </c>
      <c r="H2537" s="7">
        <f t="shared" si="381"/>
        <v>1.6254839394069043</v>
      </c>
      <c r="I2537" s="12">
        <v>659</v>
      </c>
      <c r="J2537" s="1">
        <f t="shared" ref="J2537:J2600" si="382">I2537/60</f>
        <v>10.983333333333333</v>
      </c>
      <c r="K2537" s="1">
        <f t="shared" ref="K2537:K2600" si="383">LOG10(J2537)</f>
        <v>1.0407341642103662</v>
      </c>
      <c r="L2537" s="1"/>
      <c r="M2537" s="1"/>
      <c r="O2537" s="12">
        <f t="shared" si="377"/>
        <v>3.3673999999999999</v>
      </c>
      <c r="P2537" s="12">
        <f t="shared" si="378"/>
        <v>2.7400000000000091E-2</v>
      </c>
      <c r="Q2537" s="12">
        <f t="shared" si="380"/>
        <v>2.8423809523811121E-2</v>
      </c>
      <c r="R2537" s="6">
        <v>0</v>
      </c>
      <c r="S2537" s="6"/>
      <c r="T2537" s="24">
        <v>18.035900000000002</v>
      </c>
      <c r="U2537" s="24">
        <f t="shared" si="376"/>
        <v>1.2050999999999981</v>
      </c>
      <c r="V2537" s="10"/>
    </row>
    <row r="2538" spans="1:22" x14ac:dyDescent="0.25">
      <c r="A2538" s="13">
        <v>42422</v>
      </c>
      <c r="B2538" s="14">
        <v>0.44239583333333332</v>
      </c>
      <c r="C2538" s="12">
        <v>0</v>
      </c>
      <c r="D2538" s="12">
        <v>18.492799999999999</v>
      </c>
      <c r="E2538" s="12">
        <v>11.457000000000001</v>
      </c>
      <c r="F2538" s="12">
        <v>2534</v>
      </c>
      <c r="G2538" s="1">
        <f t="shared" si="379"/>
        <v>42.233333333333334</v>
      </c>
      <c r="H2538" s="7">
        <f t="shared" si="381"/>
        <v>1.6256553601637789</v>
      </c>
      <c r="I2538" s="6">
        <v>660</v>
      </c>
      <c r="J2538" s="1">
        <f t="shared" si="382"/>
        <v>11</v>
      </c>
      <c r="K2538" s="1">
        <f t="shared" si="383"/>
        <v>1.0413926851582251</v>
      </c>
      <c r="L2538" s="1"/>
      <c r="M2538" s="1"/>
      <c r="O2538" s="12">
        <f t="shared" si="377"/>
        <v>3.3678000000000026</v>
      </c>
      <c r="P2538" s="12">
        <f t="shared" si="378"/>
        <v>2.7800000000002711E-2</v>
      </c>
      <c r="Q2538" s="12">
        <f t="shared" si="380"/>
        <v>2.8409523809525269E-2</v>
      </c>
      <c r="R2538" s="6">
        <v>0</v>
      </c>
      <c r="S2538" s="6"/>
      <c r="T2538" s="24">
        <v>18.0366</v>
      </c>
      <c r="U2538" s="24">
        <f t="shared" si="376"/>
        <v>1.2043999999999997</v>
      </c>
      <c r="V2538" s="10"/>
    </row>
    <row r="2539" spans="1:22" x14ac:dyDescent="0.25">
      <c r="A2539" s="13">
        <v>42422</v>
      </c>
      <c r="B2539" s="14">
        <v>0.44240740740740742</v>
      </c>
      <c r="C2539" s="12">
        <v>0</v>
      </c>
      <c r="D2539" s="12">
        <v>18.4925</v>
      </c>
      <c r="E2539" s="12">
        <v>11.457000000000001</v>
      </c>
      <c r="F2539" s="12">
        <v>2535</v>
      </c>
      <c r="G2539" s="1">
        <f t="shared" si="379"/>
        <v>42.25</v>
      </c>
      <c r="H2539" s="7">
        <f t="shared" si="381"/>
        <v>1.6258267132857112</v>
      </c>
      <c r="I2539" s="12">
        <v>661</v>
      </c>
      <c r="J2539" s="1">
        <f t="shared" si="382"/>
        <v>11.016666666666667</v>
      </c>
      <c r="K2539" s="1">
        <f t="shared" si="383"/>
        <v>1.0420502091019965</v>
      </c>
      <c r="L2539" s="1"/>
      <c r="M2539" s="1"/>
      <c r="O2539" s="12">
        <f t="shared" si="377"/>
        <v>3.3681000000000019</v>
      </c>
      <c r="P2539" s="12">
        <f t="shared" si="378"/>
        <v>2.8100000000002012E-2</v>
      </c>
      <c r="Q2539" s="12">
        <f t="shared" si="380"/>
        <v>2.8385714285715801E-2</v>
      </c>
      <c r="R2539" s="6">
        <v>0</v>
      </c>
      <c r="S2539" s="6"/>
      <c r="T2539" s="24">
        <v>18.037299999999998</v>
      </c>
      <c r="U2539" s="24">
        <f t="shared" si="376"/>
        <v>1.2037000000000013</v>
      </c>
      <c r="V2539" s="10"/>
    </row>
    <row r="2540" spans="1:22" x14ac:dyDescent="0.25">
      <c r="A2540" s="13">
        <v>42422</v>
      </c>
      <c r="B2540" s="14">
        <v>0.44241898148148145</v>
      </c>
      <c r="C2540" s="12">
        <v>0</v>
      </c>
      <c r="D2540" s="12">
        <v>18.492999999999999</v>
      </c>
      <c r="E2540" s="12">
        <v>11.457000000000001</v>
      </c>
      <c r="F2540" s="12">
        <v>2536</v>
      </c>
      <c r="G2540" s="1">
        <f t="shared" si="379"/>
        <v>42.266666666666666</v>
      </c>
      <c r="H2540" s="7">
        <f t="shared" si="381"/>
        <v>1.6259979988260513</v>
      </c>
      <c r="I2540" s="12">
        <v>662</v>
      </c>
      <c r="J2540" s="1">
        <f t="shared" si="382"/>
        <v>11.033333333333333</v>
      </c>
      <c r="K2540" s="1">
        <f t="shared" si="383"/>
        <v>1.0427067390560563</v>
      </c>
      <c r="L2540" s="1"/>
      <c r="M2540" s="1"/>
      <c r="O2540" s="12">
        <f t="shared" si="377"/>
        <v>3.367600000000003</v>
      </c>
      <c r="P2540" s="12">
        <f t="shared" si="378"/>
        <v>2.7600000000003178E-2</v>
      </c>
      <c r="Q2540" s="12">
        <f t="shared" si="380"/>
        <v>2.8352380952382544E-2</v>
      </c>
      <c r="R2540" s="6">
        <v>0</v>
      </c>
      <c r="S2540" s="6"/>
      <c r="T2540" s="24">
        <v>18.0364</v>
      </c>
      <c r="U2540" s="24">
        <f t="shared" si="376"/>
        <v>1.2045999999999992</v>
      </c>
      <c r="V2540" s="10"/>
    </row>
    <row r="2541" spans="1:22" x14ac:dyDescent="0.25">
      <c r="A2541" s="13">
        <v>42422</v>
      </c>
      <c r="B2541" s="14">
        <v>0.4424305555555556</v>
      </c>
      <c r="C2541" s="12">
        <v>0</v>
      </c>
      <c r="D2541" s="12">
        <v>18.492000000000001</v>
      </c>
      <c r="E2541" s="12">
        <v>11.458</v>
      </c>
      <c r="F2541" s="12">
        <v>2537</v>
      </c>
      <c r="G2541" s="1">
        <f t="shared" si="379"/>
        <v>42.283333333333331</v>
      </c>
      <c r="H2541" s="7">
        <f t="shared" si="381"/>
        <v>1.626169216838087</v>
      </c>
      <c r="I2541" s="6">
        <v>663</v>
      </c>
      <c r="J2541" s="1">
        <f t="shared" si="382"/>
        <v>11.05</v>
      </c>
      <c r="K2541" s="1">
        <f t="shared" si="383"/>
        <v>1.0433622780211296</v>
      </c>
      <c r="L2541" s="1"/>
      <c r="M2541" s="1"/>
      <c r="O2541" s="12">
        <f t="shared" si="377"/>
        <v>3.3686000000000007</v>
      </c>
      <c r="P2541" s="12">
        <f t="shared" si="378"/>
        <v>2.8600000000000847E-2</v>
      </c>
      <c r="Q2541" s="12">
        <f t="shared" si="380"/>
        <v>2.8328571428572907E-2</v>
      </c>
      <c r="R2541" s="6">
        <v>0</v>
      </c>
      <c r="S2541" s="6"/>
      <c r="T2541" s="24">
        <v>18.036000000000001</v>
      </c>
      <c r="U2541" s="24">
        <f t="shared" si="376"/>
        <v>1.2049999999999983</v>
      </c>
      <c r="V2541" s="10"/>
    </row>
    <row r="2542" spans="1:22" x14ac:dyDescent="0.25">
      <c r="A2542" s="13">
        <v>42422</v>
      </c>
      <c r="B2542" s="14">
        <v>0.44244212962962964</v>
      </c>
      <c r="C2542" s="12">
        <v>0</v>
      </c>
      <c r="D2542" s="12">
        <v>18.4908</v>
      </c>
      <c r="E2542" s="12">
        <v>11.458</v>
      </c>
      <c r="F2542" s="12">
        <v>2538</v>
      </c>
      <c r="G2542" s="1">
        <f t="shared" si="379"/>
        <v>42.3</v>
      </c>
      <c r="H2542" s="7">
        <f t="shared" si="381"/>
        <v>1.6263403673750423</v>
      </c>
      <c r="I2542" s="12">
        <v>664</v>
      </c>
      <c r="J2542" s="1">
        <f t="shared" si="382"/>
        <v>11.066666666666666</v>
      </c>
      <c r="K2542" s="1">
        <f t="shared" si="383"/>
        <v>1.0440168289843739</v>
      </c>
      <c r="L2542" s="1"/>
      <c r="M2542" s="1"/>
      <c r="O2542" s="12">
        <f t="shared" si="377"/>
        <v>3.3698000000000015</v>
      </c>
      <c r="P2542" s="12">
        <f t="shared" si="378"/>
        <v>2.9800000000001603E-2</v>
      </c>
      <c r="Q2542" s="12">
        <f t="shared" si="380"/>
        <v>2.8338095238096696E-2</v>
      </c>
      <c r="R2542" s="6">
        <v>0</v>
      </c>
      <c r="S2542" s="6"/>
      <c r="T2542" s="24">
        <v>18.035399999999999</v>
      </c>
      <c r="U2542" s="24">
        <f t="shared" si="376"/>
        <v>1.2056000000000004</v>
      </c>
      <c r="V2542" s="10"/>
    </row>
    <row r="2543" spans="1:22" x14ac:dyDescent="0.25">
      <c r="A2543" s="13">
        <v>42422</v>
      </c>
      <c r="B2543" s="14">
        <v>0.44245370370370374</v>
      </c>
      <c r="C2543" s="12">
        <v>0</v>
      </c>
      <c r="D2543" s="12">
        <v>18.491599999999998</v>
      </c>
      <c r="E2543" s="12">
        <v>11.458</v>
      </c>
      <c r="F2543" s="12">
        <v>2539</v>
      </c>
      <c r="G2543" s="1">
        <f t="shared" si="379"/>
        <v>42.31666666666667</v>
      </c>
      <c r="H2543" s="7">
        <f t="shared" si="381"/>
        <v>1.6265114504900786</v>
      </c>
      <c r="I2543" s="12">
        <v>665</v>
      </c>
      <c r="J2543" s="1">
        <f t="shared" si="382"/>
        <v>11.083333333333334</v>
      </c>
      <c r="K2543" s="1">
        <f t="shared" si="383"/>
        <v>1.0446703949194609</v>
      </c>
      <c r="L2543" s="1"/>
      <c r="M2543" s="1"/>
      <c r="O2543" s="12">
        <f t="shared" si="377"/>
        <v>3.3690000000000033</v>
      </c>
      <c r="P2543" s="12">
        <f t="shared" si="378"/>
        <v>2.9000000000003467E-2</v>
      </c>
      <c r="Q2543" s="12">
        <f t="shared" si="380"/>
        <v>2.8333333333334803E-2</v>
      </c>
      <c r="R2543" s="6">
        <v>0</v>
      </c>
      <c r="S2543" s="6"/>
      <c r="T2543" s="24">
        <v>18.0365</v>
      </c>
      <c r="U2543" s="24">
        <f t="shared" si="376"/>
        <v>1.2044999999999995</v>
      </c>
      <c r="V2543" s="10"/>
    </row>
    <row r="2544" spans="1:22" x14ac:dyDescent="0.25">
      <c r="A2544" s="13">
        <v>42422</v>
      </c>
      <c r="B2544" s="14">
        <v>0.44246527777777778</v>
      </c>
      <c r="C2544" s="12">
        <v>0</v>
      </c>
      <c r="D2544" s="12">
        <v>18.491</v>
      </c>
      <c r="E2544" s="12">
        <v>11.458</v>
      </c>
      <c r="F2544" s="12">
        <v>2540</v>
      </c>
      <c r="G2544" s="1">
        <f t="shared" si="379"/>
        <v>42.333333333333336</v>
      </c>
      <c r="H2544" s="7">
        <f t="shared" si="381"/>
        <v>1.6266824662362944</v>
      </c>
      <c r="I2544" s="6">
        <v>666</v>
      </c>
      <c r="J2544" s="1">
        <f t="shared" si="382"/>
        <v>11.1</v>
      </c>
      <c r="K2544" s="1">
        <f t="shared" si="383"/>
        <v>1.0453229787866574</v>
      </c>
      <c r="L2544" s="1"/>
      <c r="M2544" s="1"/>
      <c r="O2544" s="12">
        <f t="shared" si="377"/>
        <v>3.3696000000000019</v>
      </c>
      <c r="P2544" s="12">
        <f t="shared" si="378"/>
        <v>2.9600000000002069E-2</v>
      </c>
      <c r="Q2544" s="12">
        <f t="shared" si="380"/>
        <v>2.8357142857144441E-2</v>
      </c>
      <c r="R2544" s="6">
        <v>0</v>
      </c>
      <c r="S2544" s="6"/>
      <c r="T2544" s="24">
        <v>18.035399999999999</v>
      </c>
      <c r="U2544" s="24">
        <f t="shared" si="376"/>
        <v>1.2056000000000004</v>
      </c>
      <c r="V2544" s="10"/>
    </row>
    <row r="2545" spans="1:22" x14ac:dyDescent="0.25">
      <c r="A2545" s="13">
        <v>42422</v>
      </c>
      <c r="B2545" s="14">
        <v>0.44247685185185182</v>
      </c>
      <c r="C2545" s="12">
        <v>0</v>
      </c>
      <c r="D2545" s="12">
        <v>18.4908</v>
      </c>
      <c r="E2545" s="12">
        <v>11.458</v>
      </c>
      <c r="F2545" s="12">
        <v>2541</v>
      </c>
      <c r="G2545" s="1">
        <f t="shared" si="379"/>
        <v>42.35</v>
      </c>
      <c r="H2545" s="7">
        <f t="shared" si="381"/>
        <v>1.6268534146667257</v>
      </c>
      <c r="I2545" s="12">
        <v>667</v>
      </c>
      <c r="J2545" s="1">
        <f t="shared" si="382"/>
        <v>11.116666666666667</v>
      </c>
      <c r="K2545" s="1">
        <f t="shared" si="383"/>
        <v>1.0459745835329053</v>
      </c>
      <c r="L2545" s="1"/>
      <c r="M2545" s="1"/>
      <c r="O2545" s="12">
        <f t="shared" si="377"/>
        <v>3.3698000000000015</v>
      </c>
      <c r="P2545" s="12">
        <f t="shared" si="378"/>
        <v>2.9800000000001603E-2</v>
      </c>
      <c r="Q2545" s="12">
        <f t="shared" si="380"/>
        <v>2.8423809523811121E-2</v>
      </c>
      <c r="R2545" s="6">
        <v>0</v>
      </c>
      <c r="S2545" s="6"/>
      <c r="T2545" s="24">
        <v>18.036999999999999</v>
      </c>
      <c r="U2545" s="24">
        <f t="shared" si="376"/>
        <v>1.2040000000000006</v>
      </c>
      <c r="V2545" s="10"/>
    </row>
    <row r="2546" spans="1:22" x14ac:dyDescent="0.25">
      <c r="A2546" s="13">
        <v>42422</v>
      </c>
      <c r="B2546" s="14">
        <v>0.44248842592592591</v>
      </c>
      <c r="C2546" s="12">
        <v>0</v>
      </c>
      <c r="D2546" s="12">
        <v>18.492699999999999</v>
      </c>
      <c r="E2546" s="12">
        <v>11.459</v>
      </c>
      <c r="F2546" s="12">
        <v>2542</v>
      </c>
      <c r="G2546" s="1">
        <f t="shared" si="379"/>
        <v>42.366666666666667</v>
      </c>
      <c r="H2546" s="7">
        <f t="shared" si="381"/>
        <v>1.6270242958343457</v>
      </c>
      <c r="I2546" s="12">
        <v>668</v>
      </c>
      <c r="J2546" s="1">
        <f t="shared" si="382"/>
        <v>11.133333333333333</v>
      </c>
      <c r="K2546" s="1">
        <f t="shared" si="383"/>
        <v>1.046625212091902</v>
      </c>
      <c r="L2546" s="1"/>
      <c r="M2546" s="1"/>
      <c r="O2546" s="12">
        <f t="shared" si="377"/>
        <v>3.3679000000000023</v>
      </c>
      <c r="P2546" s="12">
        <f t="shared" si="378"/>
        <v>2.7900000000002478E-2</v>
      </c>
      <c r="Q2546" s="12">
        <f t="shared" si="380"/>
        <v>2.8485714285715908E-2</v>
      </c>
      <c r="R2546" s="6">
        <v>0</v>
      </c>
      <c r="S2546" s="6"/>
      <c r="T2546" s="24">
        <v>18.0365</v>
      </c>
      <c r="U2546" s="24">
        <f t="shared" si="376"/>
        <v>1.2044999999999995</v>
      </c>
      <c r="V2546" s="10"/>
    </row>
    <row r="2547" spans="1:22" x14ac:dyDescent="0.25">
      <c r="A2547" s="13">
        <v>42422</v>
      </c>
      <c r="B2547" s="14">
        <v>0.44249999999999995</v>
      </c>
      <c r="C2547" s="12">
        <v>0</v>
      </c>
      <c r="D2547" s="12">
        <v>18.491800000000001</v>
      </c>
      <c r="E2547" s="12">
        <v>11.459</v>
      </c>
      <c r="F2547" s="12">
        <v>2543</v>
      </c>
      <c r="G2547" s="1">
        <f t="shared" si="379"/>
        <v>42.383333333333333</v>
      </c>
      <c r="H2547" s="7">
        <f t="shared" si="381"/>
        <v>1.6271951097920652</v>
      </c>
      <c r="I2547" s="6">
        <v>669</v>
      </c>
      <c r="J2547" s="1">
        <f t="shared" si="382"/>
        <v>11.15</v>
      </c>
      <c r="K2547" s="1">
        <f t="shared" si="383"/>
        <v>1.0472748673841794</v>
      </c>
      <c r="L2547" s="1"/>
      <c r="M2547" s="1"/>
      <c r="O2547" s="12">
        <f t="shared" si="377"/>
        <v>3.3688000000000002</v>
      </c>
      <c r="P2547" s="12">
        <f t="shared" si="378"/>
        <v>2.8800000000000381E-2</v>
      </c>
      <c r="Q2547" s="12">
        <f t="shared" si="380"/>
        <v>2.8461904761906437E-2</v>
      </c>
      <c r="R2547" s="6">
        <v>0</v>
      </c>
      <c r="S2547" s="6"/>
      <c r="T2547" s="24">
        <v>18.035799999999998</v>
      </c>
      <c r="U2547" s="24">
        <f t="shared" si="376"/>
        <v>1.2052000000000014</v>
      </c>
      <c r="V2547" s="10"/>
    </row>
    <row r="2548" spans="1:22" x14ac:dyDescent="0.25">
      <c r="A2548" s="13">
        <v>42422</v>
      </c>
      <c r="B2548" s="14">
        <v>0.4425115740740741</v>
      </c>
      <c r="C2548" s="12">
        <v>0</v>
      </c>
      <c r="D2548" s="12">
        <v>18.491900000000001</v>
      </c>
      <c r="E2548" s="12">
        <v>11.459</v>
      </c>
      <c r="F2548" s="12">
        <v>2544</v>
      </c>
      <c r="G2548" s="1">
        <f t="shared" si="379"/>
        <v>42.4</v>
      </c>
      <c r="H2548" s="7">
        <f t="shared" si="381"/>
        <v>1.6273658565927327</v>
      </c>
      <c r="I2548" s="12">
        <v>670</v>
      </c>
      <c r="J2548" s="1">
        <f t="shared" si="382"/>
        <v>11.166666666666666</v>
      </c>
      <c r="K2548" s="1">
        <f t="shared" si="383"/>
        <v>1.0479235523171828</v>
      </c>
      <c r="L2548" s="1"/>
      <c r="M2548" s="1"/>
      <c r="O2548" s="12">
        <f t="shared" si="377"/>
        <v>3.3687000000000005</v>
      </c>
      <c r="P2548" s="12">
        <f t="shared" si="378"/>
        <v>2.8700000000000614E-2</v>
      </c>
      <c r="Q2548" s="12">
        <f t="shared" si="380"/>
        <v>2.8495238095239864E-2</v>
      </c>
      <c r="R2548" s="6">
        <v>0</v>
      </c>
      <c r="S2548" s="6"/>
      <c r="T2548" s="24">
        <v>18.0364</v>
      </c>
      <c r="U2548" s="24">
        <f t="shared" si="376"/>
        <v>1.2045999999999992</v>
      </c>
      <c r="V2548" s="10"/>
    </row>
    <row r="2549" spans="1:22" x14ac:dyDescent="0.25">
      <c r="A2549" s="13">
        <v>42422</v>
      </c>
      <c r="B2549" s="14">
        <v>0.44252314814814814</v>
      </c>
      <c r="C2549" s="12">
        <v>0</v>
      </c>
      <c r="D2549" s="12">
        <v>18.4924</v>
      </c>
      <c r="E2549" s="12">
        <v>11.459</v>
      </c>
      <c r="F2549" s="12">
        <v>2545</v>
      </c>
      <c r="G2549" s="1">
        <f t="shared" si="379"/>
        <v>42.416666666666664</v>
      </c>
      <c r="H2549" s="7">
        <f t="shared" si="381"/>
        <v>1.6275365362891339</v>
      </c>
      <c r="I2549" s="12">
        <v>671</v>
      </c>
      <c r="J2549" s="1">
        <f t="shared" si="382"/>
        <v>11.183333333333334</v>
      </c>
      <c r="K2549" s="1">
        <f t="shared" si="383"/>
        <v>1.0485712697853484</v>
      </c>
      <c r="L2549" s="1"/>
      <c r="M2549" s="1"/>
      <c r="O2549" s="12">
        <f t="shared" si="377"/>
        <v>3.3682000000000016</v>
      </c>
      <c r="P2549" s="12">
        <f t="shared" si="378"/>
        <v>2.8200000000001779E-2</v>
      </c>
      <c r="Q2549" s="12">
        <f t="shared" si="380"/>
        <v>2.8528571428573117E-2</v>
      </c>
      <c r="R2549" s="6">
        <v>0</v>
      </c>
      <c r="S2549" s="6"/>
      <c r="T2549" s="24">
        <v>18.036000000000001</v>
      </c>
      <c r="U2549" s="24">
        <f t="shared" si="376"/>
        <v>1.2049999999999983</v>
      </c>
      <c r="V2549" s="10"/>
    </row>
    <row r="2550" spans="1:22" x14ac:dyDescent="0.25">
      <c r="A2550" s="13">
        <v>42422</v>
      </c>
      <c r="B2550" s="14">
        <v>0.44253472222222223</v>
      </c>
      <c r="C2550" s="12">
        <v>0</v>
      </c>
      <c r="D2550" s="12">
        <v>18.492599999999999</v>
      </c>
      <c r="E2550" s="12">
        <v>11.459</v>
      </c>
      <c r="F2550" s="12">
        <v>2546</v>
      </c>
      <c r="G2550" s="1">
        <f t="shared" si="379"/>
        <v>42.43333333333333</v>
      </c>
      <c r="H2550" s="7">
        <f t="shared" si="381"/>
        <v>1.6277071489339929</v>
      </c>
      <c r="I2550" s="6">
        <v>672</v>
      </c>
      <c r="J2550" s="1">
        <f t="shared" si="382"/>
        <v>11.2</v>
      </c>
      <c r="K2550" s="1">
        <f t="shared" si="383"/>
        <v>1.0492180226701815</v>
      </c>
      <c r="L2550" s="1"/>
      <c r="M2550" s="1"/>
      <c r="O2550" s="12">
        <f t="shared" si="377"/>
        <v>3.3680000000000021</v>
      </c>
      <c r="P2550" s="12">
        <f t="shared" si="378"/>
        <v>2.8000000000002245E-2</v>
      </c>
      <c r="Q2550" s="12">
        <f t="shared" si="380"/>
        <v>2.8542857142858799E-2</v>
      </c>
      <c r="R2550" s="6">
        <v>0</v>
      </c>
      <c r="S2550" s="6"/>
      <c r="T2550" s="24">
        <v>18.036100000000001</v>
      </c>
      <c r="U2550" s="24">
        <f t="shared" si="376"/>
        <v>1.2048999999999985</v>
      </c>
      <c r="V2550" s="10"/>
    </row>
    <row r="2551" spans="1:22" x14ac:dyDescent="0.25">
      <c r="A2551" s="13">
        <v>42422</v>
      </c>
      <c r="B2551" s="14">
        <v>0.44254629629629627</v>
      </c>
      <c r="C2551" s="12">
        <v>0</v>
      </c>
      <c r="D2551" s="12">
        <v>18.491800000000001</v>
      </c>
      <c r="E2551" s="12">
        <v>11.459</v>
      </c>
      <c r="F2551" s="12">
        <v>2547</v>
      </c>
      <c r="G2551" s="1">
        <f t="shared" si="379"/>
        <v>42.45</v>
      </c>
      <c r="H2551" s="7">
        <f t="shared" si="381"/>
        <v>1.6278776945799716</v>
      </c>
      <c r="I2551" s="12">
        <v>673</v>
      </c>
      <c r="J2551" s="1">
        <f t="shared" si="382"/>
        <v>11.216666666666667</v>
      </c>
      <c r="K2551" s="1">
        <f t="shared" si="383"/>
        <v>1.0498638138403331</v>
      </c>
      <c r="L2551" s="1"/>
      <c r="M2551" s="1"/>
      <c r="O2551" s="12">
        <f t="shared" si="377"/>
        <v>3.3688000000000002</v>
      </c>
      <c r="P2551" s="12">
        <f t="shared" si="378"/>
        <v>2.8800000000000381E-2</v>
      </c>
      <c r="Q2551" s="12">
        <f t="shared" si="380"/>
        <v>2.8590476190477738E-2</v>
      </c>
      <c r="R2551" s="6">
        <v>0</v>
      </c>
      <c r="S2551" s="6"/>
      <c r="T2551" s="24">
        <v>18.0366</v>
      </c>
      <c r="U2551" s="24">
        <f t="shared" si="376"/>
        <v>1.2043999999999997</v>
      </c>
      <c r="V2551" s="10"/>
    </row>
    <row r="2552" spans="1:22" x14ac:dyDescent="0.25">
      <c r="A2552" s="13">
        <v>42422</v>
      </c>
      <c r="B2552" s="14">
        <v>0.44255787037037037</v>
      </c>
      <c r="C2552" s="12">
        <v>0</v>
      </c>
      <c r="D2552" s="12">
        <v>18.491900000000001</v>
      </c>
      <c r="E2552" s="12">
        <v>11.46</v>
      </c>
      <c r="F2552" s="12">
        <v>2548</v>
      </c>
      <c r="G2552" s="1">
        <f t="shared" si="379"/>
        <v>42.466666666666669</v>
      </c>
      <c r="H2552" s="7">
        <f t="shared" si="381"/>
        <v>1.6280481732796692</v>
      </c>
      <c r="I2552" s="12">
        <v>674</v>
      </c>
      <c r="J2552" s="1">
        <f t="shared" si="382"/>
        <v>11.233333333333333</v>
      </c>
      <c r="K2552" s="1">
        <f t="shared" si="383"/>
        <v>1.0505086461516762</v>
      </c>
      <c r="L2552" s="1"/>
      <c r="M2552" s="1"/>
      <c r="O2552" s="12">
        <f t="shared" si="377"/>
        <v>3.3687000000000005</v>
      </c>
      <c r="P2552" s="12">
        <f t="shared" si="378"/>
        <v>2.8700000000000614E-2</v>
      </c>
      <c r="Q2552" s="12">
        <f t="shared" si="380"/>
        <v>2.8552380952382588E-2</v>
      </c>
      <c r="R2552" s="6">
        <v>0</v>
      </c>
      <c r="S2552" s="6"/>
      <c r="T2552" s="24">
        <v>18.035499999999999</v>
      </c>
      <c r="U2552" s="24">
        <f t="shared" si="376"/>
        <v>1.2055000000000007</v>
      </c>
      <c r="V2552" s="10"/>
    </row>
    <row r="2553" spans="1:22" x14ac:dyDescent="0.25">
      <c r="A2553" s="13">
        <v>42422</v>
      </c>
      <c r="B2553" s="14">
        <v>0.4425694444444444</v>
      </c>
      <c r="C2553" s="12">
        <v>0</v>
      </c>
      <c r="D2553" s="12">
        <v>18.492100000000001</v>
      </c>
      <c r="E2553" s="12">
        <v>11.46</v>
      </c>
      <c r="F2553" s="12">
        <v>2549</v>
      </c>
      <c r="G2553" s="1">
        <f t="shared" si="379"/>
        <v>42.483333333333334</v>
      </c>
      <c r="H2553" s="7">
        <f t="shared" si="381"/>
        <v>1.6282185850856239</v>
      </c>
      <c r="I2553" s="6">
        <v>675</v>
      </c>
      <c r="J2553" s="1">
        <f t="shared" si="382"/>
        <v>11.25</v>
      </c>
      <c r="K2553" s="1">
        <f t="shared" si="383"/>
        <v>1.0511525224473812</v>
      </c>
      <c r="L2553" s="1"/>
      <c r="M2553" s="1"/>
      <c r="O2553" s="12">
        <f t="shared" si="377"/>
        <v>3.3685000000000009</v>
      </c>
      <c r="P2553" s="12">
        <f t="shared" si="378"/>
        <v>2.850000000000108E-2</v>
      </c>
      <c r="Q2553" s="12">
        <f t="shared" si="380"/>
        <v>2.8490476190477801E-2</v>
      </c>
      <c r="R2553" s="6">
        <v>0</v>
      </c>
      <c r="S2553" s="6"/>
      <c r="T2553" s="24">
        <v>18.037099999999999</v>
      </c>
      <c r="U2553" s="24">
        <f t="shared" si="376"/>
        <v>1.2039000000000009</v>
      </c>
      <c r="V2553" s="10"/>
    </row>
    <row r="2554" spans="1:22" x14ac:dyDescent="0.25">
      <c r="A2554" s="13">
        <v>42422</v>
      </c>
      <c r="B2554" s="14">
        <v>0.44258101851851855</v>
      </c>
      <c r="C2554" s="12">
        <v>0</v>
      </c>
      <c r="D2554" s="12">
        <v>18.492699999999999</v>
      </c>
      <c r="E2554" s="12">
        <v>11.46</v>
      </c>
      <c r="F2554" s="12">
        <v>2550</v>
      </c>
      <c r="G2554" s="1">
        <f t="shared" si="379"/>
        <v>42.5</v>
      </c>
      <c r="H2554" s="7">
        <f t="shared" si="381"/>
        <v>1.6283889300503116</v>
      </c>
      <c r="I2554" s="12">
        <v>676</v>
      </c>
      <c r="J2554" s="1">
        <f t="shared" si="382"/>
        <v>11.266666666666667</v>
      </c>
      <c r="K2554" s="1">
        <f t="shared" si="383"/>
        <v>1.0517954455579923</v>
      </c>
      <c r="L2554" s="1"/>
      <c r="M2554" s="1"/>
      <c r="O2554" s="12">
        <f t="shared" si="377"/>
        <v>3.3679000000000023</v>
      </c>
      <c r="P2554" s="12">
        <f t="shared" si="378"/>
        <v>2.7900000000002478E-2</v>
      </c>
      <c r="Q2554" s="12">
        <f t="shared" si="380"/>
        <v>2.8490476190477801E-2</v>
      </c>
      <c r="R2554" s="6">
        <v>0</v>
      </c>
      <c r="S2554" s="6"/>
      <c r="T2554" s="24">
        <v>18.0367</v>
      </c>
      <c r="U2554" s="24">
        <f t="shared" si="376"/>
        <v>1.2042999999999999</v>
      </c>
      <c r="V2554" s="10"/>
    </row>
    <row r="2555" spans="1:22" x14ac:dyDescent="0.25">
      <c r="A2555" s="13">
        <v>42422</v>
      </c>
      <c r="B2555" s="14">
        <v>0.44259259259259259</v>
      </c>
      <c r="C2555" s="12">
        <v>0</v>
      </c>
      <c r="D2555" s="12">
        <v>18.492000000000001</v>
      </c>
      <c r="E2555" s="12">
        <v>11.46</v>
      </c>
      <c r="F2555" s="12">
        <v>2551</v>
      </c>
      <c r="G2555" s="1">
        <f t="shared" si="379"/>
        <v>42.516666666666666</v>
      </c>
      <c r="H2555" s="7">
        <f t="shared" si="381"/>
        <v>1.6285592082261464</v>
      </c>
      <c r="I2555" s="12">
        <v>677</v>
      </c>
      <c r="J2555" s="1">
        <f t="shared" si="382"/>
        <v>11.283333333333333</v>
      </c>
      <c r="K2555" s="1">
        <f t="shared" si="383"/>
        <v>1.0524374183015006</v>
      </c>
      <c r="L2555" s="1"/>
      <c r="M2555" s="1"/>
      <c r="O2555" s="12">
        <f t="shared" si="377"/>
        <v>3.3686000000000007</v>
      </c>
      <c r="P2555" s="12">
        <f t="shared" si="378"/>
        <v>2.8600000000000847E-2</v>
      </c>
      <c r="Q2555" s="12">
        <f t="shared" si="380"/>
        <v>2.8404761904763546E-2</v>
      </c>
      <c r="R2555" s="6">
        <v>0</v>
      </c>
      <c r="S2555" s="6"/>
      <c r="T2555" s="24">
        <v>18.036300000000001</v>
      </c>
      <c r="U2555" s="24">
        <f t="shared" si="376"/>
        <v>1.204699999999999</v>
      </c>
      <c r="V2555" s="10"/>
    </row>
    <row r="2556" spans="1:22" x14ac:dyDescent="0.25">
      <c r="A2556" s="13">
        <v>42422</v>
      </c>
      <c r="B2556" s="14">
        <v>0.44260416666666669</v>
      </c>
      <c r="C2556" s="12">
        <v>0</v>
      </c>
      <c r="D2556" s="12">
        <v>18.492599999999999</v>
      </c>
      <c r="E2556" s="12">
        <v>11.46</v>
      </c>
      <c r="F2556" s="12">
        <v>2552</v>
      </c>
      <c r="G2556" s="1">
        <f t="shared" si="379"/>
        <v>42.533333333333331</v>
      </c>
      <c r="H2556" s="7">
        <f t="shared" si="381"/>
        <v>1.6287294196654811</v>
      </c>
      <c r="I2556" s="6">
        <v>678</v>
      </c>
      <c r="J2556" s="1">
        <f t="shared" si="382"/>
        <v>11.3</v>
      </c>
      <c r="K2556" s="1">
        <f t="shared" si="383"/>
        <v>1.0530784434834197</v>
      </c>
      <c r="L2556" s="1"/>
      <c r="M2556" s="1"/>
      <c r="O2556" s="12">
        <f t="shared" si="377"/>
        <v>3.3680000000000021</v>
      </c>
      <c r="P2556" s="12">
        <f t="shared" si="378"/>
        <v>2.8000000000002245E-2</v>
      </c>
      <c r="Q2556" s="12">
        <f t="shared" si="380"/>
        <v>2.8280952380953971E-2</v>
      </c>
      <c r="R2556" s="6">
        <v>0</v>
      </c>
      <c r="S2556" s="6"/>
      <c r="T2556" s="24">
        <v>18.036899999999999</v>
      </c>
      <c r="U2556" s="24">
        <f t="shared" si="376"/>
        <v>1.2041000000000004</v>
      </c>
      <c r="V2556" s="10"/>
    </row>
    <row r="2557" spans="1:22" x14ac:dyDescent="0.25">
      <c r="A2557" s="13">
        <v>42422</v>
      </c>
      <c r="B2557" s="14">
        <v>0.44261574074074073</v>
      </c>
      <c r="C2557" s="12">
        <v>0</v>
      </c>
      <c r="D2557" s="12">
        <v>18.492699999999999</v>
      </c>
      <c r="E2557" s="12">
        <v>11.46</v>
      </c>
      <c r="F2557" s="12">
        <v>2553</v>
      </c>
      <c r="G2557" s="1">
        <f t="shared" si="379"/>
        <v>42.55</v>
      </c>
      <c r="H2557" s="7">
        <f t="shared" si="381"/>
        <v>1.6288995644206066</v>
      </c>
      <c r="I2557" s="12">
        <v>679</v>
      </c>
      <c r="J2557" s="1">
        <f t="shared" si="382"/>
        <v>11.316666666666666</v>
      </c>
      <c r="K2557" s="1">
        <f t="shared" si="383"/>
        <v>1.0537185238968581</v>
      </c>
      <c r="L2557" s="1"/>
      <c r="M2557" s="1"/>
      <c r="O2557" s="12">
        <f t="shared" si="377"/>
        <v>3.3679000000000023</v>
      </c>
      <c r="P2557" s="12">
        <f t="shared" si="378"/>
        <v>2.7900000000002478E-2</v>
      </c>
      <c r="Q2557" s="12">
        <f t="shared" si="380"/>
        <v>2.8261904761906396E-2</v>
      </c>
      <c r="R2557" s="6">
        <v>0</v>
      </c>
      <c r="S2557" s="6"/>
      <c r="T2557" s="24">
        <v>18.035699999999999</v>
      </c>
      <c r="U2557" s="24">
        <f t="shared" si="376"/>
        <v>1.2053000000000011</v>
      </c>
      <c r="V2557" s="10"/>
    </row>
    <row r="2558" spans="1:22" x14ac:dyDescent="0.25">
      <c r="A2558" s="13">
        <v>42422</v>
      </c>
      <c r="B2558" s="14">
        <v>0.44262731481481482</v>
      </c>
      <c r="C2558" s="12">
        <v>0</v>
      </c>
      <c r="D2558" s="12">
        <v>18.4925</v>
      </c>
      <c r="E2558" s="12">
        <v>11.46</v>
      </c>
      <c r="F2558" s="12">
        <v>2554</v>
      </c>
      <c r="G2558" s="1">
        <f t="shared" si="379"/>
        <v>42.56666666666667</v>
      </c>
      <c r="H2558" s="7">
        <f t="shared" si="381"/>
        <v>1.629069642543753</v>
      </c>
      <c r="I2558" s="12">
        <v>680</v>
      </c>
      <c r="J2558" s="1">
        <f t="shared" si="382"/>
        <v>11.333333333333334</v>
      </c>
      <c r="K2558" s="1">
        <f t="shared" si="383"/>
        <v>1.0543576623225928</v>
      </c>
      <c r="L2558" s="1"/>
      <c r="M2558" s="1"/>
      <c r="O2558" s="12">
        <f t="shared" si="377"/>
        <v>3.3681000000000019</v>
      </c>
      <c r="P2558" s="12">
        <f t="shared" si="378"/>
        <v>2.8100000000002012E-2</v>
      </c>
      <c r="Q2558" s="12">
        <f t="shared" si="380"/>
        <v>2.8223809523811247E-2</v>
      </c>
      <c r="R2558" s="6">
        <v>0</v>
      </c>
      <c r="S2558" s="6"/>
      <c r="T2558" s="24">
        <v>18.036200000000001</v>
      </c>
      <c r="U2558" s="24">
        <f t="shared" si="376"/>
        <v>1.2047999999999988</v>
      </c>
      <c r="V2558" s="10"/>
    </row>
    <row r="2559" spans="1:22" x14ac:dyDescent="0.25">
      <c r="A2559" s="13">
        <v>42422</v>
      </c>
      <c r="B2559" s="14">
        <v>0.44263888888888886</v>
      </c>
      <c r="C2559" s="12">
        <v>0</v>
      </c>
      <c r="D2559" s="12">
        <v>18.492100000000001</v>
      </c>
      <c r="E2559" s="12">
        <v>11.46</v>
      </c>
      <c r="F2559" s="12">
        <v>2555</v>
      </c>
      <c r="G2559" s="1">
        <f t="shared" si="379"/>
        <v>42.583333333333336</v>
      </c>
      <c r="H2559" s="7">
        <f t="shared" si="381"/>
        <v>1.6292396540870879</v>
      </c>
      <c r="I2559" s="6">
        <v>681</v>
      </c>
      <c r="J2559" s="1">
        <f t="shared" si="382"/>
        <v>11.35</v>
      </c>
      <c r="K2559" s="1">
        <f t="shared" si="383"/>
        <v>1.0549958615291415</v>
      </c>
      <c r="L2559" s="1"/>
      <c r="M2559" s="1"/>
      <c r="O2559" s="12">
        <f t="shared" si="377"/>
        <v>3.3685000000000009</v>
      </c>
      <c r="P2559" s="12">
        <f t="shared" si="378"/>
        <v>2.850000000000108E-2</v>
      </c>
      <c r="Q2559" s="12">
        <f t="shared" si="380"/>
        <v>2.8190476190477994E-2</v>
      </c>
      <c r="R2559" s="6">
        <v>0</v>
      </c>
      <c r="S2559" s="6"/>
      <c r="T2559" s="24">
        <v>18.035299999999999</v>
      </c>
      <c r="U2559" s="24">
        <f t="shared" si="376"/>
        <v>1.2057000000000002</v>
      </c>
      <c r="V2559" s="10"/>
    </row>
    <row r="2560" spans="1:22" x14ac:dyDescent="0.25">
      <c r="A2560" s="13">
        <v>42422</v>
      </c>
      <c r="B2560" s="14">
        <v>0.44265046296296301</v>
      </c>
      <c r="C2560" s="12">
        <v>0</v>
      </c>
      <c r="D2560" s="12">
        <v>18.4922</v>
      </c>
      <c r="E2560" s="12">
        <v>11.46</v>
      </c>
      <c r="F2560" s="12">
        <v>2556</v>
      </c>
      <c r="G2560" s="1">
        <f t="shared" si="379"/>
        <v>42.6</v>
      </c>
      <c r="H2560" s="7">
        <f t="shared" si="381"/>
        <v>1.6294095991027189</v>
      </c>
      <c r="I2560" s="12">
        <v>682</v>
      </c>
      <c r="J2560" s="1">
        <f t="shared" si="382"/>
        <v>11.366666666666667</v>
      </c>
      <c r="K2560" s="1">
        <f t="shared" si="383"/>
        <v>1.0556331242728354</v>
      </c>
      <c r="L2560" s="1"/>
      <c r="M2560" s="1"/>
      <c r="O2560" s="12">
        <f t="shared" si="377"/>
        <v>3.3684000000000012</v>
      </c>
      <c r="P2560" s="12">
        <f t="shared" si="378"/>
        <v>2.8400000000001313E-2</v>
      </c>
      <c r="Q2560" s="12">
        <f t="shared" si="380"/>
        <v>2.812380952381131E-2</v>
      </c>
      <c r="R2560" s="6">
        <v>0</v>
      </c>
      <c r="S2560" s="6"/>
      <c r="T2560" s="24">
        <v>18.036000000000001</v>
      </c>
      <c r="U2560" s="24">
        <f t="shared" si="376"/>
        <v>1.2049999999999983</v>
      </c>
      <c r="V2560" s="10"/>
    </row>
    <row r="2561" spans="1:22" x14ac:dyDescent="0.25">
      <c r="A2561" s="13">
        <v>42422</v>
      </c>
      <c r="B2561" s="14">
        <v>0.44266203703703705</v>
      </c>
      <c r="C2561" s="12">
        <v>0</v>
      </c>
      <c r="D2561" s="12">
        <v>18.492000000000001</v>
      </c>
      <c r="E2561" s="12">
        <v>11.46</v>
      </c>
      <c r="F2561" s="12">
        <v>2557</v>
      </c>
      <c r="G2561" s="1">
        <f t="shared" si="379"/>
        <v>42.616666666666667</v>
      </c>
      <c r="H2561" s="7">
        <f t="shared" si="381"/>
        <v>1.6295794776426917</v>
      </c>
      <c r="I2561" s="12">
        <v>683</v>
      </c>
      <c r="J2561" s="1">
        <f t="shared" si="382"/>
        <v>11.383333333333333</v>
      </c>
      <c r="K2561" s="1">
        <f t="shared" si="383"/>
        <v>1.0562694532978889</v>
      </c>
      <c r="L2561" s="1"/>
      <c r="M2561" s="1"/>
      <c r="O2561" s="12">
        <f t="shared" si="377"/>
        <v>3.3686000000000007</v>
      </c>
      <c r="P2561" s="12">
        <f t="shared" si="378"/>
        <v>2.8600000000000847E-2</v>
      </c>
      <c r="Q2561" s="12">
        <f t="shared" si="380"/>
        <v>2.8047619047620844E-2</v>
      </c>
      <c r="R2561" s="6">
        <v>0</v>
      </c>
      <c r="S2561" s="6"/>
      <c r="T2561" s="24">
        <v>18.036999999999999</v>
      </c>
      <c r="U2561" s="24">
        <f t="shared" si="376"/>
        <v>1.2040000000000006</v>
      </c>
      <c r="V2561" s="10"/>
    </row>
    <row r="2562" spans="1:22" x14ac:dyDescent="0.25">
      <c r="A2562" s="13">
        <v>42422</v>
      </c>
      <c r="B2562" s="14">
        <v>0.44267361111111114</v>
      </c>
      <c r="C2562" s="12">
        <v>0</v>
      </c>
      <c r="D2562" s="12">
        <v>18.492799999999999</v>
      </c>
      <c r="E2562" s="12">
        <v>11.461</v>
      </c>
      <c r="F2562" s="12">
        <v>2558</v>
      </c>
      <c r="G2562" s="1">
        <f t="shared" si="379"/>
        <v>42.633333333333333</v>
      </c>
      <c r="H2562" s="7">
        <f t="shared" si="381"/>
        <v>1.6297492897589916</v>
      </c>
      <c r="I2562" s="6">
        <v>684</v>
      </c>
      <c r="J2562" s="1">
        <f t="shared" si="382"/>
        <v>11.4</v>
      </c>
      <c r="K2562" s="1">
        <f t="shared" si="383"/>
        <v>1.0569048513364727</v>
      </c>
      <c r="L2562" s="1"/>
      <c r="M2562" s="1"/>
      <c r="O2562" s="12">
        <f t="shared" si="377"/>
        <v>3.3678000000000026</v>
      </c>
      <c r="P2562" s="12">
        <f t="shared" si="378"/>
        <v>2.7800000000002711E-2</v>
      </c>
      <c r="Q2562" s="12">
        <f t="shared" si="380"/>
        <v>2.7976190476192271E-2</v>
      </c>
      <c r="R2562" s="6">
        <v>0</v>
      </c>
      <c r="S2562" s="6"/>
      <c r="T2562" s="24">
        <v>18.036200000000001</v>
      </c>
      <c r="U2562" s="24">
        <f t="shared" si="376"/>
        <v>1.2047999999999988</v>
      </c>
      <c r="V2562" s="10"/>
    </row>
    <row r="2563" spans="1:22" x14ac:dyDescent="0.25">
      <c r="A2563" s="13">
        <v>42422</v>
      </c>
      <c r="B2563" s="14">
        <v>0.44268518518518518</v>
      </c>
      <c r="C2563" s="12">
        <v>0</v>
      </c>
      <c r="D2563" s="12">
        <v>18.492100000000001</v>
      </c>
      <c r="E2563" s="12">
        <v>11.46</v>
      </c>
      <c r="F2563" s="12">
        <v>2559</v>
      </c>
      <c r="G2563" s="1">
        <f t="shared" si="379"/>
        <v>42.65</v>
      </c>
      <c r="H2563" s="7">
        <f t="shared" si="381"/>
        <v>1.6299190355035418</v>
      </c>
      <c r="I2563" s="12">
        <v>685</v>
      </c>
      <c r="J2563" s="1">
        <f t="shared" si="382"/>
        <v>11.416666666666666</v>
      </c>
      <c r="K2563" s="1">
        <f t="shared" si="383"/>
        <v>1.057539321108782</v>
      </c>
      <c r="L2563" s="1"/>
      <c r="M2563" s="1"/>
      <c r="O2563" s="12">
        <f t="shared" si="377"/>
        <v>3.3685000000000009</v>
      </c>
      <c r="P2563" s="12">
        <f t="shared" si="378"/>
        <v>2.850000000000108E-2</v>
      </c>
      <c r="Q2563" s="12">
        <f t="shared" si="380"/>
        <v>2.7923809523811439E-2</v>
      </c>
      <c r="R2563" s="6">
        <v>0</v>
      </c>
      <c r="S2563" s="6"/>
      <c r="T2563" s="24">
        <v>18.035399999999999</v>
      </c>
      <c r="U2563" s="24">
        <f t="shared" ref="U2563:U2577" si="384">(1.2+$T$2)-T2563</f>
        <v>1.2056000000000004</v>
      </c>
      <c r="V2563" s="10"/>
    </row>
    <row r="2564" spans="1:22" x14ac:dyDescent="0.25">
      <c r="A2564" s="13">
        <v>42422</v>
      </c>
      <c r="B2564" s="14">
        <v>0.44269675925925928</v>
      </c>
      <c r="C2564" s="12">
        <v>0</v>
      </c>
      <c r="D2564" s="12">
        <v>18.491599999999998</v>
      </c>
      <c r="E2564" s="12">
        <v>11.461</v>
      </c>
      <c r="F2564" s="12">
        <v>2560</v>
      </c>
      <c r="G2564" s="1">
        <f t="shared" si="379"/>
        <v>42.666666666666664</v>
      </c>
      <c r="H2564" s="7">
        <f t="shared" si="381"/>
        <v>1.630088714928206</v>
      </c>
      <c r="I2564" s="12">
        <v>686</v>
      </c>
      <c r="J2564" s="1">
        <f t="shared" si="382"/>
        <v>11.433333333333334</v>
      </c>
      <c r="K2564" s="1">
        <f t="shared" si="383"/>
        <v>1.0581728653231082</v>
      </c>
      <c r="L2564" s="1"/>
      <c r="M2564" s="1"/>
      <c r="O2564" s="12">
        <f t="shared" si="377"/>
        <v>3.3690000000000033</v>
      </c>
      <c r="P2564" s="12">
        <f t="shared" si="378"/>
        <v>2.9000000000003467E-2</v>
      </c>
      <c r="Q2564" s="12">
        <f t="shared" si="380"/>
        <v>2.791428571428765E-2</v>
      </c>
      <c r="R2564" s="6">
        <v>0</v>
      </c>
      <c r="S2564" s="6"/>
      <c r="T2564" s="24">
        <v>18.036999999999999</v>
      </c>
      <c r="U2564" s="24">
        <f t="shared" si="384"/>
        <v>1.2040000000000006</v>
      </c>
      <c r="V2564" s="10"/>
    </row>
    <row r="2565" spans="1:22" x14ac:dyDescent="0.25">
      <c r="A2565" s="13">
        <v>42422</v>
      </c>
      <c r="B2565" s="14">
        <v>0.44270833333333331</v>
      </c>
      <c r="C2565" s="12">
        <v>0</v>
      </c>
      <c r="D2565" s="12">
        <v>18.492799999999999</v>
      </c>
      <c r="E2565" s="12">
        <v>11.461</v>
      </c>
      <c r="F2565" s="12">
        <v>2561</v>
      </c>
      <c r="G2565" s="1">
        <f t="shared" si="379"/>
        <v>42.68333333333333</v>
      </c>
      <c r="H2565" s="7">
        <f t="shared" si="381"/>
        <v>1.630258328084786</v>
      </c>
      <c r="I2565" s="6">
        <v>687</v>
      </c>
      <c r="J2565" s="1">
        <f t="shared" si="382"/>
        <v>11.45</v>
      </c>
      <c r="K2565" s="1">
        <f t="shared" si="383"/>
        <v>1.0588054866759067</v>
      </c>
      <c r="L2565" s="1"/>
      <c r="M2565" s="1"/>
      <c r="O2565" s="12">
        <f t="shared" ref="O2565:O2628" si="385">$N$2+$D$2-D2565</f>
        <v>3.3678000000000026</v>
      </c>
      <c r="P2565" s="12">
        <f t="shared" si="378"/>
        <v>2.7800000000002711E-2</v>
      </c>
      <c r="Q2565" s="12">
        <f t="shared" si="380"/>
        <v>2.7919047619049547E-2</v>
      </c>
      <c r="R2565" s="6">
        <v>0</v>
      </c>
      <c r="S2565" s="6"/>
      <c r="T2565" s="24">
        <v>18.035900000000002</v>
      </c>
      <c r="U2565" s="24">
        <f t="shared" si="384"/>
        <v>1.2050999999999981</v>
      </c>
      <c r="V2565" s="10"/>
    </row>
    <row r="2566" spans="1:22" x14ac:dyDescent="0.25">
      <c r="A2566" s="13">
        <v>42422</v>
      </c>
      <c r="B2566" s="14">
        <v>0.44271990740740735</v>
      </c>
      <c r="C2566" s="12">
        <v>0</v>
      </c>
      <c r="D2566" s="12">
        <v>18.493400000000001</v>
      </c>
      <c r="E2566" s="12">
        <v>11.461</v>
      </c>
      <c r="F2566" s="12">
        <v>2562</v>
      </c>
      <c r="G2566" s="1">
        <f t="shared" si="379"/>
        <v>42.7</v>
      </c>
      <c r="H2566" s="7">
        <f t="shared" si="381"/>
        <v>1.6304278750250238</v>
      </c>
      <c r="I2566" s="12">
        <v>688</v>
      </c>
      <c r="J2566" s="1">
        <f t="shared" si="382"/>
        <v>11.466666666666667</v>
      </c>
      <c r="K2566" s="1">
        <f t="shared" si="383"/>
        <v>1.0594371878518676</v>
      </c>
      <c r="L2566" s="1"/>
      <c r="M2566" s="1"/>
      <c r="O2566" s="12">
        <f t="shared" si="385"/>
        <v>3.3672000000000004</v>
      </c>
      <c r="P2566" s="12">
        <f t="shared" si="378"/>
        <v>2.7200000000000557E-2</v>
      </c>
      <c r="Q2566" s="12">
        <f t="shared" si="380"/>
        <v>2.7928571428573332E-2</v>
      </c>
      <c r="R2566" s="6">
        <v>0</v>
      </c>
      <c r="S2566" s="6"/>
      <c r="T2566" s="24">
        <v>18.0351</v>
      </c>
      <c r="U2566" s="24">
        <f t="shared" si="384"/>
        <v>1.2058999999999997</v>
      </c>
      <c r="V2566" s="10"/>
    </row>
    <row r="2567" spans="1:22" x14ac:dyDescent="0.25">
      <c r="A2567" s="13">
        <v>42422</v>
      </c>
      <c r="B2567" s="14">
        <v>0.4427314814814815</v>
      </c>
      <c r="C2567" s="12">
        <v>0</v>
      </c>
      <c r="D2567" s="12">
        <v>18.493099999999998</v>
      </c>
      <c r="E2567" s="12">
        <v>11.462</v>
      </c>
      <c r="F2567" s="12">
        <v>2563</v>
      </c>
      <c r="G2567" s="1">
        <f t="shared" si="379"/>
        <v>42.716666666666669</v>
      </c>
      <c r="H2567" s="7">
        <f t="shared" si="381"/>
        <v>1.6305973558006004</v>
      </c>
      <c r="I2567" s="12">
        <v>689</v>
      </c>
      <c r="J2567" s="1">
        <f t="shared" si="382"/>
        <v>11.483333333333333</v>
      </c>
      <c r="K2567" s="1">
        <f t="shared" si="383"/>
        <v>1.0600679715239822</v>
      </c>
      <c r="L2567" s="1"/>
      <c r="M2567" s="1"/>
      <c r="O2567" s="12">
        <f t="shared" si="385"/>
        <v>3.3675000000000033</v>
      </c>
      <c r="P2567" s="12">
        <f t="shared" ref="P2567:P2630" si="386">O2567-$O$2</f>
        <v>2.7500000000003411E-2</v>
      </c>
      <c r="Q2567" s="12">
        <f t="shared" si="380"/>
        <v>2.7976190476192438E-2</v>
      </c>
      <c r="R2567" s="6">
        <v>0</v>
      </c>
      <c r="S2567" s="6"/>
      <c r="T2567" s="24">
        <v>18.037199999999999</v>
      </c>
      <c r="U2567" s="24">
        <f t="shared" si="384"/>
        <v>1.2038000000000011</v>
      </c>
      <c r="V2567" s="10"/>
    </row>
    <row r="2568" spans="1:22" x14ac:dyDescent="0.25">
      <c r="A2568" s="13">
        <v>42422</v>
      </c>
      <c r="B2568" s="14">
        <v>0.44274305555555554</v>
      </c>
      <c r="C2568" s="12">
        <v>0</v>
      </c>
      <c r="D2568" s="12">
        <v>18.492599999999999</v>
      </c>
      <c r="E2568" s="12">
        <v>11.462</v>
      </c>
      <c r="F2568" s="12">
        <v>2564</v>
      </c>
      <c r="G2568" s="1">
        <f t="shared" si="379"/>
        <v>42.733333333333334</v>
      </c>
      <c r="H2568" s="7">
        <f t="shared" si="381"/>
        <v>1.6307667704631361</v>
      </c>
      <c r="I2568" s="6">
        <v>690</v>
      </c>
      <c r="J2568" s="1">
        <f t="shared" si="382"/>
        <v>11.5</v>
      </c>
      <c r="K2568" s="1">
        <f t="shared" si="383"/>
        <v>1.0606978403536116</v>
      </c>
      <c r="L2568" s="1"/>
      <c r="M2568" s="1"/>
      <c r="O2568" s="12">
        <f t="shared" si="385"/>
        <v>3.3680000000000021</v>
      </c>
      <c r="P2568" s="12">
        <f t="shared" si="386"/>
        <v>2.8000000000002245E-2</v>
      </c>
      <c r="Q2568" s="12">
        <f t="shared" si="380"/>
        <v>2.7923809523811439E-2</v>
      </c>
      <c r="R2568" s="6">
        <v>0</v>
      </c>
      <c r="S2568" s="6"/>
      <c r="T2568" s="24">
        <v>18.0366</v>
      </c>
      <c r="U2568" s="24">
        <f t="shared" si="384"/>
        <v>1.2043999999999997</v>
      </c>
      <c r="V2568" s="10"/>
    </row>
    <row r="2569" spans="1:22" x14ac:dyDescent="0.25">
      <c r="A2569" s="13">
        <v>42422</v>
      </c>
      <c r="B2569" s="14">
        <v>0.44275462962962964</v>
      </c>
      <c r="C2569" s="12">
        <v>0</v>
      </c>
      <c r="D2569" s="12">
        <v>18.492599999999999</v>
      </c>
      <c r="E2569" s="12">
        <v>11.462</v>
      </c>
      <c r="F2569" s="12">
        <v>2565</v>
      </c>
      <c r="G2569" s="1">
        <f t="shared" si="379"/>
        <v>42.75</v>
      </c>
      <c r="H2569" s="7">
        <f t="shared" si="381"/>
        <v>1.6309361190641913</v>
      </c>
      <c r="I2569" s="12">
        <v>691</v>
      </c>
      <c r="J2569" s="1">
        <f t="shared" si="382"/>
        <v>11.516666666666667</v>
      </c>
      <c r="K2569" s="1">
        <f t="shared" si="383"/>
        <v>1.0613267969905549</v>
      </c>
      <c r="L2569" s="1"/>
      <c r="M2569" s="1"/>
      <c r="O2569" s="12">
        <f t="shared" si="385"/>
        <v>3.3680000000000021</v>
      </c>
      <c r="P2569" s="12">
        <f t="shared" si="386"/>
        <v>2.8000000000002245E-2</v>
      </c>
      <c r="Q2569" s="12">
        <f t="shared" si="380"/>
        <v>2.7895238095240076E-2</v>
      </c>
      <c r="R2569" s="6">
        <v>0</v>
      </c>
      <c r="S2569" s="6"/>
      <c r="T2569" s="24">
        <v>18.037299999999998</v>
      </c>
      <c r="U2569" s="24">
        <f t="shared" si="384"/>
        <v>1.2037000000000013</v>
      </c>
      <c r="V2569" s="10"/>
    </row>
    <row r="2570" spans="1:22" x14ac:dyDescent="0.25">
      <c r="A2570" s="13">
        <v>42422</v>
      </c>
      <c r="B2570" s="14">
        <v>0.44276620370370368</v>
      </c>
      <c r="C2570" s="12">
        <v>0</v>
      </c>
      <c r="D2570" s="12">
        <v>18.4938</v>
      </c>
      <c r="E2570" s="12">
        <v>11.462</v>
      </c>
      <c r="F2570" s="12">
        <v>2566</v>
      </c>
      <c r="G2570" s="1">
        <f t="shared" si="379"/>
        <v>42.766666666666666</v>
      </c>
      <c r="H2570" s="7">
        <f t="shared" si="381"/>
        <v>1.631105401655266</v>
      </c>
      <c r="I2570" s="12">
        <v>692</v>
      </c>
      <c r="J2570" s="1">
        <f t="shared" si="382"/>
        <v>11.533333333333333</v>
      </c>
      <c r="K2570" s="1">
        <f t="shared" si="383"/>
        <v>1.0619548440731141</v>
      </c>
      <c r="L2570" s="1"/>
      <c r="M2570" s="1"/>
      <c r="O2570" s="12">
        <f t="shared" si="385"/>
        <v>3.3668000000000013</v>
      </c>
      <c r="P2570" s="12">
        <f t="shared" si="386"/>
        <v>2.6800000000001489E-2</v>
      </c>
      <c r="Q2570" s="12">
        <f t="shared" si="380"/>
        <v>2.788571428571629E-2</v>
      </c>
      <c r="R2570" s="6">
        <v>0</v>
      </c>
      <c r="S2570" s="6"/>
      <c r="T2570" s="24">
        <v>18.0366</v>
      </c>
      <c r="U2570" s="24">
        <f t="shared" si="384"/>
        <v>1.2043999999999997</v>
      </c>
      <c r="V2570" s="10"/>
    </row>
    <row r="2571" spans="1:22" x14ac:dyDescent="0.25">
      <c r="A2571" s="13">
        <v>42422</v>
      </c>
      <c r="B2571" s="14">
        <v>0.44277777777777777</v>
      </c>
      <c r="C2571" s="12">
        <v>0</v>
      </c>
      <c r="D2571" s="12">
        <v>18.494199999999999</v>
      </c>
      <c r="E2571" s="12">
        <v>11.462</v>
      </c>
      <c r="F2571" s="12">
        <v>2567</v>
      </c>
      <c r="G2571" s="1">
        <f t="shared" si="379"/>
        <v>42.783333333333331</v>
      </c>
      <c r="H2571" s="7">
        <f t="shared" si="381"/>
        <v>1.6312746182877997</v>
      </c>
      <c r="I2571" s="6">
        <v>693</v>
      </c>
      <c r="J2571" s="1">
        <f t="shared" si="382"/>
        <v>11.55</v>
      </c>
      <c r="K2571" s="1">
        <f t="shared" si="383"/>
        <v>1.0625819842281632</v>
      </c>
      <c r="L2571" s="1"/>
      <c r="M2571" s="1"/>
      <c r="O2571" s="12">
        <f t="shared" si="385"/>
        <v>3.3664000000000023</v>
      </c>
      <c r="P2571" s="12">
        <f t="shared" si="386"/>
        <v>2.6400000000002422E-2</v>
      </c>
      <c r="Q2571" s="12">
        <f t="shared" si="380"/>
        <v>2.7852380952383033E-2</v>
      </c>
      <c r="R2571" s="6">
        <v>0</v>
      </c>
      <c r="S2571" s="6"/>
      <c r="T2571" s="24">
        <v>18.037500000000001</v>
      </c>
      <c r="U2571" s="24">
        <f t="shared" si="384"/>
        <v>1.2034999999999982</v>
      </c>
      <c r="V2571" s="10"/>
    </row>
    <row r="2572" spans="1:22" x14ac:dyDescent="0.25">
      <c r="A2572" s="13">
        <v>42422</v>
      </c>
      <c r="B2572" s="14">
        <v>0.44278935185185181</v>
      </c>
      <c r="C2572" s="12">
        <v>0</v>
      </c>
      <c r="D2572" s="12">
        <v>18.493300000000001</v>
      </c>
      <c r="E2572" s="12">
        <v>11.462</v>
      </c>
      <c r="F2572" s="12">
        <v>2568</v>
      </c>
      <c r="G2572" s="1">
        <f t="shared" si="379"/>
        <v>42.8</v>
      </c>
      <c r="H2572" s="7">
        <f t="shared" si="381"/>
        <v>1.631443769013172</v>
      </c>
      <c r="I2572" s="12">
        <v>694</v>
      </c>
      <c r="J2572" s="1">
        <f t="shared" si="382"/>
        <v>11.566666666666666</v>
      </c>
      <c r="K2572" s="1">
        <f t="shared" si="383"/>
        <v>1.0632082200712112</v>
      </c>
      <c r="L2572" s="1"/>
      <c r="M2572" s="1"/>
      <c r="O2572" s="12">
        <f t="shared" si="385"/>
        <v>3.3673000000000002</v>
      </c>
      <c r="P2572" s="12">
        <f t="shared" si="386"/>
        <v>2.7300000000000324E-2</v>
      </c>
      <c r="Q2572" s="12">
        <f t="shared" si="380"/>
        <v>2.7828571428573565E-2</v>
      </c>
      <c r="R2572" s="6">
        <v>0</v>
      </c>
      <c r="S2572" s="6"/>
      <c r="T2572" s="24">
        <v>18.037400000000002</v>
      </c>
      <c r="U2572" s="24">
        <f t="shared" si="384"/>
        <v>1.203599999999998</v>
      </c>
      <c r="V2572" s="10"/>
    </row>
    <row r="2573" spans="1:22" x14ac:dyDescent="0.25">
      <c r="A2573" s="13">
        <v>42422</v>
      </c>
      <c r="B2573" s="14">
        <v>0.44280092592592596</v>
      </c>
      <c r="C2573" s="12">
        <v>0</v>
      </c>
      <c r="D2573" s="12">
        <v>18.492999999999999</v>
      </c>
      <c r="E2573" s="12">
        <v>11.462</v>
      </c>
      <c r="F2573" s="12">
        <v>2569</v>
      </c>
      <c r="G2573" s="1">
        <f t="shared" si="379"/>
        <v>42.81666666666667</v>
      </c>
      <c r="H2573" s="7">
        <f t="shared" si="381"/>
        <v>1.6316128538827026</v>
      </c>
      <c r="I2573" s="12">
        <v>695</v>
      </c>
      <c r="J2573" s="1">
        <f t="shared" si="382"/>
        <v>11.583333333333334</v>
      </c>
      <c r="K2573" s="1">
        <f t="shared" si="383"/>
        <v>1.0638335542064703</v>
      </c>
      <c r="L2573" s="1"/>
      <c r="M2573" s="1"/>
      <c r="O2573" s="12">
        <f t="shared" si="385"/>
        <v>3.367600000000003</v>
      </c>
      <c r="P2573" s="12">
        <f t="shared" si="386"/>
        <v>2.7600000000003178E-2</v>
      </c>
      <c r="Q2573" s="12">
        <f t="shared" si="380"/>
        <v>2.7852380952383033E-2</v>
      </c>
      <c r="R2573" s="6">
        <v>0</v>
      </c>
      <c r="S2573" s="6"/>
      <c r="T2573" s="24">
        <v>18.038</v>
      </c>
      <c r="U2573" s="24">
        <f t="shared" si="384"/>
        <v>1.2029999999999994</v>
      </c>
      <c r="V2573" s="10"/>
    </row>
    <row r="2574" spans="1:22" x14ac:dyDescent="0.25">
      <c r="A2574" s="13">
        <v>42422</v>
      </c>
      <c r="B2574" s="14">
        <v>0.4428125</v>
      </c>
      <c r="C2574" s="12">
        <v>0</v>
      </c>
      <c r="D2574" s="12">
        <v>18.4923</v>
      </c>
      <c r="E2574" s="12">
        <v>11.462</v>
      </c>
      <c r="F2574" s="12">
        <v>2570</v>
      </c>
      <c r="G2574" s="1">
        <f t="shared" si="379"/>
        <v>42.833333333333336</v>
      </c>
      <c r="H2574" s="7">
        <f t="shared" si="381"/>
        <v>1.631781872947651</v>
      </c>
      <c r="I2574" s="6">
        <v>696</v>
      </c>
      <c r="J2574" s="1">
        <f t="shared" si="382"/>
        <v>11.6</v>
      </c>
      <c r="K2574" s="1">
        <f t="shared" si="383"/>
        <v>1.0644579892269184</v>
      </c>
      <c r="L2574" s="1"/>
      <c r="M2574" s="1"/>
      <c r="O2574" s="12">
        <f t="shared" si="385"/>
        <v>3.3683000000000014</v>
      </c>
      <c r="P2574" s="12">
        <f t="shared" si="386"/>
        <v>2.8300000000001546E-2</v>
      </c>
      <c r="Q2574" s="12">
        <f t="shared" si="380"/>
        <v>2.7876190476192671E-2</v>
      </c>
      <c r="R2574" s="6">
        <v>0</v>
      </c>
      <c r="S2574" s="6"/>
      <c r="T2574" s="24">
        <v>18.0365</v>
      </c>
      <c r="U2574" s="24">
        <f t="shared" si="384"/>
        <v>1.2044999999999995</v>
      </c>
      <c r="V2574" s="10"/>
    </row>
    <row r="2575" spans="1:22" x14ac:dyDescent="0.25">
      <c r="A2575" s="13">
        <v>42422</v>
      </c>
      <c r="B2575" s="14">
        <v>0.44282407407407409</v>
      </c>
      <c r="C2575" s="12">
        <v>0</v>
      </c>
      <c r="D2575" s="12">
        <v>18.492599999999999</v>
      </c>
      <c r="E2575" s="12">
        <v>11.462999999999999</v>
      </c>
      <c r="F2575" s="12">
        <v>2571</v>
      </c>
      <c r="G2575" s="1">
        <f t="shared" si="379"/>
        <v>42.85</v>
      </c>
      <c r="H2575" s="7">
        <f t="shared" si="381"/>
        <v>1.6319508262592171</v>
      </c>
      <c r="I2575" s="12">
        <v>697</v>
      </c>
      <c r="J2575" s="1">
        <f t="shared" si="382"/>
        <v>11.616666666666667</v>
      </c>
      <c r="K2575" s="1">
        <f t="shared" si="383"/>
        <v>1.0650815277143657</v>
      </c>
      <c r="L2575" s="1"/>
      <c r="M2575" s="1"/>
      <c r="O2575" s="12">
        <f t="shared" si="385"/>
        <v>3.3680000000000021</v>
      </c>
      <c r="P2575" s="12">
        <f t="shared" si="386"/>
        <v>2.8000000000002245E-2</v>
      </c>
      <c r="Q2575" s="12">
        <f t="shared" si="380"/>
        <v>2.7880952380954567E-2</v>
      </c>
      <c r="R2575" s="6">
        <v>0</v>
      </c>
      <c r="S2575" s="6"/>
      <c r="T2575" s="24">
        <v>18.037099999999999</v>
      </c>
      <c r="U2575" s="24">
        <f t="shared" si="384"/>
        <v>1.2039000000000009</v>
      </c>
      <c r="V2575" s="10"/>
    </row>
    <row r="2576" spans="1:22" x14ac:dyDescent="0.25">
      <c r="A2576" s="13">
        <v>42422</v>
      </c>
      <c r="B2576" s="14">
        <v>0.44283564814814813</v>
      </c>
      <c r="C2576" s="12">
        <v>0</v>
      </c>
      <c r="D2576" s="12">
        <v>18.491800000000001</v>
      </c>
      <c r="E2576" s="12">
        <v>11.462</v>
      </c>
      <c r="F2576" s="12">
        <v>2572</v>
      </c>
      <c r="G2576" s="1">
        <f t="shared" si="379"/>
        <v>42.866666666666667</v>
      </c>
      <c r="H2576" s="7">
        <f t="shared" si="381"/>
        <v>1.6321197138685408</v>
      </c>
      <c r="I2576" s="12">
        <v>698</v>
      </c>
      <c r="J2576" s="1">
        <f t="shared" si="382"/>
        <v>11.633333333333333</v>
      </c>
      <c r="K2576" s="1">
        <f t="shared" si="383"/>
        <v>1.0657041722395175</v>
      </c>
      <c r="L2576" s="1"/>
      <c r="M2576" s="1"/>
      <c r="O2576" s="12">
        <f t="shared" si="385"/>
        <v>3.3688000000000002</v>
      </c>
      <c r="P2576" s="12">
        <f t="shared" si="386"/>
        <v>2.8800000000000381E-2</v>
      </c>
      <c r="Q2576" s="12">
        <f t="shared" si="380"/>
        <v>2.7900000000002138E-2</v>
      </c>
      <c r="R2576" s="6">
        <v>0</v>
      </c>
      <c r="S2576" s="6"/>
      <c r="T2576" s="24">
        <v>18.0367</v>
      </c>
      <c r="U2576" s="24">
        <f t="shared" si="384"/>
        <v>1.2042999999999999</v>
      </c>
      <c r="V2576" s="10"/>
    </row>
    <row r="2577" spans="1:22" x14ac:dyDescent="0.25">
      <c r="A2577" s="13">
        <v>42422</v>
      </c>
      <c r="B2577" s="14">
        <v>0.44284722222222223</v>
      </c>
      <c r="C2577" s="12">
        <v>0</v>
      </c>
      <c r="D2577" s="12">
        <v>18.491599999999998</v>
      </c>
      <c r="E2577" s="12">
        <v>11.462999999999999</v>
      </c>
      <c r="F2577" s="12">
        <v>2573</v>
      </c>
      <c r="G2577" s="1">
        <f t="shared" si="379"/>
        <v>42.883333333333333</v>
      </c>
      <c r="H2577" s="7">
        <f t="shared" si="381"/>
        <v>1.632288535826703</v>
      </c>
      <c r="I2577" s="6">
        <v>699</v>
      </c>
      <c r="J2577" s="1">
        <f t="shared" si="382"/>
        <v>11.65</v>
      </c>
      <c r="K2577" s="1">
        <f t="shared" si="383"/>
        <v>1.0663259253620379</v>
      </c>
      <c r="L2577" s="1"/>
      <c r="M2577" s="1"/>
      <c r="O2577" s="12">
        <f t="shared" si="385"/>
        <v>3.3690000000000033</v>
      </c>
      <c r="P2577" s="12">
        <f t="shared" si="386"/>
        <v>2.9000000000003467E-2</v>
      </c>
      <c r="Q2577" s="12">
        <f t="shared" si="380"/>
        <v>2.7947619047621247E-2</v>
      </c>
      <c r="R2577" s="6">
        <v>0</v>
      </c>
      <c r="S2577" s="6"/>
      <c r="T2577" s="24">
        <v>18.036799999999999</v>
      </c>
      <c r="U2577" s="24">
        <f t="shared" si="384"/>
        <v>1.2042000000000002</v>
      </c>
      <c r="V2577" s="10"/>
    </row>
    <row r="2578" spans="1:22" x14ac:dyDescent="0.25">
      <c r="A2578" s="13">
        <v>42422</v>
      </c>
      <c r="B2578" s="14">
        <v>0.44285879629629626</v>
      </c>
      <c r="C2578" s="12">
        <v>0</v>
      </c>
      <c r="D2578" s="12">
        <v>18.4938</v>
      </c>
      <c r="E2578" s="12">
        <v>11.462999999999999</v>
      </c>
      <c r="F2578" s="12">
        <v>2574</v>
      </c>
      <c r="G2578" s="1">
        <f t="shared" si="379"/>
        <v>42.9</v>
      </c>
      <c r="H2578" s="7">
        <f t="shared" si="381"/>
        <v>1.6324572921847242</v>
      </c>
      <c r="I2578" s="12">
        <v>700</v>
      </c>
      <c r="J2578" s="1">
        <f t="shared" si="382"/>
        <v>11.666666666666666</v>
      </c>
      <c r="K2578" s="1">
        <f t="shared" si="383"/>
        <v>1.0669467896306131</v>
      </c>
      <c r="L2578" s="1"/>
      <c r="M2578" s="1"/>
      <c r="O2578" s="12">
        <f t="shared" si="385"/>
        <v>3.3668000000000013</v>
      </c>
      <c r="P2578" s="12">
        <f t="shared" si="386"/>
        <v>2.6800000000001489E-2</v>
      </c>
      <c r="Q2578" s="12">
        <f t="shared" si="380"/>
        <v>2.7971428571430715E-2</v>
      </c>
      <c r="R2578" s="6">
        <v>0</v>
      </c>
      <c r="S2578" s="6"/>
      <c r="T2578" s="24"/>
      <c r="U2578" s="24"/>
      <c r="V2578" s="10"/>
    </row>
    <row r="2579" spans="1:22" x14ac:dyDescent="0.25">
      <c r="A2579" s="13">
        <v>42422</v>
      </c>
      <c r="B2579" s="14">
        <v>0.44287037037037041</v>
      </c>
      <c r="C2579" s="12">
        <v>0</v>
      </c>
      <c r="D2579" s="12">
        <v>18.493099999999998</v>
      </c>
      <c r="E2579" s="12">
        <v>11.462999999999999</v>
      </c>
      <c r="F2579" s="12">
        <v>2575</v>
      </c>
      <c r="G2579" s="1">
        <f t="shared" si="379"/>
        <v>42.916666666666664</v>
      </c>
      <c r="H2579" s="7">
        <f t="shared" si="381"/>
        <v>1.6326259829935661</v>
      </c>
      <c r="I2579" s="12">
        <v>701</v>
      </c>
      <c r="J2579" s="1">
        <f t="shared" si="382"/>
        <v>11.683333333333334</v>
      </c>
      <c r="K2579" s="1">
        <f t="shared" si="383"/>
        <v>1.0675667675830149</v>
      </c>
      <c r="L2579" s="1"/>
      <c r="M2579" s="1"/>
      <c r="O2579" s="12">
        <f t="shared" si="385"/>
        <v>3.3675000000000033</v>
      </c>
      <c r="P2579" s="12">
        <f t="shared" si="386"/>
        <v>2.7500000000003411E-2</v>
      </c>
      <c r="Q2579" s="12">
        <f t="shared" si="380"/>
        <v>2.8042857142859288E-2</v>
      </c>
      <c r="R2579" s="6">
        <v>0</v>
      </c>
      <c r="S2579" s="6"/>
      <c r="T2579" s="24"/>
      <c r="U2579" s="24"/>
      <c r="V2579" s="10"/>
    </row>
    <row r="2580" spans="1:22" x14ac:dyDescent="0.25">
      <c r="A2580" s="13">
        <v>42422</v>
      </c>
      <c r="B2580" s="14">
        <v>0.44288194444444445</v>
      </c>
      <c r="C2580" s="12">
        <v>0</v>
      </c>
      <c r="D2580" s="12">
        <v>18.4923</v>
      </c>
      <c r="E2580" s="12">
        <v>11.464</v>
      </c>
      <c r="F2580" s="12">
        <v>2576</v>
      </c>
      <c r="G2580" s="1">
        <f t="shared" si="379"/>
        <v>42.93333333333333</v>
      </c>
      <c r="H2580" s="7">
        <f t="shared" si="381"/>
        <v>1.6327946083041309</v>
      </c>
      <c r="I2580" s="6">
        <v>702</v>
      </c>
      <c r="J2580" s="1">
        <f t="shared" si="382"/>
        <v>11.7</v>
      </c>
      <c r="K2580" s="1">
        <f t="shared" si="383"/>
        <v>1.0681858617461617</v>
      </c>
      <c r="L2580" s="1"/>
      <c r="M2580" s="1"/>
      <c r="O2580" s="12">
        <f t="shared" si="385"/>
        <v>3.3683000000000014</v>
      </c>
      <c r="P2580" s="12">
        <f t="shared" si="386"/>
        <v>2.8300000000001546E-2</v>
      </c>
      <c r="Q2580" s="12">
        <f t="shared" si="380"/>
        <v>2.8047619047621181E-2</v>
      </c>
      <c r="R2580" s="6">
        <v>0</v>
      </c>
      <c r="S2580" s="6"/>
      <c r="T2580" s="24"/>
      <c r="U2580" s="24"/>
      <c r="V2580" s="10"/>
    </row>
    <row r="2581" spans="1:22" x14ac:dyDescent="0.25">
      <c r="A2581" s="13">
        <v>42422</v>
      </c>
      <c r="B2581" s="14">
        <v>0.44289351851851855</v>
      </c>
      <c r="C2581" s="12">
        <v>0</v>
      </c>
      <c r="D2581" s="12">
        <v>18.492899999999999</v>
      </c>
      <c r="E2581" s="12">
        <v>11.462999999999999</v>
      </c>
      <c r="F2581" s="12">
        <v>2577</v>
      </c>
      <c r="G2581" s="1">
        <f t="shared" si="379"/>
        <v>42.95</v>
      </c>
      <c r="H2581" s="7">
        <f t="shared" si="381"/>
        <v>1.6329631681672612</v>
      </c>
      <c r="I2581" s="12">
        <v>703</v>
      </c>
      <c r="J2581" s="1">
        <f t="shared" si="382"/>
        <v>11.716666666666667</v>
      </c>
      <c r="K2581" s="1">
        <f t="shared" si="383"/>
        <v>1.0688040746361804</v>
      </c>
      <c r="L2581" s="1"/>
      <c r="M2581" s="1"/>
      <c r="O2581" s="12">
        <f t="shared" si="385"/>
        <v>3.3677000000000028</v>
      </c>
      <c r="P2581" s="12">
        <f t="shared" si="386"/>
        <v>2.7700000000002944E-2</v>
      </c>
      <c r="Q2581" s="12">
        <f t="shared" si="380"/>
        <v>2.815238095238318E-2</v>
      </c>
      <c r="R2581" s="6">
        <v>0</v>
      </c>
      <c r="S2581" s="6"/>
      <c r="T2581" s="24"/>
      <c r="U2581" s="24"/>
      <c r="V2581" s="10"/>
    </row>
    <row r="2582" spans="1:22" x14ac:dyDescent="0.25">
      <c r="A2582" s="13">
        <v>42422</v>
      </c>
      <c r="B2582" s="14">
        <v>0.44290509259259259</v>
      </c>
      <c r="C2582" s="12">
        <v>0</v>
      </c>
      <c r="D2582" s="12">
        <v>18.4925</v>
      </c>
      <c r="E2582" s="12">
        <v>11.462999999999999</v>
      </c>
      <c r="F2582" s="12">
        <v>2578</v>
      </c>
      <c r="G2582" s="1">
        <f t="shared" ref="G2582:G2645" si="387">F2582/60</f>
        <v>42.966666666666669</v>
      </c>
      <c r="H2582" s="7">
        <f t="shared" si="381"/>
        <v>1.6331316626337407</v>
      </c>
      <c r="I2582" s="12">
        <v>704</v>
      </c>
      <c r="J2582" s="1">
        <f t="shared" si="382"/>
        <v>11.733333333333333</v>
      </c>
      <c r="K2582" s="1">
        <f t="shared" si="383"/>
        <v>1.0694214087584686</v>
      </c>
      <c r="L2582" s="1"/>
      <c r="M2582" s="1"/>
      <c r="O2582" s="12">
        <f t="shared" si="385"/>
        <v>3.3681000000000019</v>
      </c>
      <c r="P2582" s="12">
        <f t="shared" si="386"/>
        <v>2.8100000000002012E-2</v>
      </c>
      <c r="Q2582" s="12">
        <f t="shared" si="380"/>
        <v>2.822857142857365E-2</v>
      </c>
      <c r="R2582" s="6">
        <v>0</v>
      </c>
      <c r="S2582" s="6"/>
      <c r="T2582" s="24"/>
      <c r="U2582" s="24"/>
      <c r="V2582" s="10"/>
    </row>
    <row r="2583" spans="1:22" x14ac:dyDescent="0.25">
      <c r="A2583" s="13">
        <v>42422</v>
      </c>
      <c r="B2583" s="14">
        <v>0.44291666666666668</v>
      </c>
      <c r="C2583" s="12">
        <v>0</v>
      </c>
      <c r="D2583" s="12">
        <v>18.4923</v>
      </c>
      <c r="E2583" s="12">
        <v>11.462999999999999</v>
      </c>
      <c r="F2583" s="12">
        <v>2579</v>
      </c>
      <c r="G2583" s="1">
        <f t="shared" si="387"/>
        <v>42.983333333333334</v>
      </c>
      <c r="H2583" s="7">
        <f t="shared" si="381"/>
        <v>1.6333000917542939</v>
      </c>
      <c r="I2583" s="6">
        <v>705</v>
      </c>
      <c r="J2583" s="1">
        <f t="shared" si="382"/>
        <v>11.75</v>
      </c>
      <c r="K2583" s="1">
        <f t="shared" si="383"/>
        <v>1.070037866607755</v>
      </c>
      <c r="L2583" s="1"/>
      <c r="M2583" s="1"/>
      <c r="O2583" s="12">
        <f t="shared" si="385"/>
        <v>3.3683000000000014</v>
      </c>
      <c r="P2583" s="12">
        <f t="shared" si="386"/>
        <v>2.8300000000001546E-2</v>
      </c>
      <c r="Q2583" s="12">
        <f t="shared" si="380"/>
        <v>2.825714285714518E-2</v>
      </c>
      <c r="R2583" s="6">
        <v>0</v>
      </c>
      <c r="S2583" s="6"/>
      <c r="T2583" s="24"/>
      <c r="U2583" s="24"/>
      <c r="V2583" s="10"/>
    </row>
    <row r="2584" spans="1:22" x14ac:dyDescent="0.25">
      <c r="A2584" s="13">
        <v>42422</v>
      </c>
      <c r="B2584" s="14">
        <v>0.44292824074074072</v>
      </c>
      <c r="C2584" s="12">
        <v>0</v>
      </c>
      <c r="D2584" s="12">
        <v>18.491599999999998</v>
      </c>
      <c r="E2584" s="12">
        <v>11.464</v>
      </c>
      <c r="F2584" s="12">
        <v>2580</v>
      </c>
      <c r="G2584" s="1">
        <f t="shared" si="387"/>
        <v>43</v>
      </c>
      <c r="H2584" s="7">
        <f t="shared" si="381"/>
        <v>1.6334684555795864</v>
      </c>
      <c r="I2584" s="12">
        <v>706</v>
      </c>
      <c r="J2584" s="1">
        <f t="shared" si="382"/>
        <v>11.766666666666667</v>
      </c>
      <c r="K2584" s="1">
        <f t="shared" si="383"/>
        <v>1.0706534506681602</v>
      </c>
      <c r="L2584" s="1"/>
      <c r="M2584" s="1"/>
      <c r="O2584" s="12">
        <f t="shared" si="385"/>
        <v>3.3690000000000033</v>
      </c>
      <c r="P2584" s="12">
        <f t="shared" si="386"/>
        <v>2.9000000000003467E-2</v>
      </c>
      <c r="Q2584" s="12">
        <f t="shared" si="380"/>
        <v>2.8242857142859328E-2</v>
      </c>
      <c r="R2584" s="6">
        <v>0</v>
      </c>
      <c r="S2584" s="6"/>
      <c r="T2584" s="24"/>
      <c r="U2584" s="24"/>
      <c r="V2584" s="10"/>
    </row>
    <row r="2585" spans="1:22" x14ac:dyDescent="0.25">
      <c r="A2585" s="13">
        <v>42422</v>
      </c>
      <c r="B2585" s="14">
        <v>0.44293981481481487</v>
      </c>
      <c r="C2585" s="12">
        <v>0</v>
      </c>
      <c r="D2585" s="12">
        <v>18.491499999999998</v>
      </c>
      <c r="E2585" s="12">
        <v>11.464</v>
      </c>
      <c r="F2585" s="12">
        <v>2581</v>
      </c>
      <c r="G2585" s="1">
        <f t="shared" si="387"/>
        <v>43.016666666666666</v>
      </c>
      <c r="H2585" s="7">
        <f t="shared" si="381"/>
        <v>1.6336367541602252</v>
      </c>
      <c r="I2585" s="12">
        <v>707</v>
      </c>
      <c r="J2585" s="1">
        <f t="shared" si="382"/>
        <v>11.783333333333333</v>
      </c>
      <c r="K2585" s="1">
        <f t="shared" si="383"/>
        <v>1.0712681634132557</v>
      </c>
      <c r="L2585" s="1"/>
      <c r="M2585" s="1"/>
      <c r="O2585" s="12">
        <f t="shared" si="385"/>
        <v>3.3691000000000031</v>
      </c>
      <c r="P2585" s="12">
        <f t="shared" si="386"/>
        <v>2.9100000000003234E-2</v>
      </c>
      <c r="Q2585" s="12">
        <f t="shared" si="380"/>
        <v>2.815238095238318E-2</v>
      </c>
      <c r="R2585" s="6">
        <v>0</v>
      </c>
      <c r="S2585" s="6"/>
      <c r="T2585" s="24"/>
      <c r="U2585" s="24"/>
      <c r="V2585" s="10"/>
    </row>
    <row r="2586" spans="1:22" x14ac:dyDescent="0.25">
      <c r="A2586" s="13">
        <v>42422</v>
      </c>
      <c r="B2586" s="14">
        <v>0.44295138888888891</v>
      </c>
      <c r="C2586" s="12">
        <v>0</v>
      </c>
      <c r="D2586" s="12">
        <v>18.4924</v>
      </c>
      <c r="E2586" s="12">
        <v>11.462999999999999</v>
      </c>
      <c r="F2586" s="12">
        <v>2582</v>
      </c>
      <c r="G2586" s="1">
        <f t="shared" si="387"/>
        <v>43.033333333333331</v>
      </c>
      <c r="H2586" s="7">
        <f t="shared" si="381"/>
        <v>1.633804987546758</v>
      </c>
      <c r="I2586" s="6">
        <v>708</v>
      </c>
      <c r="J2586" s="1">
        <f t="shared" si="382"/>
        <v>11.8</v>
      </c>
      <c r="K2586" s="1">
        <f t="shared" si="383"/>
        <v>1.0718820073061255</v>
      </c>
      <c r="L2586" s="1"/>
      <c r="M2586" s="1"/>
      <c r="O2586" s="12">
        <f t="shared" si="385"/>
        <v>3.3682000000000016</v>
      </c>
      <c r="P2586" s="12">
        <f t="shared" si="386"/>
        <v>2.8200000000001779E-2</v>
      </c>
      <c r="Q2586" s="12">
        <f t="shared" si="380"/>
        <v>2.819047619047833E-2</v>
      </c>
      <c r="R2586" s="6">
        <v>0</v>
      </c>
      <c r="S2586" s="6"/>
      <c r="T2586" s="24"/>
      <c r="U2586" s="24"/>
      <c r="V2586" s="10"/>
    </row>
    <row r="2587" spans="1:22" x14ac:dyDescent="0.25">
      <c r="A2587" s="13">
        <v>42422</v>
      </c>
      <c r="B2587" s="14">
        <v>0.44296296296296295</v>
      </c>
      <c r="C2587" s="12">
        <v>0</v>
      </c>
      <c r="D2587" s="12">
        <v>18.4924</v>
      </c>
      <c r="E2587" s="12">
        <v>11.465</v>
      </c>
      <c r="F2587" s="12">
        <v>2583</v>
      </c>
      <c r="G2587" s="1">
        <f t="shared" si="387"/>
        <v>43.05</v>
      </c>
      <c r="H2587" s="7">
        <f t="shared" si="381"/>
        <v>1.6339731557896735</v>
      </c>
      <c r="I2587" s="12">
        <v>709</v>
      </c>
      <c r="J2587" s="1">
        <f t="shared" si="382"/>
        <v>11.816666666666666</v>
      </c>
      <c r="K2587" s="1">
        <f t="shared" si="383"/>
        <v>1.072494984799423</v>
      </c>
      <c r="L2587" s="1"/>
      <c r="M2587" s="1"/>
      <c r="O2587" s="12">
        <f t="shared" si="385"/>
        <v>3.3682000000000016</v>
      </c>
      <c r="P2587" s="12">
        <f t="shared" si="386"/>
        <v>2.8200000000001779E-2</v>
      </c>
      <c r="Q2587" s="12">
        <f t="shared" si="380"/>
        <v>2.8204761904764182E-2</v>
      </c>
      <c r="R2587" s="6">
        <v>0</v>
      </c>
      <c r="S2587" s="6"/>
      <c r="T2587" s="24"/>
      <c r="U2587" s="24"/>
      <c r="V2587" s="10"/>
    </row>
    <row r="2588" spans="1:22" x14ac:dyDescent="0.25">
      <c r="A2588" s="13">
        <v>42422</v>
      </c>
      <c r="B2588" s="14">
        <v>0.44297453703703704</v>
      </c>
      <c r="C2588" s="12">
        <v>0</v>
      </c>
      <c r="D2588" s="12">
        <v>18.492599999999999</v>
      </c>
      <c r="E2588" s="12">
        <v>11.464</v>
      </c>
      <c r="F2588" s="12">
        <v>2584</v>
      </c>
      <c r="G2588" s="1">
        <f t="shared" si="387"/>
        <v>43.06666666666667</v>
      </c>
      <c r="H2588" s="7">
        <f t="shared" si="381"/>
        <v>1.6341412589394029</v>
      </c>
      <c r="I2588" s="12">
        <v>710</v>
      </c>
      <c r="J2588" s="1">
        <f t="shared" si="382"/>
        <v>11.833333333333334</v>
      </c>
      <c r="K2588" s="1">
        <f t="shared" si="383"/>
        <v>1.0731070983354316</v>
      </c>
      <c r="L2588" s="1"/>
      <c r="M2588" s="1"/>
      <c r="O2588" s="12">
        <f t="shared" si="385"/>
        <v>3.3680000000000021</v>
      </c>
      <c r="P2588" s="12">
        <f t="shared" si="386"/>
        <v>2.8000000000002245E-2</v>
      </c>
      <c r="Q2588" s="12">
        <f t="shared" si="380"/>
        <v>2.819047619047833E-2</v>
      </c>
      <c r="R2588" s="6">
        <v>0</v>
      </c>
      <c r="S2588" s="6"/>
      <c r="T2588" s="24"/>
      <c r="U2588" s="24"/>
      <c r="V2588" s="10"/>
    </row>
    <row r="2589" spans="1:22" x14ac:dyDescent="0.25">
      <c r="A2589" s="13">
        <v>42422</v>
      </c>
      <c r="B2589" s="14">
        <v>0.44298611111111108</v>
      </c>
      <c r="C2589" s="12">
        <v>0</v>
      </c>
      <c r="D2589" s="12">
        <v>18.491099999999999</v>
      </c>
      <c r="E2589" s="12">
        <v>11.464</v>
      </c>
      <c r="F2589" s="12">
        <v>2585</v>
      </c>
      <c r="G2589" s="1">
        <f t="shared" si="387"/>
        <v>43.083333333333336</v>
      </c>
      <c r="H2589" s="7">
        <f t="shared" si="381"/>
        <v>1.6343092970463178</v>
      </c>
      <c r="I2589" s="6">
        <v>711</v>
      </c>
      <c r="J2589" s="1">
        <f t="shared" si="382"/>
        <v>11.85</v>
      </c>
      <c r="K2589" s="1">
        <f t="shared" si="383"/>
        <v>1.0737183503461227</v>
      </c>
      <c r="L2589" s="1"/>
      <c r="M2589" s="1"/>
      <c r="O2589" s="12">
        <f t="shared" si="385"/>
        <v>3.3695000000000022</v>
      </c>
      <c r="P2589" s="12">
        <f t="shared" si="386"/>
        <v>2.9500000000002302E-2</v>
      </c>
      <c r="Q2589" s="12">
        <f t="shared" si="380"/>
        <v>2.8223809523811753E-2</v>
      </c>
      <c r="R2589" s="6">
        <v>0</v>
      </c>
      <c r="S2589" s="6"/>
      <c r="T2589" s="24"/>
      <c r="U2589" s="24"/>
      <c r="V2589" s="10"/>
    </row>
    <row r="2590" spans="1:22" x14ac:dyDescent="0.25">
      <c r="A2590" s="13">
        <v>42422</v>
      </c>
      <c r="B2590" s="14">
        <v>0.44299768518518517</v>
      </c>
      <c r="C2590" s="12">
        <v>0</v>
      </c>
      <c r="D2590" s="12">
        <v>18.4925</v>
      </c>
      <c r="E2590" s="12">
        <v>11.464</v>
      </c>
      <c r="F2590" s="12">
        <v>2586</v>
      </c>
      <c r="G2590" s="1">
        <f t="shared" si="387"/>
        <v>43.1</v>
      </c>
      <c r="H2590" s="7">
        <f t="shared" si="381"/>
        <v>1.6344772701607315</v>
      </c>
      <c r="I2590" s="12">
        <v>712</v>
      </c>
      <c r="J2590" s="1">
        <f t="shared" si="382"/>
        <v>11.866666666666667</v>
      </c>
      <c r="K2590" s="1">
        <f t="shared" si="383"/>
        <v>1.0743287432532127</v>
      </c>
      <c r="L2590" s="1"/>
      <c r="M2590" s="1"/>
      <c r="O2590" s="12">
        <f t="shared" si="385"/>
        <v>3.3681000000000019</v>
      </c>
      <c r="P2590" s="12">
        <f t="shared" si="386"/>
        <v>2.8100000000002012E-2</v>
      </c>
      <c r="Q2590" s="12">
        <f t="shared" si="380"/>
        <v>2.8276190476192585E-2</v>
      </c>
      <c r="R2590" s="6">
        <v>0</v>
      </c>
      <c r="S2590" s="6"/>
      <c r="T2590" s="24"/>
      <c r="U2590" s="24"/>
      <c r="V2590" s="10"/>
    </row>
    <row r="2591" spans="1:22" x14ac:dyDescent="0.25">
      <c r="A2591" s="13">
        <v>42422</v>
      </c>
      <c r="B2591" s="14">
        <v>0.44300925925925921</v>
      </c>
      <c r="C2591" s="12">
        <v>0</v>
      </c>
      <c r="D2591" s="12">
        <v>18.491599999999998</v>
      </c>
      <c r="E2591" s="12">
        <v>11.462999999999999</v>
      </c>
      <c r="F2591" s="12">
        <v>2587</v>
      </c>
      <c r="G2591" s="1">
        <f t="shared" si="387"/>
        <v>43.116666666666667</v>
      </c>
      <c r="H2591" s="7">
        <f t="shared" si="381"/>
        <v>1.6346451783328997</v>
      </c>
      <c r="I2591" s="12">
        <v>713</v>
      </c>
      <c r="J2591" s="1">
        <f t="shared" si="382"/>
        <v>11.883333333333333</v>
      </c>
      <c r="K2591" s="1">
        <f t="shared" si="383"/>
        <v>1.0749382794682218</v>
      </c>
      <c r="L2591" s="1"/>
      <c r="M2591" s="1"/>
      <c r="O2591" s="12">
        <f t="shared" si="385"/>
        <v>3.3690000000000033</v>
      </c>
      <c r="P2591" s="12">
        <f t="shared" si="386"/>
        <v>2.9000000000003467E-2</v>
      </c>
      <c r="Q2591" s="12">
        <f t="shared" si="380"/>
        <v>2.8342857142859265E-2</v>
      </c>
      <c r="R2591" s="6">
        <v>0</v>
      </c>
      <c r="S2591" s="6"/>
      <c r="T2591" s="24"/>
      <c r="U2591" s="24"/>
      <c r="V2591" s="10"/>
    </row>
    <row r="2592" spans="1:22" x14ac:dyDescent="0.25">
      <c r="A2592" s="13">
        <v>42422</v>
      </c>
      <c r="B2592" s="14">
        <v>0.44302083333333336</v>
      </c>
      <c r="C2592" s="12">
        <v>0</v>
      </c>
      <c r="D2592" s="12">
        <v>18.492599999999999</v>
      </c>
      <c r="E2592" s="12">
        <v>11.464</v>
      </c>
      <c r="F2592" s="12">
        <v>2588</v>
      </c>
      <c r="G2592" s="1">
        <f t="shared" si="387"/>
        <v>43.133333333333333</v>
      </c>
      <c r="H2592" s="7">
        <f t="shared" si="381"/>
        <v>1.6348130216130192</v>
      </c>
      <c r="I2592" s="6">
        <v>714</v>
      </c>
      <c r="J2592" s="1">
        <f t="shared" si="382"/>
        <v>11.9</v>
      </c>
      <c r="K2592" s="1">
        <f t="shared" si="383"/>
        <v>1.0755469613925308</v>
      </c>
      <c r="L2592" s="1"/>
      <c r="M2592" s="1"/>
      <c r="O2592" s="12">
        <f t="shared" si="385"/>
        <v>3.3680000000000021</v>
      </c>
      <c r="P2592" s="12">
        <f t="shared" si="386"/>
        <v>2.8000000000002245E-2</v>
      </c>
      <c r="Q2592" s="12">
        <f t="shared" si="380"/>
        <v>2.8395238095240097E-2</v>
      </c>
      <c r="R2592" s="6">
        <v>0</v>
      </c>
      <c r="S2592" s="6"/>
      <c r="T2592" s="24"/>
      <c r="U2592" s="24"/>
      <c r="V2592" s="10"/>
    </row>
    <row r="2593" spans="1:22" x14ac:dyDescent="0.25">
      <c r="A2593" s="13">
        <v>42422</v>
      </c>
      <c r="B2593" s="14">
        <v>0.4430324074074074</v>
      </c>
      <c r="C2593" s="12">
        <v>0</v>
      </c>
      <c r="D2593" s="12">
        <v>18.492699999999999</v>
      </c>
      <c r="E2593" s="12">
        <v>11.465</v>
      </c>
      <c r="F2593" s="12">
        <v>2589</v>
      </c>
      <c r="G2593" s="1">
        <f t="shared" si="387"/>
        <v>43.15</v>
      </c>
      <c r="H2593" s="7">
        <f t="shared" si="381"/>
        <v>1.6349808000512285</v>
      </c>
      <c r="I2593" s="12">
        <v>715</v>
      </c>
      <c r="J2593" s="1">
        <f t="shared" si="382"/>
        <v>11.916666666666666</v>
      </c>
      <c r="K2593" s="1">
        <f t="shared" si="383"/>
        <v>1.076154791417437</v>
      </c>
      <c r="L2593" s="1"/>
      <c r="M2593" s="1"/>
      <c r="O2593" s="12">
        <f t="shared" si="385"/>
        <v>3.3679000000000023</v>
      </c>
      <c r="P2593" s="12">
        <f t="shared" si="386"/>
        <v>2.7900000000002478E-2</v>
      </c>
      <c r="Q2593" s="12">
        <f t="shared" ref="Q2593:Q2656" si="388">SUM(P2583:P2603)/21</f>
        <v>2.8380952380954415E-2</v>
      </c>
      <c r="R2593" s="6">
        <v>0</v>
      </c>
      <c r="S2593" s="6"/>
      <c r="T2593" s="24"/>
      <c r="U2593" s="24"/>
      <c r="V2593" s="10"/>
    </row>
    <row r="2594" spans="1:22" x14ac:dyDescent="0.25">
      <c r="A2594" s="13">
        <v>42422</v>
      </c>
      <c r="B2594" s="14">
        <v>0.4430439814814815</v>
      </c>
      <c r="C2594" s="12">
        <v>0</v>
      </c>
      <c r="D2594" s="12">
        <v>18.493300000000001</v>
      </c>
      <c r="E2594" s="12">
        <v>11.465</v>
      </c>
      <c r="F2594" s="12">
        <v>2590</v>
      </c>
      <c r="G2594" s="1">
        <f t="shared" si="387"/>
        <v>43.166666666666664</v>
      </c>
      <c r="H2594" s="7">
        <f t="shared" si="381"/>
        <v>1.6351485136976083</v>
      </c>
      <c r="I2594" s="12">
        <v>716</v>
      </c>
      <c r="J2594" s="1">
        <f t="shared" si="382"/>
        <v>11.933333333333334</v>
      </c>
      <c r="K2594" s="1">
        <f t="shared" si="383"/>
        <v>1.076761771924212</v>
      </c>
      <c r="L2594" s="1"/>
      <c r="M2594" s="1"/>
      <c r="O2594" s="12">
        <f t="shared" si="385"/>
        <v>3.3673000000000002</v>
      </c>
      <c r="P2594" s="12">
        <f t="shared" si="386"/>
        <v>2.7300000000000324E-2</v>
      </c>
      <c r="Q2594" s="12">
        <f t="shared" si="388"/>
        <v>2.8395238095240097E-2</v>
      </c>
      <c r="R2594" s="6">
        <v>0</v>
      </c>
      <c r="S2594" s="6"/>
      <c r="T2594" s="24"/>
      <c r="U2594" s="24"/>
      <c r="V2594" s="10"/>
    </row>
    <row r="2595" spans="1:22" x14ac:dyDescent="0.25">
      <c r="A2595" s="13">
        <v>42422</v>
      </c>
      <c r="B2595" s="14">
        <v>0.44305555555555554</v>
      </c>
      <c r="C2595" s="12">
        <v>0</v>
      </c>
      <c r="D2595" s="12">
        <v>18.494199999999999</v>
      </c>
      <c r="E2595" s="12">
        <v>11.465</v>
      </c>
      <c r="F2595" s="12">
        <v>2591</v>
      </c>
      <c r="G2595" s="1">
        <f t="shared" si="387"/>
        <v>43.18333333333333</v>
      </c>
      <c r="H2595" s="7">
        <f t="shared" si="381"/>
        <v>1.635316162602181</v>
      </c>
      <c r="I2595" s="6">
        <v>717</v>
      </c>
      <c r="J2595" s="1">
        <f t="shared" si="382"/>
        <v>11.95</v>
      </c>
      <c r="K2595" s="1">
        <f t="shared" si="383"/>
        <v>1.0773679052841565</v>
      </c>
      <c r="L2595" s="1"/>
      <c r="M2595" s="1"/>
      <c r="O2595" s="12">
        <f t="shared" si="385"/>
        <v>3.3664000000000023</v>
      </c>
      <c r="P2595" s="12">
        <f t="shared" si="386"/>
        <v>2.6400000000002422E-2</v>
      </c>
      <c r="Q2595" s="12">
        <f t="shared" si="388"/>
        <v>2.8333333333335309E-2</v>
      </c>
      <c r="R2595" s="6">
        <v>0</v>
      </c>
      <c r="S2595" s="6"/>
      <c r="T2595" s="24"/>
      <c r="U2595" s="24"/>
      <c r="V2595" s="10"/>
    </row>
    <row r="2596" spans="1:22" x14ac:dyDescent="0.25">
      <c r="A2596" s="13">
        <v>42422</v>
      </c>
      <c r="B2596" s="14">
        <v>0.44306712962962963</v>
      </c>
      <c r="C2596" s="12">
        <v>0</v>
      </c>
      <c r="D2596" s="12">
        <v>18.491800000000001</v>
      </c>
      <c r="E2596" s="12">
        <v>11.464</v>
      </c>
      <c r="F2596" s="12">
        <v>2592</v>
      </c>
      <c r="G2596" s="1">
        <f t="shared" si="387"/>
        <v>43.2</v>
      </c>
      <c r="H2596" s="7">
        <f t="shared" si="381"/>
        <v>1.6354837468149122</v>
      </c>
      <c r="I2596" s="12">
        <v>718</v>
      </c>
      <c r="J2596" s="1">
        <f t="shared" si="382"/>
        <v>11.966666666666667</v>
      </c>
      <c r="K2596" s="1">
        <f t="shared" si="383"/>
        <v>1.0779731938586568</v>
      </c>
      <c r="L2596" s="1"/>
      <c r="M2596" s="1"/>
      <c r="O2596" s="12">
        <f t="shared" si="385"/>
        <v>3.3688000000000002</v>
      </c>
      <c r="P2596" s="12">
        <f t="shared" si="386"/>
        <v>2.8800000000000381E-2</v>
      </c>
      <c r="Q2596" s="12">
        <f t="shared" si="388"/>
        <v>2.8290476190478097E-2</v>
      </c>
      <c r="R2596" s="6">
        <v>0</v>
      </c>
      <c r="S2596" s="6"/>
      <c r="T2596" s="24"/>
      <c r="U2596" s="24"/>
      <c r="V2596" s="10"/>
    </row>
    <row r="2597" spans="1:22" x14ac:dyDescent="0.25">
      <c r="A2597" s="13">
        <v>42422</v>
      </c>
      <c r="B2597" s="14">
        <v>0.44307870370370367</v>
      </c>
      <c r="C2597" s="12">
        <v>0</v>
      </c>
      <c r="D2597" s="12">
        <v>18.491499999999998</v>
      </c>
      <c r="E2597" s="12">
        <v>11.465</v>
      </c>
      <c r="F2597" s="12">
        <v>2593</v>
      </c>
      <c r="G2597" s="1">
        <f t="shared" si="387"/>
        <v>43.216666666666669</v>
      </c>
      <c r="H2597" s="7">
        <f t="shared" si="381"/>
        <v>1.6356512663857079</v>
      </c>
      <c r="I2597" s="12">
        <v>719</v>
      </c>
      <c r="J2597" s="1">
        <f t="shared" si="382"/>
        <v>11.983333333333333</v>
      </c>
      <c r="K2597" s="1">
        <f t="shared" si="383"/>
        <v>1.0785776399992388</v>
      </c>
      <c r="L2597" s="1"/>
      <c r="M2597" s="1"/>
      <c r="O2597" s="12">
        <f t="shared" si="385"/>
        <v>3.3691000000000031</v>
      </c>
      <c r="P2597" s="12">
        <f t="shared" si="386"/>
        <v>2.9100000000003234E-2</v>
      </c>
      <c r="Q2597" s="12">
        <f t="shared" si="388"/>
        <v>2.8276190476192415E-2</v>
      </c>
      <c r="R2597" s="6">
        <v>0</v>
      </c>
      <c r="S2597" s="6"/>
      <c r="T2597" s="24"/>
      <c r="U2597" s="24"/>
      <c r="V2597" s="10"/>
    </row>
    <row r="2598" spans="1:22" x14ac:dyDescent="0.25">
      <c r="A2598" s="13">
        <v>42422</v>
      </c>
      <c r="B2598" s="14">
        <v>0.44309027777777782</v>
      </c>
      <c r="C2598" s="12">
        <v>0</v>
      </c>
      <c r="D2598" s="12">
        <v>18.491900000000001</v>
      </c>
      <c r="E2598" s="12">
        <v>11.465</v>
      </c>
      <c r="F2598" s="12">
        <v>2594</v>
      </c>
      <c r="G2598" s="1">
        <f t="shared" si="387"/>
        <v>43.233333333333334</v>
      </c>
      <c r="H2598" s="7">
        <f t="shared" ref="H2598:H2661" si="389">LOG10(G2598)</f>
        <v>1.6358187213644177</v>
      </c>
      <c r="I2598" s="6">
        <v>720</v>
      </c>
      <c r="J2598" s="1">
        <f t="shared" si="382"/>
        <v>12</v>
      </c>
      <c r="K2598" s="1">
        <f t="shared" si="383"/>
        <v>1.0791812460476249</v>
      </c>
      <c r="L2598" s="1"/>
      <c r="M2598" s="1"/>
      <c r="O2598" s="12">
        <f t="shared" si="385"/>
        <v>3.3687000000000005</v>
      </c>
      <c r="P2598" s="12">
        <f t="shared" si="386"/>
        <v>2.8700000000000614E-2</v>
      </c>
      <c r="Q2598" s="12">
        <f t="shared" si="388"/>
        <v>2.8276190476192415E-2</v>
      </c>
      <c r="R2598" s="6">
        <v>0</v>
      </c>
      <c r="S2598" s="6"/>
      <c r="T2598" s="24"/>
      <c r="U2598" s="24"/>
      <c r="V2598" s="10"/>
    </row>
    <row r="2599" spans="1:22" x14ac:dyDescent="0.25">
      <c r="A2599" s="13">
        <v>42422</v>
      </c>
      <c r="B2599" s="14">
        <v>0.44310185185185186</v>
      </c>
      <c r="C2599" s="12">
        <v>0</v>
      </c>
      <c r="D2599" s="12">
        <v>18.493099999999998</v>
      </c>
      <c r="E2599" s="12">
        <v>11.465999999999999</v>
      </c>
      <c r="F2599" s="12">
        <v>2595</v>
      </c>
      <c r="G2599" s="1">
        <f t="shared" si="387"/>
        <v>43.25</v>
      </c>
      <c r="H2599" s="7">
        <f t="shared" si="389"/>
        <v>1.635986111800833</v>
      </c>
      <c r="I2599" s="12">
        <v>721</v>
      </c>
      <c r="J2599" s="1">
        <f t="shared" si="382"/>
        <v>12.016666666666667</v>
      </c>
      <c r="K2599" s="1">
        <f t="shared" si="383"/>
        <v>1.0797840143357855</v>
      </c>
      <c r="L2599" s="1"/>
      <c r="M2599" s="1"/>
      <c r="O2599" s="12">
        <f t="shared" si="385"/>
        <v>3.3675000000000033</v>
      </c>
      <c r="P2599" s="12">
        <f t="shared" si="386"/>
        <v>2.7500000000003411E-2</v>
      </c>
      <c r="Q2599" s="12">
        <f t="shared" si="388"/>
        <v>2.8304761904763779E-2</v>
      </c>
      <c r="R2599" s="6">
        <v>0</v>
      </c>
      <c r="S2599" s="6"/>
      <c r="T2599" s="24"/>
      <c r="U2599" s="24"/>
      <c r="V2599" s="10"/>
    </row>
    <row r="2600" spans="1:22" x14ac:dyDescent="0.25">
      <c r="A2600" s="13">
        <v>42422</v>
      </c>
      <c r="B2600" s="14">
        <v>0.44311342592592595</v>
      </c>
      <c r="C2600" s="12">
        <v>0</v>
      </c>
      <c r="D2600" s="12">
        <v>18.492000000000001</v>
      </c>
      <c r="E2600" s="12">
        <v>11.465999999999999</v>
      </c>
      <c r="F2600" s="12">
        <v>2596</v>
      </c>
      <c r="G2600" s="1">
        <f t="shared" si="387"/>
        <v>43.266666666666666</v>
      </c>
      <c r="H2600" s="7">
        <f t="shared" si="389"/>
        <v>1.636153437744688</v>
      </c>
      <c r="I2600" s="12">
        <v>722</v>
      </c>
      <c r="J2600" s="1">
        <f t="shared" si="382"/>
        <v>12.033333333333333</v>
      </c>
      <c r="K2600" s="1">
        <f t="shared" si="383"/>
        <v>1.0803859471859956</v>
      </c>
      <c r="L2600" s="1"/>
      <c r="M2600" s="1"/>
      <c r="O2600" s="12">
        <f t="shared" si="385"/>
        <v>3.3686000000000007</v>
      </c>
      <c r="P2600" s="12">
        <f t="shared" si="386"/>
        <v>2.8600000000000847E-2</v>
      </c>
      <c r="Q2600" s="12">
        <f t="shared" si="388"/>
        <v>2.8280952380954311E-2</v>
      </c>
      <c r="R2600" s="6">
        <v>0</v>
      </c>
      <c r="S2600" s="6"/>
      <c r="T2600" s="24"/>
      <c r="U2600" s="24"/>
      <c r="V2600" s="10"/>
    </row>
    <row r="2601" spans="1:22" x14ac:dyDescent="0.25">
      <c r="A2601" s="13">
        <v>42422</v>
      </c>
      <c r="B2601" s="14">
        <v>0.44312499999999999</v>
      </c>
      <c r="C2601" s="12">
        <v>0</v>
      </c>
      <c r="D2601" s="12">
        <v>18.4909</v>
      </c>
      <c r="E2601" s="12">
        <v>11.465</v>
      </c>
      <c r="F2601" s="12">
        <v>2597</v>
      </c>
      <c r="G2601" s="1">
        <f t="shared" si="387"/>
        <v>43.283333333333331</v>
      </c>
      <c r="H2601" s="7">
        <f t="shared" si="389"/>
        <v>1.6363206992456591</v>
      </c>
      <c r="I2601" s="6">
        <v>723</v>
      </c>
      <c r="J2601" s="1">
        <f t="shared" ref="J2601:J2664" si="390">I2601/60</f>
        <v>12.05</v>
      </c>
      <c r="K2601" s="1">
        <f t="shared" ref="K2601:K2664" si="391">LOG10(J2601)</f>
        <v>1.0809870469108873</v>
      </c>
      <c r="L2601" s="1"/>
      <c r="M2601" s="1"/>
      <c r="O2601" s="12">
        <f t="shared" si="385"/>
        <v>3.3697000000000017</v>
      </c>
      <c r="P2601" s="12">
        <f t="shared" si="386"/>
        <v>2.9700000000001836E-2</v>
      </c>
      <c r="Q2601" s="12">
        <f t="shared" si="388"/>
        <v>2.8261904761906737E-2</v>
      </c>
      <c r="R2601" s="6">
        <v>0</v>
      </c>
      <c r="S2601" s="6"/>
      <c r="T2601" s="24"/>
      <c r="U2601" s="24"/>
      <c r="V2601" s="10"/>
    </row>
    <row r="2602" spans="1:22" x14ac:dyDescent="0.25">
      <c r="A2602" s="13">
        <v>42422</v>
      </c>
      <c r="B2602" s="14">
        <v>0.44313657407407409</v>
      </c>
      <c r="C2602" s="12">
        <v>0</v>
      </c>
      <c r="D2602" s="12">
        <v>18.491800000000001</v>
      </c>
      <c r="E2602" s="12">
        <v>11.465</v>
      </c>
      <c r="F2602" s="12">
        <v>2598</v>
      </c>
      <c r="G2602" s="1">
        <f t="shared" si="387"/>
        <v>43.3</v>
      </c>
      <c r="H2602" s="7">
        <f t="shared" si="389"/>
        <v>1.6364878963533653</v>
      </c>
      <c r="I2602" s="12">
        <v>724</v>
      </c>
      <c r="J2602" s="1">
        <f t="shared" si="390"/>
        <v>12.066666666666666</v>
      </c>
      <c r="K2602" s="1">
        <f t="shared" si="391"/>
        <v>1.0815873158135032</v>
      </c>
      <c r="L2602" s="1"/>
      <c r="M2602" s="1"/>
      <c r="O2602" s="12">
        <f t="shared" si="385"/>
        <v>3.3688000000000002</v>
      </c>
      <c r="P2602" s="12">
        <f t="shared" si="386"/>
        <v>2.8800000000000381E-2</v>
      </c>
      <c r="Q2602" s="12">
        <f t="shared" si="388"/>
        <v>2.8195238095240056E-2</v>
      </c>
      <c r="R2602" s="6">
        <v>0</v>
      </c>
      <c r="S2602" s="6"/>
      <c r="T2602" s="24"/>
      <c r="U2602" s="24"/>
      <c r="V2602" s="10"/>
    </row>
    <row r="2603" spans="1:22" x14ac:dyDescent="0.25">
      <c r="A2603" s="13">
        <v>42422</v>
      </c>
      <c r="B2603" s="14">
        <v>0.44314814814814812</v>
      </c>
      <c r="C2603" s="12">
        <v>0</v>
      </c>
      <c r="D2603" s="12">
        <v>18.492799999999999</v>
      </c>
      <c r="E2603" s="12">
        <v>11.465999999999999</v>
      </c>
      <c r="F2603" s="12">
        <v>2599</v>
      </c>
      <c r="G2603" s="1">
        <f t="shared" si="387"/>
        <v>43.31666666666667</v>
      </c>
      <c r="H2603" s="7">
        <f t="shared" si="389"/>
        <v>1.6366550291173689</v>
      </c>
      <c r="I2603" s="12">
        <v>725</v>
      </c>
      <c r="J2603" s="1">
        <f t="shared" si="390"/>
        <v>12.083333333333334</v>
      </c>
      <c r="K2603" s="1">
        <f t="shared" si="391"/>
        <v>1.0821867561873502</v>
      </c>
      <c r="L2603" s="1"/>
      <c r="M2603" s="1"/>
      <c r="O2603" s="12">
        <f t="shared" si="385"/>
        <v>3.3678000000000026</v>
      </c>
      <c r="P2603" s="12">
        <f t="shared" si="386"/>
        <v>2.7800000000002711E-2</v>
      </c>
      <c r="Q2603" s="12">
        <f t="shared" si="388"/>
        <v>2.8233333333335203E-2</v>
      </c>
      <c r="R2603" s="6">
        <v>0</v>
      </c>
      <c r="S2603" s="6"/>
      <c r="T2603" s="24"/>
      <c r="U2603" s="24"/>
      <c r="V2603" s="10"/>
    </row>
    <row r="2604" spans="1:22" x14ac:dyDescent="0.25">
      <c r="A2604" s="13">
        <v>42422</v>
      </c>
      <c r="B2604" s="14">
        <v>0.44315972222222227</v>
      </c>
      <c r="C2604" s="12">
        <v>0</v>
      </c>
      <c r="D2604" s="12">
        <v>18.492000000000001</v>
      </c>
      <c r="E2604" s="12">
        <v>11.465999999999999</v>
      </c>
      <c r="F2604" s="12">
        <v>2600</v>
      </c>
      <c r="G2604" s="1">
        <f t="shared" si="387"/>
        <v>43.333333333333336</v>
      </c>
      <c r="H2604" s="7">
        <f t="shared" si="389"/>
        <v>1.6368220975871743</v>
      </c>
      <c r="I2604" s="6">
        <v>726</v>
      </c>
      <c r="J2604" s="1">
        <f t="shared" si="390"/>
        <v>12.1</v>
      </c>
      <c r="K2604" s="1">
        <f t="shared" si="391"/>
        <v>1.0827853703164501</v>
      </c>
      <c r="L2604" s="1"/>
      <c r="M2604" s="1"/>
      <c r="O2604" s="12">
        <f t="shared" si="385"/>
        <v>3.3686000000000007</v>
      </c>
      <c r="P2604" s="12">
        <f t="shared" si="386"/>
        <v>2.8600000000000847E-2</v>
      </c>
      <c r="Q2604" s="12">
        <f t="shared" si="388"/>
        <v>2.8242857142858992E-2</v>
      </c>
      <c r="R2604" s="6">
        <v>0</v>
      </c>
      <c r="S2604" s="6"/>
      <c r="T2604" s="24"/>
      <c r="U2604" s="24"/>
      <c r="V2604" s="10"/>
    </row>
    <row r="2605" spans="1:22" x14ac:dyDescent="0.25">
      <c r="A2605" s="13">
        <v>42422</v>
      </c>
      <c r="B2605" s="14">
        <v>0.44317129629629631</v>
      </c>
      <c r="C2605" s="12">
        <v>0</v>
      </c>
      <c r="D2605" s="12">
        <v>18.492899999999999</v>
      </c>
      <c r="E2605" s="12">
        <v>11.465999999999999</v>
      </c>
      <c r="F2605" s="12">
        <v>2601</v>
      </c>
      <c r="G2605" s="1">
        <f t="shared" si="387"/>
        <v>43.35</v>
      </c>
      <c r="H2605" s="7">
        <f t="shared" si="389"/>
        <v>1.6369891018122291</v>
      </c>
      <c r="I2605" s="12">
        <v>727</v>
      </c>
      <c r="J2605" s="1">
        <f t="shared" si="390"/>
        <v>12.116666666666667</v>
      </c>
      <c r="K2605" s="1">
        <f t="shared" si="391"/>
        <v>1.0833831604753943</v>
      </c>
      <c r="L2605" s="1"/>
      <c r="M2605" s="1"/>
      <c r="O2605" s="12">
        <f t="shared" si="385"/>
        <v>3.3677000000000028</v>
      </c>
      <c r="P2605" s="12">
        <f t="shared" si="386"/>
        <v>2.7700000000002944E-2</v>
      </c>
      <c r="Q2605" s="12">
        <f t="shared" si="388"/>
        <v>2.8304761904763779E-2</v>
      </c>
      <c r="R2605" s="6">
        <v>0</v>
      </c>
      <c r="S2605" s="6"/>
      <c r="T2605" s="24"/>
      <c r="U2605" s="24"/>
      <c r="V2605" s="10"/>
    </row>
    <row r="2606" spans="1:22" x14ac:dyDescent="0.25">
      <c r="A2606" s="13">
        <v>42422</v>
      </c>
      <c r="B2606" s="14">
        <v>0.44318287037037035</v>
      </c>
      <c r="C2606" s="12">
        <v>0</v>
      </c>
      <c r="D2606" s="12">
        <v>18.4924</v>
      </c>
      <c r="E2606" s="12">
        <v>11.465999999999999</v>
      </c>
      <c r="F2606" s="12">
        <v>2602</v>
      </c>
      <c r="G2606" s="1">
        <f t="shared" si="387"/>
        <v>43.366666666666667</v>
      </c>
      <c r="H2606" s="7">
        <f t="shared" si="389"/>
        <v>1.6371560418419238</v>
      </c>
      <c r="I2606" s="12">
        <v>728</v>
      </c>
      <c r="J2606" s="1">
        <f t="shared" si="390"/>
        <v>12.133333333333333</v>
      </c>
      <c r="K2606" s="1">
        <f t="shared" si="391"/>
        <v>1.0839801289293935</v>
      </c>
      <c r="L2606" s="1"/>
      <c r="M2606" s="1"/>
      <c r="O2606" s="12">
        <f t="shared" si="385"/>
        <v>3.3682000000000016</v>
      </c>
      <c r="P2606" s="12">
        <f t="shared" si="386"/>
        <v>2.8200000000001779E-2</v>
      </c>
      <c r="Q2606" s="12">
        <f t="shared" si="388"/>
        <v>2.8366666666668566E-2</v>
      </c>
      <c r="R2606" s="6">
        <v>0</v>
      </c>
      <c r="S2606" s="6"/>
      <c r="T2606" s="24"/>
      <c r="U2606" s="24"/>
      <c r="V2606" s="10"/>
    </row>
    <row r="2607" spans="1:22" x14ac:dyDescent="0.25">
      <c r="A2607" s="13">
        <v>42422</v>
      </c>
      <c r="B2607" s="14">
        <v>0.44319444444444445</v>
      </c>
      <c r="C2607" s="12">
        <v>0</v>
      </c>
      <c r="D2607" s="12">
        <v>18.492699999999999</v>
      </c>
      <c r="E2607" s="12">
        <v>11.465999999999999</v>
      </c>
      <c r="F2607" s="12">
        <v>2603</v>
      </c>
      <c r="G2607" s="1">
        <f t="shared" si="387"/>
        <v>43.383333333333333</v>
      </c>
      <c r="H2607" s="7">
        <f t="shared" si="389"/>
        <v>1.6373229177255921</v>
      </c>
      <c r="I2607" s="6">
        <v>729</v>
      </c>
      <c r="J2607" s="1">
        <f t="shared" si="390"/>
        <v>12.15</v>
      </c>
      <c r="K2607" s="1">
        <f t="shared" si="391"/>
        <v>1.0845762779343311</v>
      </c>
      <c r="L2607" s="1"/>
      <c r="M2607" s="1"/>
      <c r="O2607" s="12">
        <f t="shared" si="385"/>
        <v>3.3679000000000023</v>
      </c>
      <c r="P2607" s="12">
        <f t="shared" si="386"/>
        <v>2.7900000000002478E-2</v>
      </c>
      <c r="Q2607" s="12">
        <f t="shared" si="388"/>
        <v>2.8366666666668566E-2</v>
      </c>
      <c r="R2607" s="6">
        <v>0</v>
      </c>
      <c r="S2607" s="6"/>
      <c r="T2607" s="24"/>
      <c r="U2607" s="24"/>
      <c r="V2607" s="10"/>
    </row>
    <row r="2608" spans="1:22" x14ac:dyDescent="0.25">
      <c r="A2608" s="13">
        <v>42422</v>
      </c>
      <c r="B2608" s="14">
        <v>0.44320601851851849</v>
      </c>
      <c r="C2608" s="12">
        <v>0</v>
      </c>
      <c r="D2608" s="12">
        <v>18.4924</v>
      </c>
      <c r="E2608" s="12">
        <v>11.465999999999999</v>
      </c>
      <c r="F2608" s="12">
        <v>2604</v>
      </c>
      <c r="G2608" s="1">
        <f t="shared" si="387"/>
        <v>43.4</v>
      </c>
      <c r="H2608" s="7">
        <f t="shared" si="389"/>
        <v>1.6374897295125106</v>
      </c>
      <c r="I2608" s="12">
        <v>730</v>
      </c>
      <c r="J2608" s="1">
        <f t="shared" si="390"/>
        <v>12.166666666666666</v>
      </c>
      <c r="K2608" s="1">
        <f t="shared" si="391"/>
        <v>1.0851716097368123</v>
      </c>
      <c r="L2608" s="1"/>
      <c r="M2608" s="1"/>
      <c r="O2608" s="12">
        <f t="shared" si="385"/>
        <v>3.3682000000000016</v>
      </c>
      <c r="P2608" s="12">
        <f t="shared" si="386"/>
        <v>2.8200000000001779E-2</v>
      </c>
      <c r="Q2608" s="12">
        <f t="shared" si="388"/>
        <v>2.8290476190478097E-2</v>
      </c>
      <c r="R2608" s="6">
        <v>0</v>
      </c>
      <c r="S2608" s="6"/>
      <c r="T2608" s="24"/>
      <c r="U2608" s="24"/>
      <c r="V2608" s="10"/>
    </row>
    <row r="2609" spans="1:22" x14ac:dyDescent="0.25">
      <c r="A2609" s="13">
        <v>42422</v>
      </c>
      <c r="B2609" s="14">
        <v>0.44321759259259258</v>
      </c>
      <c r="C2609" s="12">
        <v>0</v>
      </c>
      <c r="D2609" s="12">
        <v>18.492000000000001</v>
      </c>
      <c r="E2609" s="12">
        <v>11.465999999999999</v>
      </c>
      <c r="F2609" s="12">
        <v>2605</v>
      </c>
      <c r="G2609" s="1">
        <f t="shared" si="387"/>
        <v>43.416666666666664</v>
      </c>
      <c r="H2609" s="7">
        <f t="shared" si="389"/>
        <v>1.6376564772518996</v>
      </c>
      <c r="I2609" s="12">
        <v>731</v>
      </c>
      <c r="J2609" s="1">
        <f t="shared" si="390"/>
        <v>12.183333333333334</v>
      </c>
      <c r="K2609" s="1">
        <f t="shared" si="391"/>
        <v>1.0857661265742169</v>
      </c>
      <c r="L2609" s="1"/>
      <c r="M2609" s="1"/>
      <c r="O2609" s="12">
        <f t="shared" si="385"/>
        <v>3.3686000000000007</v>
      </c>
      <c r="P2609" s="12">
        <f t="shared" si="386"/>
        <v>2.8600000000000847E-2</v>
      </c>
      <c r="Q2609" s="12">
        <f t="shared" si="388"/>
        <v>2.8209523809525735E-2</v>
      </c>
      <c r="R2609" s="6">
        <v>0</v>
      </c>
      <c r="S2609" s="6"/>
      <c r="T2609" s="24"/>
      <c r="U2609" s="24"/>
      <c r="V2609" s="10"/>
    </row>
    <row r="2610" spans="1:22" x14ac:dyDescent="0.25">
      <c r="A2610" s="13">
        <v>42422</v>
      </c>
      <c r="B2610" s="14">
        <v>0.44322916666666662</v>
      </c>
      <c r="C2610" s="12">
        <v>0</v>
      </c>
      <c r="D2610" s="12">
        <v>18.491599999999998</v>
      </c>
      <c r="E2610" s="12">
        <v>11.465999999999999</v>
      </c>
      <c r="F2610" s="12">
        <v>2606</v>
      </c>
      <c r="G2610" s="1">
        <f t="shared" si="387"/>
        <v>43.43333333333333</v>
      </c>
      <c r="H2610" s="7">
        <f t="shared" si="389"/>
        <v>1.6378231609929221</v>
      </c>
      <c r="I2610" s="6">
        <v>732</v>
      </c>
      <c r="J2610" s="1">
        <f t="shared" si="390"/>
        <v>12.2</v>
      </c>
      <c r="K2610" s="1">
        <f t="shared" si="391"/>
        <v>1.0863598306747482</v>
      </c>
      <c r="L2610" s="1"/>
      <c r="M2610" s="1"/>
      <c r="O2610" s="12">
        <f t="shared" si="385"/>
        <v>3.3690000000000033</v>
      </c>
      <c r="P2610" s="12">
        <f t="shared" si="386"/>
        <v>2.9000000000003467E-2</v>
      </c>
      <c r="Q2610" s="12">
        <f t="shared" si="388"/>
        <v>2.822857142857331E-2</v>
      </c>
      <c r="R2610" s="6">
        <v>0</v>
      </c>
      <c r="S2610" s="6"/>
      <c r="T2610" s="24"/>
      <c r="U2610" s="24"/>
      <c r="V2610" s="10"/>
    </row>
    <row r="2611" spans="1:22" x14ac:dyDescent="0.25">
      <c r="A2611" s="13">
        <v>42422</v>
      </c>
      <c r="B2611" s="14">
        <v>0.44324074074074077</v>
      </c>
      <c r="C2611" s="12">
        <v>0</v>
      </c>
      <c r="D2611" s="12">
        <v>18.492899999999999</v>
      </c>
      <c r="E2611" s="12">
        <v>11.467000000000001</v>
      </c>
      <c r="F2611" s="12">
        <v>2607</v>
      </c>
      <c r="G2611" s="1">
        <f t="shared" si="387"/>
        <v>43.45</v>
      </c>
      <c r="H2611" s="7">
        <f t="shared" si="389"/>
        <v>1.6379897807846853</v>
      </c>
      <c r="I2611" s="12">
        <v>733</v>
      </c>
      <c r="J2611" s="1">
        <f t="shared" si="390"/>
        <v>12.216666666666667</v>
      </c>
      <c r="K2611" s="1">
        <f t="shared" si="391"/>
        <v>1.0869527242574843</v>
      </c>
      <c r="L2611" s="1"/>
      <c r="M2611" s="1"/>
      <c r="O2611" s="12">
        <f t="shared" si="385"/>
        <v>3.3677000000000028</v>
      </c>
      <c r="P2611" s="12">
        <f t="shared" si="386"/>
        <v>2.7700000000002944E-2</v>
      </c>
      <c r="Q2611" s="12">
        <f t="shared" si="388"/>
        <v>2.8176190476192482E-2</v>
      </c>
      <c r="R2611" s="6">
        <v>0</v>
      </c>
      <c r="S2611" s="6"/>
      <c r="T2611" s="24"/>
      <c r="U2611" s="24"/>
      <c r="V2611" s="10"/>
    </row>
    <row r="2612" spans="1:22" x14ac:dyDescent="0.25">
      <c r="A2612" s="13">
        <v>42422</v>
      </c>
      <c r="B2612" s="14">
        <v>0.44325231481481481</v>
      </c>
      <c r="C2612" s="12">
        <v>0</v>
      </c>
      <c r="D2612" s="12">
        <v>18.492999999999999</v>
      </c>
      <c r="E2612" s="12">
        <v>11.465999999999999</v>
      </c>
      <c r="F2612" s="12">
        <v>2608</v>
      </c>
      <c r="G2612" s="1">
        <f t="shared" si="387"/>
        <v>43.466666666666669</v>
      </c>
      <c r="H2612" s="7">
        <f t="shared" si="389"/>
        <v>1.6381563366762391</v>
      </c>
      <c r="I2612" s="12">
        <v>734</v>
      </c>
      <c r="J2612" s="1">
        <f t="shared" si="390"/>
        <v>12.233333333333333</v>
      </c>
      <c r="K2612" s="1">
        <f t="shared" si="391"/>
        <v>1.0875448095324269</v>
      </c>
      <c r="L2612" s="1"/>
      <c r="M2612" s="1"/>
      <c r="O2612" s="12">
        <f t="shared" si="385"/>
        <v>3.367600000000003</v>
      </c>
      <c r="P2612" s="12">
        <f t="shared" si="386"/>
        <v>2.7600000000003178E-2</v>
      </c>
      <c r="Q2612" s="12">
        <f t="shared" si="388"/>
        <v>2.8061904761906693E-2</v>
      </c>
      <c r="R2612" s="6">
        <v>0</v>
      </c>
      <c r="S2612" s="6"/>
      <c r="T2612" s="24"/>
      <c r="U2612" s="24"/>
      <c r="V2612" s="10"/>
    </row>
    <row r="2613" spans="1:22" x14ac:dyDescent="0.25">
      <c r="A2613" s="13">
        <v>42422</v>
      </c>
      <c r="B2613" s="14">
        <v>0.4432638888888889</v>
      </c>
      <c r="C2613" s="12">
        <v>0</v>
      </c>
      <c r="D2613" s="12">
        <v>18.491800000000001</v>
      </c>
      <c r="E2613" s="12">
        <v>11.465999999999999</v>
      </c>
      <c r="F2613" s="12">
        <v>2609</v>
      </c>
      <c r="G2613" s="1">
        <f t="shared" si="387"/>
        <v>43.483333333333334</v>
      </c>
      <c r="H2613" s="7">
        <f t="shared" si="389"/>
        <v>1.6383228287165772</v>
      </c>
      <c r="I2613" s="6">
        <v>735</v>
      </c>
      <c r="J2613" s="1">
        <f t="shared" si="390"/>
        <v>12.25</v>
      </c>
      <c r="K2613" s="1">
        <f t="shared" si="391"/>
        <v>1.0881360887005513</v>
      </c>
      <c r="L2613" s="1"/>
      <c r="M2613" s="1"/>
      <c r="O2613" s="12">
        <f t="shared" si="385"/>
        <v>3.3688000000000002</v>
      </c>
      <c r="P2613" s="12">
        <f t="shared" si="386"/>
        <v>2.8800000000000381E-2</v>
      </c>
      <c r="Q2613" s="12">
        <f t="shared" si="388"/>
        <v>2.8061904761906693E-2</v>
      </c>
      <c r="R2613" s="6">
        <v>0</v>
      </c>
      <c r="S2613" s="6"/>
      <c r="T2613" s="24"/>
      <c r="U2613" s="24"/>
      <c r="V2613" s="10"/>
    </row>
    <row r="2614" spans="1:22" x14ac:dyDescent="0.25">
      <c r="A2614" s="13">
        <v>42422</v>
      </c>
      <c r="B2614" s="14">
        <v>0.44327546296296294</v>
      </c>
      <c r="C2614" s="12">
        <v>0</v>
      </c>
      <c r="D2614" s="12">
        <v>18.4925</v>
      </c>
      <c r="E2614" s="12">
        <v>11.465999999999999</v>
      </c>
      <c r="F2614" s="12">
        <v>2610</v>
      </c>
      <c r="G2614" s="1">
        <f t="shared" si="387"/>
        <v>43.5</v>
      </c>
      <c r="H2614" s="7">
        <f t="shared" si="389"/>
        <v>1.6384892569546374</v>
      </c>
      <c r="I2614" s="12">
        <v>736</v>
      </c>
      <c r="J2614" s="1">
        <f t="shared" si="390"/>
        <v>12.266666666666667</v>
      </c>
      <c r="K2614" s="1">
        <f t="shared" si="391"/>
        <v>1.0887265639538553</v>
      </c>
      <c r="L2614" s="1"/>
      <c r="M2614" s="1"/>
      <c r="O2614" s="12">
        <f t="shared" si="385"/>
        <v>3.3681000000000019</v>
      </c>
      <c r="P2614" s="12">
        <f t="shared" si="386"/>
        <v>2.8100000000002012E-2</v>
      </c>
      <c r="Q2614" s="12">
        <f t="shared" si="388"/>
        <v>2.7995238095240012E-2</v>
      </c>
      <c r="R2614" s="6">
        <v>0</v>
      </c>
      <c r="S2614" s="6"/>
      <c r="T2614" s="24"/>
      <c r="U2614" s="24"/>
      <c r="V2614" s="10"/>
    </row>
    <row r="2615" spans="1:22" x14ac:dyDescent="0.25">
      <c r="A2615" s="13">
        <v>42422</v>
      </c>
      <c r="B2615" s="14">
        <v>0.44328703703703703</v>
      </c>
      <c r="C2615" s="12">
        <v>0</v>
      </c>
      <c r="D2615" s="12">
        <v>18.492000000000001</v>
      </c>
      <c r="E2615" s="12">
        <v>11.465999999999999</v>
      </c>
      <c r="F2615" s="12">
        <v>2611</v>
      </c>
      <c r="G2615" s="1">
        <f t="shared" si="387"/>
        <v>43.516666666666666</v>
      </c>
      <c r="H2615" s="7">
        <f t="shared" si="389"/>
        <v>1.6386556214393009</v>
      </c>
      <c r="I2615" s="12">
        <v>737</v>
      </c>
      <c r="J2615" s="1">
        <f t="shared" si="390"/>
        <v>12.283333333333333</v>
      </c>
      <c r="K2615" s="1">
        <f t="shared" si="391"/>
        <v>1.0893162374754077</v>
      </c>
      <c r="L2615" s="1"/>
      <c r="M2615" s="1"/>
      <c r="O2615" s="12">
        <f t="shared" si="385"/>
        <v>3.3686000000000007</v>
      </c>
      <c r="P2615" s="12">
        <f t="shared" si="386"/>
        <v>2.8600000000000847E-2</v>
      </c>
      <c r="Q2615" s="12">
        <f t="shared" si="388"/>
        <v>2.799047619047812E-2</v>
      </c>
      <c r="R2615" s="6">
        <v>0</v>
      </c>
      <c r="S2615" s="6"/>
      <c r="T2615" s="24"/>
      <c r="U2615" s="24"/>
      <c r="V2615" s="10"/>
    </row>
    <row r="2616" spans="1:22" x14ac:dyDescent="0.25">
      <c r="A2616" s="13">
        <v>42422</v>
      </c>
      <c r="B2616" s="14">
        <v>0.44329861111111107</v>
      </c>
      <c r="C2616" s="12">
        <v>0</v>
      </c>
      <c r="D2616" s="12">
        <v>18.492899999999999</v>
      </c>
      <c r="E2616" s="12">
        <v>11.467000000000001</v>
      </c>
      <c r="F2616" s="12">
        <v>2612</v>
      </c>
      <c r="G2616" s="1">
        <f t="shared" si="387"/>
        <v>43.533333333333331</v>
      </c>
      <c r="H2616" s="7">
        <f t="shared" si="389"/>
        <v>1.6388219222193927</v>
      </c>
      <c r="I2616" s="6">
        <v>738</v>
      </c>
      <c r="J2616" s="1">
        <f t="shared" si="390"/>
        <v>12.3</v>
      </c>
      <c r="K2616" s="1">
        <f t="shared" si="391"/>
        <v>1.0899051114393981</v>
      </c>
      <c r="L2616" s="1"/>
      <c r="M2616" s="1"/>
      <c r="O2616" s="12">
        <f t="shared" si="385"/>
        <v>3.3677000000000028</v>
      </c>
      <c r="P2616" s="12">
        <f t="shared" si="386"/>
        <v>2.7700000000002944E-2</v>
      </c>
      <c r="Q2616" s="12">
        <f t="shared" si="388"/>
        <v>2.799047619047812E-2</v>
      </c>
      <c r="R2616" s="6">
        <v>0</v>
      </c>
      <c r="S2616" s="6"/>
      <c r="T2616" s="24"/>
      <c r="U2616" s="24"/>
      <c r="V2616" s="10"/>
    </row>
    <row r="2617" spans="1:22" x14ac:dyDescent="0.25">
      <c r="A2617" s="13">
        <v>42422</v>
      </c>
      <c r="B2617" s="14">
        <v>0.44331018518518522</v>
      </c>
      <c r="C2617" s="12">
        <v>0</v>
      </c>
      <c r="D2617" s="12">
        <v>18.491800000000001</v>
      </c>
      <c r="E2617" s="12">
        <v>11.467000000000001</v>
      </c>
      <c r="F2617" s="12">
        <v>2613</v>
      </c>
      <c r="G2617" s="1">
        <f t="shared" si="387"/>
        <v>43.55</v>
      </c>
      <c r="H2617" s="7">
        <f t="shared" si="389"/>
        <v>1.6389881593436819</v>
      </c>
      <c r="I2617" s="12">
        <v>739</v>
      </c>
      <c r="J2617" s="1">
        <f t="shared" si="390"/>
        <v>12.316666666666666</v>
      </c>
      <c r="K2617" s="1">
        <f t="shared" si="391"/>
        <v>1.0904931880111821</v>
      </c>
      <c r="L2617" s="1"/>
      <c r="M2617" s="1"/>
      <c r="O2617" s="12">
        <f t="shared" si="385"/>
        <v>3.3688000000000002</v>
      </c>
      <c r="P2617" s="12">
        <f t="shared" si="386"/>
        <v>2.8800000000000381E-2</v>
      </c>
      <c r="Q2617" s="12">
        <f t="shared" si="388"/>
        <v>2.7980952380954334E-2</v>
      </c>
      <c r="R2617" s="6">
        <v>0</v>
      </c>
      <c r="S2617" s="6"/>
      <c r="T2617" s="24"/>
      <c r="U2617" s="24"/>
      <c r="V2617" s="10"/>
    </row>
    <row r="2618" spans="1:22" x14ac:dyDescent="0.25">
      <c r="A2618" s="13">
        <v>42422</v>
      </c>
      <c r="B2618" s="14">
        <v>0.44332175925925926</v>
      </c>
      <c r="C2618" s="12">
        <v>0</v>
      </c>
      <c r="D2618" s="12">
        <v>18.493099999999998</v>
      </c>
      <c r="E2618" s="12">
        <v>11.467000000000001</v>
      </c>
      <c r="F2618" s="12">
        <v>2614</v>
      </c>
      <c r="G2618" s="1">
        <f t="shared" si="387"/>
        <v>43.56666666666667</v>
      </c>
      <c r="H2618" s="7">
        <f t="shared" si="389"/>
        <v>1.639154332860882</v>
      </c>
      <c r="I2618" s="12">
        <v>740</v>
      </c>
      <c r="J2618" s="1">
        <f t="shared" si="390"/>
        <v>12.333333333333334</v>
      </c>
      <c r="K2618" s="1">
        <f t="shared" si="391"/>
        <v>1.0910804693473326</v>
      </c>
      <c r="L2618" s="1"/>
      <c r="M2618" s="1"/>
      <c r="O2618" s="12">
        <f t="shared" si="385"/>
        <v>3.3675000000000033</v>
      </c>
      <c r="P2618" s="12">
        <f t="shared" si="386"/>
        <v>2.7500000000003411E-2</v>
      </c>
      <c r="Q2618" s="12">
        <f t="shared" si="388"/>
        <v>2.79523809523828E-2</v>
      </c>
      <c r="R2618" s="6">
        <v>0</v>
      </c>
      <c r="S2618" s="6"/>
      <c r="T2618" s="24"/>
      <c r="U2618" s="24"/>
      <c r="V2618" s="10"/>
    </row>
    <row r="2619" spans="1:22" x14ac:dyDescent="0.25">
      <c r="A2619" s="13">
        <v>42422</v>
      </c>
      <c r="B2619" s="14">
        <v>0.44333333333333336</v>
      </c>
      <c r="C2619" s="12">
        <v>0</v>
      </c>
      <c r="D2619" s="12">
        <v>18.493600000000001</v>
      </c>
      <c r="E2619" s="12">
        <v>11.467000000000001</v>
      </c>
      <c r="F2619" s="12">
        <v>2615</v>
      </c>
      <c r="G2619" s="1">
        <f t="shared" si="387"/>
        <v>43.583333333333336</v>
      </c>
      <c r="H2619" s="7">
        <f t="shared" si="389"/>
        <v>1.6393204428196495</v>
      </c>
      <c r="I2619" s="6">
        <v>741</v>
      </c>
      <c r="J2619" s="1">
        <f t="shared" si="390"/>
        <v>12.35</v>
      </c>
      <c r="K2619" s="1">
        <f t="shared" si="391"/>
        <v>1.0916669575956846</v>
      </c>
      <c r="L2619" s="1"/>
      <c r="M2619" s="1"/>
      <c r="O2619" s="12">
        <f t="shared" si="385"/>
        <v>3.3670000000000009</v>
      </c>
      <c r="P2619" s="12">
        <f t="shared" si="386"/>
        <v>2.7000000000001023E-2</v>
      </c>
      <c r="Q2619" s="12">
        <f t="shared" si="388"/>
        <v>2.7957142857144696E-2</v>
      </c>
      <c r="R2619" s="6">
        <v>0</v>
      </c>
      <c r="S2619" s="6"/>
      <c r="T2619" s="24"/>
      <c r="U2619" s="24"/>
      <c r="V2619" s="10"/>
    </row>
    <row r="2620" spans="1:22" x14ac:dyDescent="0.25">
      <c r="A2620" s="13">
        <v>42422</v>
      </c>
      <c r="B2620" s="14">
        <v>0.4433449074074074</v>
      </c>
      <c r="C2620" s="12">
        <v>0</v>
      </c>
      <c r="D2620" s="12">
        <v>18.492699999999999</v>
      </c>
      <c r="E2620" s="12">
        <v>11.465999999999999</v>
      </c>
      <c r="F2620" s="12">
        <v>2616</v>
      </c>
      <c r="G2620" s="1">
        <f t="shared" si="387"/>
        <v>43.6</v>
      </c>
      <c r="H2620" s="7">
        <f t="shared" si="389"/>
        <v>1.6394864892685861</v>
      </c>
      <c r="I2620" s="12">
        <v>742</v>
      </c>
      <c r="J2620" s="1">
        <f t="shared" si="390"/>
        <v>12.366666666666667</v>
      </c>
      <c r="K2620" s="1">
        <f t="shared" si="391"/>
        <v>1.0922526548953835</v>
      </c>
      <c r="L2620" s="1"/>
      <c r="M2620" s="1"/>
      <c r="O2620" s="12">
        <f t="shared" si="385"/>
        <v>3.3679000000000023</v>
      </c>
      <c r="P2620" s="12">
        <f t="shared" si="386"/>
        <v>2.7900000000002478E-2</v>
      </c>
      <c r="Q2620" s="12">
        <f t="shared" si="388"/>
        <v>2.7923809523811439E-2</v>
      </c>
      <c r="R2620" s="6">
        <v>0</v>
      </c>
      <c r="S2620" s="6"/>
      <c r="T2620" s="24"/>
      <c r="U2620" s="24"/>
      <c r="V2620" s="10"/>
    </row>
    <row r="2621" spans="1:22" x14ac:dyDescent="0.25">
      <c r="A2621" s="13">
        <v>42422</v>
      </c>
      <c r="B2621" s="14">
        <v>0.44335648148148149</v>
      </c>
      <c r="C2621" s="12">
        <v>0</v>
      </c>
      <c r="D2621" s="12">
        <v>18.493099999999998</v>
      </c>
      <c r="E2621" s="12">
        <v>11.468</v>
      </c>
      <c r="F2621" s="12">
        <v>2617</v>
      </c>
      <c r="G2621" s="1">
        <f t="shared" si="387"/>
        <v>43.616666666666667</v>
      </c>
      <c r="H2621" s="7">
        <f t="shared" si="389"/>
        <v>1.6396524722562373</v>
      </c>
      <c r="I2621" s="12">
        <v>743</v>
      </c>
      <c r="J2621" s="1">
        <f t="shared" si="390"/>
        <v>12.383333333333333</v>
      </c>
      <c r="K2621" s="1">
        <f t="shared" si="391"/>
        <v>1.0928375633769316</v>
      </c>
      <c r="L2621" s="1"/>
      <c r="M2621" s="1"/>
      <c r="O2621" s="12">
        <f t="shared" si="385"/>
        <v>3.3675000000000033</v>
      </c>
      <c r="P2621" s="12">
        <f t="shared" si="386"/>
        <v>2.7500000000003411E-2</v>
      </c>
      <c r="Q2621" s="12">
        <f t="shared" si="388"/>
        <v>2.7900000000001802E-2</v>
      </c>
      <c r="R2621" s="6">
        <v>0</v>
      </c>
      <c r="S2621" s="6"/>
      <c r="T2621" s="24"/>
      <c r="U2621" s="24"/>
      <c r="V2621" s="10"/>
    </row>
    <row r="2622" spans="1:22" x14ac:dyDescent="0.25">
      <c r="A2622" s="13">
        <v>42422</v>
      </c>
      <c r="B2622" s="14">
        <v>0.44336805555555553</v>
      </c>
      <c r="C2622" s="12">
        <v>0</v>
      </c>
      <c r="D2622" s="12">
        <v>18.493300000000001</v>
      </c>
      <c r="E2622" s="12">
        <v>11.467000000000001</v>
      </c>
      <c r="F2622" s="12">
        <v>2618</v>
      </c>
      <c r="G2622" s="1">
        <f t="shared" si="387"/>
        <v>43.633333333333333</v>
      </c>
      <c r="H2622" s="7">
        <f t="shared" si="389"/>
        <v>1.6398183918310933</v>
      </c>
      <c r="I2622" s="6">
        <v>744</v>
      </c>
      <c r="J2622" s="1">
        <f t="shared" si="390"/>
        <v>12.4</v>
      </c>
      <c r="K2622" s="1">
        <f t="shared" si="391"/>
        <v>1.0934216851622351</v>
      </c>
      <c r="L2622" s="1"/>
      <c r="M2622" s="1"/>
      <c r="O2622" s="12">
        <f t="shared" si="385"/>
        <v>3.3673000000000002</v>
      </c>
      <c r="P2622" s="12">
        <f t="shared" si="386"/>
        <v>2.7300000000000324E-2</v>
      </c>
      <c r="Q2622" s="12">
        <f t="shared" si="388"/>
        <v>2.7952380952382633E-2</v>
      </c>
      <c r="R2622" s="6">
        <v>0</v>
      </c>
      <c r="S2622" s="6"/>
      <c r="T2622" s="24"/>
      <c r="U2622" s="24"/>
      <c r="V2622" s="10"/>
    </row>
    <row r="2623" spans="1:22" x14ac:dyDescent="0.25">
      <c r="A2623" s="13">
        <v>42422</v>
      </c>
      <c r="B2623" s="14">
        <v>0.44337962962962968</v>
      </c>
      <c r="C2623" s="12">
        <v>0</v>
      </c>
      <c r="D2623" s="12">
        <v>18.491800000000001</v>
      </c>
      <c r="E2623" s="12">
        <v>11.467000000000001</v>
      </c>
      <c r="F2623" s="12">
        <v>2619</v>
      </c>
      <c r="G2623" s="1">
        <f t="shared" si="387"/>
        <v>43.65</v>
      </c>
      <c r="H2623" s="7">
        <f t="shared" si="389"/>
        <v>1.6399842480415885</v>
      </c>
      <c r="I2623" s="12">
        <v>745</v>
      </c>
      <c r="J2623" s="1">
        <f t="shared" si="390"/>
        <v>12.416666666666666</v>
      </c>
      <c r="K2623" s="1">
        <f t="shared" si="391"/>
        <v>1.0940050223646491</v>
      </c>
      <c r="L2623" s="1"/>
      <c r="M2623" s="1"/>
      <c r="O2623" s="12">
        <f t="shared" si="385"/>
        <v>3.3688000000000002</v>
      </c>
      <c r="P2623" s="12">
        <f t="shared" si="386"/>
        <v>2.8800000000000381E-2</v>
      </c>
      <c r="Q2623" s="12">
        <f t="shared" si="388"/>
        <v>2.7952380952382633E-2</v>
      </c>
      <c r="R2623" s="6">
        <v>0</v>
      </c>
      <c r="S2623" s="6"/>
      <c r="T2623" s="24"/>
      <c r="U2623" s="24"/>
      <c r="V2623" s="10"/>
    </row>
    <row r="2624" spans="1:22" x14ac:dyDescent="0.25">
      <c r="A2624" s="13">
        <v>42422</v>
      </c>
      <c r="B2624" s="14">
        <v>0.44339120370370372</v>
      </c>
      <c r="C2624" s="12">
        <v>0</v>
      </c>
      <c r="D2624" s="12">
        <v>18.494199999999999</v>
      </c>
      <c r="E2624" s="12">
        <v>11.467000000000001</v>
      </c>
      <c r="F2624" s="12">
        <v>2620</v>
      </c>
      <c r="G2624" s="1">
        <f t="shared" si="387"/>
        <v>43.666666666666664</v>
      </c>
      <c r="H2624" s="7">
        <f t="shared" si="389"/>
        <v>1.6401500409361018</v>
      </c>
      <c r="I2624" s="12">
        <v>746</v>
      </c>
      <c r="J2624" s="1">
        <f t="shared" si="390"/>
        <v>12.433333333333334</v>
      </c>
      <c r="K2624" s="1">
        <f t="shared" si="391"/>
        <v>1.0945875770890252</v>
      </c>
      <c r="L2624" s="1"/>
      <c r="M2624" s="1"/>
      <c r="O2624" s="12">
        <f t="shared" si="385"/>
        <v>3.3664000000000023</v>
      </c>
      <c r="P2624" s="12">
        <f t="shared" si="386"/>
        <v>2.6400000000002422E-2</v>
      </c>
      <c r="Q2624" s="12">
        <f t="shared" si="388"/>
        <v>2.7933333333335059E-2</v>
      </c>
      <c r="R2624" s="6">
        <v>0</v>
      </c>
      <c r="S2624" s="6"/>
      <c r="T2624" s="24"/>
      <c r="U2624" s="24"/>
      <c r="V2624" s="10"/>
    </row>
    <row r="2625" spans="1:22" x14ac:dyDescent="0.25">
      <c r="A2625" s="13">
        <v>42422</v>
      </c>
      <c r="B2625" s="14">
        <v>0.44340277777777781</v>
      </c>
      <c r="C2625" s="12">
        <v>0</v>
      </c>
      <c r="D2625" s="12">
        <v>18.492100000000001</v>
      </c>
      <c r="E2625" s="12">
        <v>11.468</v>
      </c>
      <c r="F2625" s="12">
        <v>2621</v>
      </c>
      <c r="G2625" s="1">
        <f t="shared" si="387"/>
        <v>43.68333333333333</v>
      </c>
      <c r="H2625" s="7">
        <f t="shared" si="389"/>
        <v>1.6403157705629567</v>
      </c>
      <c r="I2625" s="6">
        <v>747</v>
      </c>
      <c r="J2625" s="1">
        <f t="shared" si="390"/>
        <v>12.45</v>
      </c>
      <c r="K2625" s="1">
        <f t="shared" si="391"/>
        <v>1.0951693514317551</v>
      </c>
      <c r="L2625" s="1"/>
      <c r="M2625" s="1"/>
      <c r="O2625" s="12">
        <f t="shared" si="385"/>
        <v>3.3685000000000009</v>
      </c>
      <c r="P2625" s="12">
        <f t="shared" si="386"/>
        <v>2.850000000000108E-2</v>
      </c>
      <c r="Q2625" s="12">
        <f t="shared" si="388"/>
        <v>2.7914285714287484E-2</v>
      </c>
      <c r="R2625" s="6">
        <v>0</v>
      </c>
      <c r="S2625" s="6"/>
      <c r="T2625" s="24"/>
      <c r="U2625" s="24"/>
      <c r="V2625" s="10"/>
    </row>
    <row r="2626" spans="1:22" x14ac:dyDescent="0.25">
      <c r="A2626" s="13">
        <v>42422</v>
      </c>
      <c r="B2626" s="14">
        <v>0.44341435185185185</v>
      </c>
      <c r="C2626" s="12">
        <v>0</v>
      </c>
      <c r="D2626" s="12">
        <v>18.492899999999999</v>
      </c>
      <c r="E2626" s="12">
        <v>11.467000000000001</v>
      </c>
      <c r="F2626" s="12">
        <v>2622</v>
      </c>
      <c r="G2626" s="1">
        <f t="shared" si="387"/>
        <v>43.7</v>
      </c>
      <c r="H2626" s="7">
        <f t="shared" si="389"/>
        <v>1.6404814369704219</v>
      </c>
      <c r="I2626" s="12">
        <v>748</v>
      </c>
      <c r="J2626" s="1">
        <f t="shared" si="390"/>
        <v>12.466666666666667</v>
      </c>
      <c r="K2626" s="1">
        <f t="shared" si="391"/>
        <v>1.0957503474808177</v>
      </c>
      <c r="L2626" s="1"/>
      <c r="M2626" s="1"/>
      <c r="O2626" s="12">
        <f t="shared" si="385"/>
        <v>3.3677000000000028</v>
      </c>
      <c r="P2626" s="12">
        <f t="shared" si="386"/>
        <v>2.7700000000002944E-2</v>
      </c>
      <c r="Q2626" s="12">
        <f t="shared" si="388"/>
        <v>2.7942857142859014E-2</v>
      </c>
      <c r="R2626" s="6">
        <v>0</v>
      </c>
      <c r="S2626" s="6"/>
      <c r="T2626" s="24"/>
      <c r="U2626" s="24"/>
      <c r="V2626" s="10"/>
    </row>
    <row r="2627" spans="1:22" x14ac:dyDescent="0.25">
      <c r="A2627" s="13">
        <v>42422</v>
      </c>
      <c r="B2627" s="14">
        <v>0.44342592592592589</v>
      </c>
      <c r="C2627" s="12">
        <v>0</v>
      </c>
      <c r="D2627" s="12">
        <v>18.492599999999999</v>
      </c>
      <c r="E2627" s="12">
        <v>11.468</v>
      </c>
      <c r="F2627" s="12">
        <v>2623</v>
      </c>
      <c r="G2627" s="1">
        <f t="shared" si="387"/>
        <v>43.716666666666669</v>
      </c>
      <c r="H2627" s="7">
        <f t="shared" si="389"/>
        <v>1.6406470402067099</v>
      </c>
      <c r="I2627" s="12">
        <v>749</v>
      </c>
      <c r="J2627" s="1">
        <f t="shared" si="390"/>
        <v>12.483333333333333</v>
      </c>
      <c r="K2627" s="1">
        <f t="shared" si="391"/>
        <v>1.0963305673158228</v>
      </c>
      <c r="L2627" s="1"/>
      <c r="M2627" s="1"/>
      <c r="O2627" s="12">
        <f t="shared" si="385"/>
        <v>3.3680000000000021</v>
      </c>
      <c r="P2627" s="12">
        <f t="shared" si="386"/>
        <v>2.8000000000002245E-2</v>
      </c>
      <c r="Q2627" s="12">
        <f t="shared" si="388"/>
        <v>2.7933333333335225E-2</v>
      </c>
      <c r="R2627" s="6">
        <v>0</v>
      </c>
      <c r="S2627" s="6"/>
      <c r="T2627" s="24"/>
      <c r="U2627" s="24"/>
      <c r="V2627" s="10"/>
    </row>
    <row r="2628" spans="1:22" x14ac:dyDescent="0.25">
      <c r="A2628" s="13">
        <v>42422</v>
      </c>
      <c r="B2628" s="14">
        <v>0.44343749999999998</v>
      </c>
      <c r="C2628" s="12">
        <v>0</v>
      </c>
      <c r="D2628" s="12">
        <v>18.493300000000001</v>
      </c>
      <c r="E2628" s="12">
        <v>11.468</v>
      </c>
      <c r="F2628" s="12">
        <v>2624</v>
      </c>
      <c r="G2628" s="1">
        <f t="shared" si="387"/>
        <v>43.733333333333334</v>
      </c>
      <c r="H2628" s="7">
        <f t="shared" si="389"/>
        <v>1.6408125803199791</v>
      </c>
      <c r="I2628" s="6">
        <v>750</v>
      </c>
      <c r="J2628" s="1">
        <f t="shared" si="390"/>
        <v>12.5</v>
      </c>
      <c r="K2628" s="1">
        <f t="shared" si="391"/>
        <v>1.0969100130080565</v>
      </c>
      <c r="L2628" s="1"/>
      <c r="M2628" s="1"/>
      <c r="O2628" s="12">
        <f t="shared" si="385"/>
        <v>3.3673000000000002</v>
      </c>
      <c r="P2628" s="12">
        <f t="shared" si="386"/>
        <v>2.7300000000000324E-2</v>
      </c>
      <c r="Q2628" s="12">
        <f t="shared" si="388"/>
        <v>2.7861904761906652E-2</v>
      </c>
      <c r="R2628" s="6">
        <v>0</v>
      </c>
      <c r="S2628" s="6"/>
      <c r="T2628" s="24"/>
      <c r="U2628" s="24"/>
      <c r="V2628" s="10"/>
    </row>
    <row r="2629" spans="1:22" x14ac:dyDescent="0.25">
      <c r="A2629" s="13">
        <v>42422</v>
      </c>
      <c r="B2629" s="14">
        <v>0.44344907407407402</v>
      </c>
      <c r="C2629" s="12">
        <v>0</v>
      </c>
      <c r="D2629" s="12">
        <v>18.4923</v>
      </c>
      <c r="E2629" s="12">
        <v>11.467000000000001</v>
      </c>
      <c r="F2629" s="12">
        <v>2625</v>
      </c>
      <c r="G2629" s="1">
        <f t="shared" si="387"/>
        <v>43.75</v>
      </c>
      <c r="H2629" s="7">
        <f t="shared" si="389"/>
        <v>1.6409780573583321</v>
      </c>
      <c r="I2629" s="12">
        <v>751</v>
      </c>
      <c r="J2629" s="1">
        <f t="shared" si="390"/>
        <v>12.516666666666667</v>
      </c>
      <c r="K2629" s="1">
        <f t="shared" si="391"/>
        <v>1.0974886866205247</v>
      </c>
      <c r="L2629" s="1"/>
      <c r="M2629" s="1"/>
      <c r="O2629" s="12">
        <f t="shared" ref="O2629:O2679" si="392">$N$2+$D$2-D2629</f>
        <v>3.3683000000000014</v>
      </c>
      <c r="P2629" s="12">
        <f t="shared" si="386"/>
        <v>2.8300000000001546E-2</v>
      </c>
      <c r="Q2629" s="12">
        <f t="shared" si="388"/>
        <v>2.7857142857144589E-2</v>
      </c>
      <c r="R2629" s="6">
        <v>0</v>
      </c>
      <c r="S2629" s="6"/>
      <c r="T2629" s="24"/>
      <c r="U2629" s="24"/>
      <c r="V2629" s="10"/>
    </row>
    <row r="2630" spans="1:22" x14ac:dyDescent="0.25">
      <c r="A2630" s="13">
        <v>42422</v>
      </c>
      <c r="B2630" s="14">
        <v>0.44346064814814817</v>
      </c>
      <c r="C2630" s="12">
        <v>0</v>
      </c>
      <c r="D2630" s="12">
        <v>18.492699999999999</v>
      </c>
      <c r="E2630" s="12">
        <v>11.467000000000001</v>
      </c>
      <c r="F2630" s="12">
        <v>2626</v>
      </c>
      <c r="G2630" s="1">
        <f t="shared" si="387"/>
        <v>43.766666666666666</v>
      </c>
      <c r="H2630" s="7">
        <f t="shared" si="389"/>
        <v>1.641143471369817</v>
      </c>
      <c r="I2630" s="12">
        <v>752</v>
      </c>
      <c r="J2630" s="1">
        <f t="shared" si="390"/>
        <v>12.533333333333333</v>
      </c>
      <c r="K2630" s="1">
        <f t="shared" si="391"/>
        <v>1.0980665902079987</v>
      </c>
      <c r="L2630" s="1"/>
      <c r="M2630" s="1"/>
      <c r="O2630" s="12">
        <f t="shared" si="392"/>
        <v>3.3679000000000023</v>
      </c>
      <c r="P2630" s="12">
        <f t="shared" si="386"/>
        <v>2.7900000000002478E-2</v>
      </c>
      <c r="Q2630" s="12">
        <f t="shared" si="388"/>
        <v>2.7900000000001802E-2</v>
      </c>
      <c r="R2630" s="6">
        <v>0</v>
      </c>
      <c r="S2630" s="6"/>
      <c r="T2630" s="24"/>
      <c r="U2630" s="24"/>
      <c r="V2630" s="10"/>
    </row>
    <row r="2631" spans="1:22" x14ac:dyDescent="0.25">
      <c r="A2631" s="13">
        <v>42422</v>
      </c>
      <c r="B2631" s="14">
        <v>0.44347222222222221</v>
      </c>
      <c r="C2631" s="12">
        <v>0</v>
      </c>
      <c r="D2631" s="12">
        <v>18.492100000000001</v>
      </c>
      <c r="E2631" s="12">
        <v>11.468</v>
      </c>
      <c r="F2631" s="12">
        <v>2627</v>
      </c>
      <c r="G2631" s="1">
        <f t="shared" si="387"/>
        <v>43.783333333333331</v>
      </c>
      <c r="H2631" s="7">
        <f t="shared" si="389"/>
        <v>1.6413088224024266</v>
      </c>
      <c r="I2631" s="6">
        <v>753</v>
      </c>
      <c r="J2631" s="1">
        <f t="shared" si="390"/>
        <v>12.55</v>
      </c>
      <c r="K2631" s="1">
        <f t="shared" si="391"/>
        <v>1.0986437258170569</v>
      </c>
      <c r="L2631" s="1"/>
      <c r="M2631" s="1"/>
      <c r="O2631" s="12">
        <f t="shared" si="392"/>
        <v>3.3685000000000009</v>
      </c>
      <c r="P2631" s="12">
        <f t="shared" ref="P2631:P2679" si="393">O2631-$O$2</f>
        <v>2.850000000000108E-2</v>
      </c>
      <c r="Q2631" s="12">
        <f t="shared" si="388"/>
        <v>2.7880952380954227E-2</v>
      </c>
      <c r="R2631" s="6">
        <v>0</v>
      </c>
      <c r="S2631" s="6"/>
      <c r="T2631" s="24"/>
      <c r="U2631" s="24"/>
      <c r="V2631" s="10"/>
    </row>
    <row r="2632" spans="1:22" x14ac:dyDescent="0.25">
      <c r="A2632" s="13">
        <v>42422</v>
      </c>
      <c r="B2632" s="14">
        <v>0.44348379629629631</v>
      </c>
      <c r="C2632" s="12">
        <v>0</v>
      </c>
      <c r="D2632" s="12">
        <v>18.491800000000001</v>
      </c>
      <c r="E2632" s="12">
        <v>11.468</v>
      </c>
      <c r="F2632" s="12">
        <v>2628</v>
      </c>
      <c r="G2632" s="1">
        <f t="shared" si="387"/>
        <v>43.8</v>
      </c>
      <c r="H2632" s="7">
        <f t="shared" si="389"/>
        <v>1.6414741105040995</v>
      </c>
      <c r="I2632" s="12">
        <v>754</v>
      </c>
      <c r="J2632" s="1">
        <f t="shared" si="390"/>
        <v>12.566666666666666</v>
      </c>
      <c r="K2632" s="1">
        <f t="shared" si="391"/>
        <v>1.0992200954861304</v>
      </c>
      <c r="L2632" s="1"/>
      <c r="M2632" s="1"/>
      <c r="O2632" s="12">
        <f t="shared" si="392"/>
        <v>3.3688000000000002</v>
      </c>
      <c r="P2632" s="12">
        <f t="shared" si="393"/>
        <v>2.8800000000000381E-2</v>
      </c>
      <c r="Q2632" s="12">
        <f t="shared" si="388"/>
        <v>2.7890476190478013E-2</v>
      </c>
      <c r="R2632" s="6">
        <v>0</v>
      </c>
      <c r="S2632" s="6"/>
      <c r="T2632" s="24"/>
      <c r="U2632" s="24"/>
      <c r="V2632" s="10"/>
    </row>
    <row r="2633" spans="1:22" x14ac:dyDescent="0.25">
      <c r="A2633" s="13">
        <v>42422</v>
      </c>
      <c r="B2633" s="14">
        <v>0.44349537037037035</v>
      </c>
      <c r="C2633" s="12">
        <v>0</v>
      </c>
      <c r="D2633" s="12">
        <v>18.492999999999999</v>
      </c>
      <c r="E2633" s="12">
        <v>11.468</v>
      </c>
      <c r="F2633" s="12">
        <v>2629</v>
      </c>
      <c r="G2633" s="1">
        <f t="shared" si="387"/>
        <v>43.81666666666667</v>
      </c>
      <c r="H2633" s="7">
        <f t="shared" si="389"/>
        <v>1.641639335722719</v>
      </c>
      <c r="I2633" s="12">
        <v>755</v>
      </c>
      <c r="J2633" s="1">
        <f t="shared" si="390"/>
        <v>12.583333333333334</v>
      </c>
      <c r="K2633" s="1">
        <f t="shared" si="391"/>
        <v>1.0997957012455446</v>
      </c>
      <c r="L2633" s="1"/>
      <c r="M2633" s="1"/>
      <c r="O2633" s="12">
        <f t="shared" si="392"/>
        <v>3.367600000000003</v>
      </c>
      <c r="P2633" s="12">
        <f t="shared" si="393"/>
        <v>2.7600000000003178E-2</v>
      </c>
      <c r="Q2633" s="12">
        <f t="shared" si="388"/>
        <v>2.7871428571430441E-2</v>
      </c>
      <c r="R2633" s="6">
        <v>0</v>
      </c>
      <c r="S2633" s="6"/>
      <c r="T2633" s="24"/>
      <c r="U2633" s="24"/>
      <c r="V2633" s="10"/>
    </row>
    <row r="2634" spans="1:22" x14ac:dyDescent="0.25">
      <c r="A2634" s="13">
        <v>42422</v>
      </c>
      <c r="B2634" s="14">
        <v>0.44350694444444444</v>
      </c>
      <c r="C2634" s="12">
        <v>0</v>
      </c>
      <c r="D2634" s="12">
        <v>18.4922</v>
      </c>
      <c r="E2634" s="12">
        <v>11.467000000000001</v>
      </c>
      <c r="F2634" s="12">
        <v>2630</v>
      </c>
      <c r="G2634" s="1">
        <f t="shared" si="387"/>
        <v>43.833333333333336</v>
      </c>
      <c r="H2634" s="7">
        <f t="shared" si="389"/>
        <v>1.6418044981061142</v>
      </c>
      <c r="I2634" s="6">
        <v>756</v>
      </c>
      <c r="J2634" s="1">
        <f t="shared" si="390"/>
        <v>12.6</v>
      </c>
      <c r="K2634" s="1">
        <f t="shared" si="391"/>
        <v>1.1003705451175629</v>
      </c>
      <c r="L2634" s="1"/>
      <c r="M2634" s="1"/>
      <c r="O2634" s="12">
        <f t="shared" si="392"/>
        <v>3.3684000000000012</v>
      </c>
      <c r="P2634" s="12">
        <f t="shared" si="393"/>
        <v>2.8400000000001313E-2</v>
      </c>
      <c r="Q2634" s="12">
        <f t="shared" si="388"/>
        <v>2.7814285714287717E-2</v>
      </c>
      <c r="R2634" s="6">
        <v>0</v>
      </c>
      <c r="S2634" s="6"/>
      <c r="T2634" s="24"/>
      <c r="U2634" s="24"/>
      <c r="V2634" s="10"/>
    </row>
    <row r="2635" spans="1:22" x14ac:dyDescent="0.25">
      <c r="A2635" s="13">
        <v>42422</v>
      </c>
      <c r="B2635" s="14">
        <v>0.44351851851851848</v>
      </c>
      <c r="C2635" s="12">
        <v>0</v>
      </c>
      <c r="D2635" s="12">
        <v>18.492899999999999</v>
      </c>
      <c r="E2635" s="12">
        <v>11.468</v>
      </c>
      <c r="F2635" s="12">
        <v>2631</v>
      </c>
      <c r="G2635" s="1">
        <f t="shared" si="387"/>
        <v>43.85</v>
      </c>
      <c r="H2635" s="7">
        <f t="shared" si="389"/>
        <v>1.6419695977020594</v>
      </c>
      <c r="I2635" s="12">
        <v>757</v>
      </c>
      <c r="J2635" s="1">
        <f t="shared" si="390"/>
        <v>12.616666666666667</v>
      </c>
      <c r="K2635" s="1">
        <f t="shared" si="391"/>
        <v>1.1009446291164291</v>
      </c>
      <c r="L2635" s="1"/>
      <c r="M2635" s="1"/>
      <c r="O2635" s="12">
        <f t="shared" si="392"/>
        <v>3.3677000000000028</v>
      </c>
      <c r="P2635" s="12">
        <f t="shared" si="393"/>
        <v>2.7700000000002944E-2</v>
      </c>
      <c r="Q2635" s="12">
        <f t="shared" si="388"/>
        <v>2.7866666666668715E-2</v>
      </c>
      <c r="R2635" s="6">
        <v>0</v>
      </c>
      <c r="S2635" s="6"/>
      <c r="T2635" s="24"/>
      <c r="U2635" s="24"/>
      <c r="V2635" s="10"/>
    </row>
    <row r="2636" spans="1:22" x14ac:dyDescent="0.25">
      <c r="A2636" s="13">
        <v>42422</v>
      </c>
      <c r="B2636" s="14">
        <v>0.44353009259259263</v>
      </c>
      <c r="C2636" s="12">
        <v>0</v>
      </c>
      <c r="D2636" s="12">
        <v>18.491399999999999</v>
      </c>
      <c r="E2636" s="12">
        <v>11.468</v>
      </c>
      <c r="F2636" s="12">
        <v>2632</v>
      </c>
      <c r="G2636" s="1">
        <f t="shared" si="387"/>
        <v>43.866666666666667</v>
      </c>
      <c r="H2636" s="7">
        <f t="shared" si="389"/>
        <v>1.6421346345582744</v>
      </c>
      <c r="I2636" s="12">
        <v>758</v>
      </c>
      <c r="J2636" s="1">
        <f t="shared" si="390"/>
        <v>12.633333333333333</v>
      </c>
      <c r="K2636" s="1">
        <f t="shared" si="391"/>
        <v>1.1015179552484098</v>
      </c>
      <c r="L2636" s="1"/>
      <c r="M2636" s="1"/>
      <c r="O2636" s="12">
        <f t="shared" si="392"/>
        <v>3.3692000000000029</v>
      </c>
      <c r="P2636" s="12">
        <f t="shared" si="393"/>
        <v>2.9200000000003001E-2</v>
      </c>
      <c r="Q2636" s="12">
        <f t="shared" si="388"/>
        <v>2.7785714285716353E-2</v>
      </c>
      <c r="R2636" s="6">
        <v>0</v>
      </c>
      <c r="S2636" s="6"/>
      <c r="T2636" s="24"/>
      <c r="U2636" s="24"/>
      <c r="V2636" s="10"/>
    </row>
    <row r="2637" spans="1:22" x14ac:dyDescent="0.25">
      <c r="A2637" s="13">
        <v>42422</v>
      </c>
      <c r="B2637" s="14">
        <v>0.44354166666666667</v>
      </c>
      <c r="C2637" s="12">
        <v>0</v>
      </c>
      <c r="D2637" s="12">
        <v>18.493099999999998</v>
      </c>
      <c r="E2637" s="12">
        <v>11.468</v>
      </c>
      <c r="F2637" s="12">
        <v>2633</v>
      </c>
      <c r="G2637" s="1">
        <f t="shared" si="387"/>
        <v>43.883333333333333</v>
      </c>
      <c r="H2637" s="7">
        <f t="shared" si="389"/>
        <v>1.6422996087224244</v>
      </c>
      <c r="I2637" s="6">
        <v>759</v>
      </c>
      <c r="J2637" s="1">
        <f t="shared" si="390"/>
        <v>12.65</v>
      </c>
      <c r="K2637" s="1">
        <f t="shared" si="391"/>
        <v>1.1020905255118367</v>
      </c>
      <c r="L2637" s="1"/>
      <c r="M2637" s="1"/>
      <c r="O2637" s="12">
        <f t="shared" si="392"/>
        <v>3.3675000000000033</v>
      </c>
      <c r="P2637" s="12">
        <f t="shared" si="393"/>
        <v>2.7500000000003411E-2</v>
      </c>
      <c r="Q2637" s="12">
        <f t="shared" si="388"/>
        <v>2.7790476190478246E-2</v>
      </c>
      <c r="R2637" s="6">
        <v>0</v>
      </c>
      <c r="S2637" s="6"/>
      <c r="T2637" s="24"/>
      <c r="U2637" s="24"/>
      <c r="V2637" s="10"/>
    </row>
    <row r="2638" spans="1:22" x14ac:dyDescent="0.25">
      <c r="A2638" s="13">
        <v>42422</v>
      </c>
      <c r="B2638" s="14">
        <v>0.44355324074074076</v>
      </c>
      <c r="C2638" s="12">
        <v>0</v>
      </c>
      <c r="D2638" s="12">
        <v>18.493300000000001</v>
      </c>
      <c r="E2638" s="12">
        <v>11.468</v>
      </c>
      <c r="F2638" s="12">
        <v>2634</v>
      </c>
      <c r="G2638" s="1">
        <f t="shared" si="387"/>
        <v>43.9</v>
      </c>
      <c r="H2638" s="7">
        <f t="shared" si="389"/>
        <v>1.6424645202421213</v>
      </c>
      <c r="I2638" s="12">
        <v>760</v>
      </c>
      <c r="J2638" s="1">
        <f t="shared" si="390"/>
        <v>12.666666666666666</v>
      </c>
      <c r="K2638" s="1">
        <f t="shared" si="391"/>
        <v>1.1026623418971477</v>
      </c>
      <c r="L2638" s="1"/>
      <c r="M2638" s="1"/>
      <c r="O2638" s="12">
        <f t="shared" si="392"/>
        <v>3.3673000000000002</v>
      </c>
      <c r="P2638" s="12">
        <f t="shared" si="393"/>
        <v>2.7300000000000324E-2</v>
      </c>
      <c r="Q2638" s="12">
        <f t="shared" si="388"/>
        <v>2.7747619047621037E-2</v>
      </c>
      <c r="R2638" s="6">
        <v>0</v>
      </c>
      <c r="S2638" s="6"/>
      <c r="T2638" s="24"/>
      <c r="U2638" s="24"/>
      <c r="V2638" s="10"/>
    </row>
    <row r="2639" spans="1:22" x14ac:dyDescent="0.25">
      <c r="A2639" s="13">
        <v>42422</v>
      </c>
      <c r="B2639" s="14">
        <v>0.4435648148148148</v>
      </c>
      <c r="C2639" s="12">
        <v>0</v>
      </c>
      <c r="D2639" s="12">
        <v>18.493200000000002</v>
      </c>
      <c r="E2639" s="12">
        <v>11.468</v>
      </c>
      <c r="F2639" s="12">
        <v>2635</v>
      </c>
      <c r="G2639" s="1">
        <f t="shared" si="387"/>
        <v>43.916666666666664</v>
      </c>
      <c r="H2639" s="7">
        <f t="shared" si="389"/>
        <v>1.6426293691649219</v>
      </c>
      <c r="I2639" s="12">
        <v>761</v>
      </c>
      <c r="J2639" s="1">
        <f t="shared" si="390"/>
        <v>12.683333333333334</v>
      </c>
      <c r="K2639" s="1">
        <f t="shared" si="391"/>
        <v>1.1032334063869291</v>
      </c>
      <c r="L2639" s="1"/>
      <c r="M2639" s="1"/>
      <c r="O2639" s="12">
        <f t="shared" si="392"/>
        <v>3.3673999999999999</v>
      </c>
      <c r="P2639" s="12">
        <f t="shared" si="393"/>
        <v>2.7400000000000091E-2</v>
      </c>
      <c r="Q2639" s="12">
        <f t="shared" si="388"/>
        <v>2.7738095238097248E-2</v>
      </c>
      <c r="R2639" s="6">
        <v>0</v>
      </c>
      <c r="S2639" s="6"/>
      <c r="T2639" s="24"/>
      <c r="U2639" s="24"/>
      <c r="V2639" s="10"/>
    </row>
    <row r="2640" spans="1:22" x14ac:dyDescent="0.25">
      <c r="A2640" s="13">
        <v>42422</v>
      </c>
      <c r="B2640" s="14">
        <v>0.4435763888888889</v>
      </c>
      <c r="C2640" s="12">
        <v>0</v>
      </c>
      <c r="D2640" s="12">
        <v>18.492699999999999</v>
      </c>
      <c r="E2640" s="12">
        <v>11.468999999999999</v>
      </c>
      <c r="F2640" s="12">
        <v>2636</v>
      </c>
      <c r="G2640" s="1">
        <f t="shared" si="387"/>
        <v>43.93333333333333</v>
      </c>
      <c r="H2640" s="7">
        <f t="shared" si="389"/>
        <v>1.6427941555383285</v>
      </c>
      <c r="I2640" s="6">
        <v>762</v>
      </c>
      <c r="J2640" s="1">
        <f t="shared" si="390"/>
        <v>12.7</v>
      </c>
      <c r="K2640" s="1">
        <f t="shared" si="391"/>
        <v>1.1038037209559568</v>
      </c>
      <c r="L2640" s="1"/>
      <c r="M2640" s="1"/>
      <c r="O2640" s="12">
        <f t="shared" si="392"/>
        <v>3.3679000000000023</v>
      </c>
      <c r="P2640" s="12">
        <f t="shared" si="393"/>
        <v>2.7900000000002478E-2</v>
      </c>
      <c r="Q2640" s="12">
        <f t="shared" si="388"/>
        <v>2.771428571428778E-2</v>
      </c>
      <c r="R2640" s="6">
        <v>0</v>
      </c>
      <c r="S2640" s="6"/>
      <c r="T2640" s="24"/>
      <c r="U2640" s="24"/>
      <c r="V2640" s="10"/>
    </row>
    <row r="2641" spans="1:22" x14ac:dyDescent="0.25">
      <c r="A2641" s="13">
        <v>42422</v>
      </c>
      <c r="B2641" s="14">
        <v>0.44358796296296293</v>
      </c>
      <c r="C2641" s="12">
        <v>0</v>
      </c>
      <c r="D2641" s="12">
        <v>18.493099999999998</v>
      </c>
      <c r="E2641" s="12">
        <v>11.468</v>
      </c>
      <c r="F2641" s="12">
        <v>2637</v>
      </c>
      <c r="G2641" s="1">
        <f t="shared" si="387"/>
        <v>43.95</v>
      </c>
      <c r="H2641" s="7">
        <f t="shared" si="389"/>
        <v>1.6429588794097907</v>
      </c>
      <c r="I2641" s="12">
        <v>763</v>
      </c>
      <c r="J2641" s="1">
        <f t="shared" si="390"/>
        <v>12.716666666666667</v>
      </c>
      <c r="K2641" s="1">
        <f t="shared" si="391"/>
        <v>1.1043732875712369</v>
      </c>
      <c r="L2641" s="1"/>
      <c r="M2641" s="1"/>
      <c r="O2641" s="12">
        <f t="shared" si="392"/>
        <v>3.3675000000000033</v>
      </c>
      <c r="P2641" s="12">
        <f t="shared" si="393"/>
        <v>2.7500000000003411E-2</v>
      </c>
      <c r="Q2641" s="12">
        <f t="shared" si="388"/>
        <v>2.7728571428573462E-2</v>
      </c>
      <c r="R2641" s="6">
        <v>0</v>
      </c>
      <c r="S2641" s="6"/>
      <c r="T2641" s="24"/>
      <c r="U2641" s="24"/>
      <c r="V2641" s="10"/>
    </row>
    <row r="2642" spans="1:22" x14ac:dyDescent="0.25">
      <c r="A2642" s="13">
        <v>42422</v>
      </c>
      <c r="B2642" s="14">
        <v>0.44359953703703708</v>
      </c>
      <c r="C2642" s="12">
        <v>0</v>
      </c>
      <c r="D2642" s="12">
        <v>18.492899999999999</v>
      </c>
      <c r="E2642" s="12">
        <v>11.468999999999999</v>
      </c>
      <c r="F2642" s="12">
        <v>2638</v>
      </c>
      <c r="G2642" s="1">
        <f t="shared" si="387"/>
        <v>43.966666666666669</v>
      </c>
      <c r="H2642" s="7">
        <f t="shared" si="389"/>
        <v>1.6431235408267029</v>
      </c>
      <c r="I2642" s="12">
        <v>764</v>
      </c>
      <c r="J2642" s="1">
        <f t="shared" si="390"/>
        <v>12.733333333333333</v>
      </c>
      <c r="K2642" s="1">
        <f t="shared" si="391"/>
        <v>1.1049421081920463</v>
      </c>
      <c r="L2642" s="1"/>
      <c r="M2642" s="1"/>
      <c r="O2642" s="12">
        <f t="shared" si="392"/>
        <v>3.3677000000000028</v>
      </c>
      <c r="P2642" s="12">
        <f t="shared" si="393"/>
        <v>2.7700000000002944E-2</v>
      </c>
      <c r="Q2642" s="12">
        <f t="shared" si="388"/>
        <v>2.7690476190478312E-2</v>
      </c>
      <c r="R2642" s="6">
        <v>0</v>
      </c>
      <c r="S2642" s="6"/>
      <c r="T2642" s="24"/>
      <c r="U2642" s="24"/>
      <c r="V2642" s="10"/>
    </row>
    <row r="2643" spans="1:22" x14ac:dyDescent="0.25">
      <c r="A2643" s="13">
        <v>42422</v>
      </c>
      <c r="B2643" s="14">
        <v>0.44361111111111112</v>
      </c>
      <c r="C2643" s="12">
        <v>0</v>
      </c>
      <c r="D2643" s="12">
        <v>18.4937</v>
      </c>
      <c r="E2643" s="12">
        <v>11.468</v>
      </c>
      <c r="F2643" s="12">
        <v>2639</v>
      </c>
      <c r="G2643" s="1">
        <f t="shared" si="387"/>
        <v>43.983333333333334</v>
      </c>
      <c r="H2643" s="7">
        <f t="shared" si="389"/>
        <v>1.6432881398364061</v>
      </c>
      <c r="I2643" s="6">
        <v>765</v>
      </c>
      <c r="J2643" s="1">
        <f t="shared" si="390"/>
        <v>12.75</v>
      </c>
      <c r="K2643" s="1">
        <f t="shared" si="391"/>
        <v>1.105510184769974</v>
      </c>
      <c r="L2643" s="1"/>
      <c r="M2643" s="1"/>
      <c r="O2643" s="12">
        <f t="shared" si="392"/>
        <v>3.3669000000000011</v>
      </c>
      <c r="P2643" s="12">
        <f t="shared" si="393"/>
        <v>2.6900000000001256E-2</v>
      </c>
      <c r="Q2643" s="12">
        <f t="shared" si="388"/>
        <v>2.7619047619049736E-2</v>
      </c>
      <c r="R2643" s="6">
        <v>0</v>
      </c>
      <c r="S2643" s="6"/>
      <c r="T2643" s="24"/>
      <c r="U2643" s="24"/>
      <c r="V2643" s="10"/>
    </row>
    <row r="2644" spans="1:22" x14ac:dyDescent="0.25">
      <c r="A2644" s="13">
        <v>42422</v>
      </c>
      <c r="B2644" s="14">
        <v>0.44362268518518522</v>
      </c>
      <c r="C2644" s="12">
        <v>0</v>
      </c>
      <c r="D2644" s="12">
        <v>18.492999999999999</v>
      </c>
      <c r="E2644" s="12">
        <v>11.468</v>
      </c>
      <c r="F2644" s="12">
        <v>2640</v>
      </c>
      <c r="G2644" s="1">
        <f t="shared" si="387"/>
        <v>44</v>
      </c>
      <c r="H2644" s="7">
        <f t="shared" si="389"/>
        <v>1.6434526764861874</v>
      </c>
      <c r="I2644" s="12">
        <v>766</v>
      </c>
      <c r="J2644" s="1">
        <f t="shared" si="390"/>
        <v>12.766666666666667</v>
      </c>
      <c r="K2644" s="1">
        <f t="shared" si="391"/>
        <v>1.1060775192489603</v>
      </c>
      <c r="L2644" s="1"/>
      <c r="M2644" s="1"/>
      <c r="O2644" s="12">
        <f t="shared" si="392"/>
        <v>3.367600000000003</v>
      </c>
      <c r="P2644" s="12">
        <f t="shared" si="393"/>
        <v>2.7600000000003178E-2</v>
      </c>
      <c r="Q2644" s="12">
        <f t="shared" si="388"/>
        <v>2.7619047619049736E-2</v>
      </c>
      <c r="R2644" s="6">
        <v>0</v>
      </c>
      <c r="S2644" s="6"/>
      <c r="T2644" s="24"/>
      <c r="U2644" s="24"/>
      <c r="V2644" s="10"/>
    </row>
    <row r="2645" spans="1:22" x14ac:dyDescent="0.25">
      <c r="A2645" s="13">
        <v>42422</v>
      </c>
      <c r="B2645" s="14">
        <v>0.44363425925925926</v>
      </c>
      <c r="C2645" s="12">
        <v>0</v>
      </c>
      <c r="D2645" s="12">
        <v>18.493099999999998</v>
      </c>
      <c r="E2645" s="12">
        <v>11.468999999999999</v>
      </c>
      <c r="F2645" s="12">
        <v>2641</v>
      </c>
      <c r="G2645" s="1">
        <f t="shared" si="387"/>
        <v>44.016666666666666</v>
      </c>
      <c r="H2645" s="7">
        <f t="shared" si="389"/>
        <v>1.6436171508232804</v>
      </c>
      <c r="I2645" s="12">
        <v>767</v>
      </c>
      <c r="J2645" s="1">
        <f t="shared" si="390"/>
        <v>12.783333333333333</v>
      </c>
      <c r="K2645" s="1">
        <f t="shared" si="391"/>
        <v>1.1066441135653373</v>
      </c>
      <c r="L2645" s="1"/>
      <c r="M2645" s="1"/>
      <c r="O2645" s="12">
        <f t="shared" si="392"/>
        <v>3.3675000000000033</v>
      </c>
      <c r="P2645" s="12">
        <f t="shared" si="393"/>
        <v>2.7500000000003411E-2</v>
      </c>
      <c r="Q2645" s="12">
        <f t="shared" si="388"/>
        <v>2.7561904761906845E-2</v>
      </c>
      <c r="R2645" s="6">
        <v>0</v>
      </c>
      <c r="S2645" s="6"/>
      <c r="T2645" s="24"/>
      <c r="U2645" s="24"/>
      <c r="V2645" s="10"/>
    </row>
    <row r="2646" spans="1:22" x14ac:dyDescent="0.25">
      <c r="A2646" s="13">
        <v>42422</v>
      </c>
      <c r="B2646" s="14">
        <v>0.44364583333333335</v>
      </c>
      <c r="C2646" s="12">
        <v>0</v>
      </c>
      <c r="D2646" s="12">
        <v>18.4938</v>
      </c>
      <c r="E2646" s="12">
        <v>11.468</v>
      </c>
      <c r="F2646" s="12">
        <v>2642</v>
      </c>
      <c r="G2646" s="1">
        <f t="shared" ref="G2646:G2679" si="394">F2646/60</f>
        <v>44.033333333333331</v>
      </c>
      <c r="H2646" s="7">
        <f t="shared" si="389"/>
        <v>1.6437815628948647</v>
      </c>
      <c r="I2646" s="6">
        <v>768</v>
      </c>
      <c r="J2646" s="1">
        <f t="shared" si="390"/>
        <v>12.8</v>
      </c>
      <c r="K2646" s="1">
        <f t="shared" si="391"/>
        <v>1.1072099696478683</v>
      </c>
      <c r="L2646" s="1"/>
      <c r="M2646" s="1"/>
      <c r="O2646" s="12">
        <f t="shared" si="392"/>
        <v>3.3668000000000013</v>
      </c>
      <c r="P2646" s="12">
        <f t="shared" si="393"/>
        <v>2.6800000000001489E-2</v>
      </c>
      <c r="Q2646" s="12">
        <f t="shared" si="388"/>
        <v>2.7552380952383056E-2</v>
      </c>
      <c r="R2646" s="6">
        <v>0</v>
      </c>
      <c r="S2646" s="6"/>
      <c r="T2646" s="24"/>
      <c r="U2646" s="24"/>
      <c r="V2646" s="10"/>
    </row>
    <row r="2647" spans="1:22" x14ac:dyDescent="0.25">
      <c r="A2647" s="13">
        <v>42422</v>
      </c>
      <c r="B2647" s="14">
        <v>0.44365740740740739</v>
      </c>
      <c r="C2647" s="12">
        <v>0</v>
      </c>
      <c r="D2647" s="12">
        <v>18.492799999999999</v>
      </c>
      <c r="E2647" s="12">
        <v>11.468</v>
      </c>
      <c r="F2647" s="12">
        <v>2643</v>
      </c>
      <c r="G2647" s="1">
        <f t="shared" si="394"/>
        <v>44.05</v>
      </c>
      <c r="H2647" s="7">
        <f t="shared" si="389"/>
        <v>1.6439459127480667</v>
      </c>
      <c r="I2647" s="12">
        <v>769</v>
      </c>
      <c r="J2647" s="1">
        <f t="shared" si="390"/>
        <v>12.816666666666666</v>
      </c>
      <c r="K2647" s="1">
        <f t="shared" si="391"/>
        <v>1.1077750894177874</v>
      </c>
      <c r="L2647" s="1"/>
      <c r="M2647" s="1"/>
      <c r="O2647" s="12">
        <f t="shared" si="392"/>
        <v>3.3678000000000026</v>
      </c>
      <c r="P2647" s="12">
        <f t="shared" si="393"/>
        <v>2.7800000000002711E-2</v>
      </c>
      <c r="Q2647" s="12">
        <f t="shared" si="388"/>
        <v>2.7495238095240165E-2</v>
      </c>
      <c r="R2647" s="6">
        <v>0</v>
      </c>
      <c r="S2647" s="6"/>
      <c r="T2647" s="24"/>
      <c r="U2647" s="24"/>
      <c r="V2647" s="10"/>
    </row>
    <row r="2648" spans="1:22" x14ac:dyDescent="0.25">
      <c r="A2648" s="13">
        <v>42422</v>
      </c>
      <c r="B2648" s="14">
        <v>0.44366898148148143</v>
      </c>
      <c r="C2648" s="12">
        <v>0</v>
      </c>
      <c r="D2648" s="12">
        <v>18.493500000000001</v>
      </c>
      <c r="E2648" s="12">
        <v>11.468</v>
      </c>
      <c r="F2648" s="12">
        <v>2644</v>
      </c>
      <c r="G2648" s="1">
        <f t="shared" si="394"/>
        <v>44.06666666666667</v>
      </c>
      <c r="H2648" s="7">
        <f t="shared" si="389"/>
        <v>1.644110200429959</v>
      </c>
      <c r="I2648" s="12">
        <v>770</v>
      </c>
      <c r="J2648" s="1">
        <f t="shared" si="390"/>
        <v>12.833333333333334</v>
      </c>
      <c r="K2648" s="1">
        <f t="shared" si="391"/>
        <v>1.1083394747888382</v>
      </c>
      <c r="L2648" s="1"/>
      <c r="M2648" s="1"/>
      <c r="O2648" s="12">
        <f t="shared" si="392"/>
        <v>3.3671000000000006</v>
      </c>
      <c r="P2648" s="12">
        <f t="shared" si="393"/>
        <v>2.710000000000079E-2</v>
      </c>
      <c r="Q2648" s="12">
        <f t="shared" si="388"/>
        <v>2.7509523809525843E-2</v>
      </c>
      <c r="R2648" s="6">
        <v>0</v>
      </c>
      <c r="S2648" s="6"/>
      <c r="T2648" s="24"/>
      <c r="U2648" s="24"/>
      <c r="V2648" s="10"/>
    </row>
    <row r="2649" spans="1:22" x14ac:dyDescent="0.25">
      <c r="A2649" s="13">
        <v>42422</v>
      </c>
      <c r="B2649" s="14">
        <v>0.44368055555555558</v>
      </c>
      <c r="C2649" s="12">
        <v>0</v>
      </c>
      <c r="D2649" s="12">
        <v>18.493500000000001</v>
      </c>
      <c r="E2649" s="12">
        <v>11.468999999999999</v>
      </c>
      <c r="F2649" s="12">
        <v>2645</v>
      </c>
      <c r="G2649" s="1">
        <f t="shared" si="394"/>
        <v>44.083333333333336</v>
      </c>
      <c r="H2649" s="7">
        <f t="shared" si="389"/>
        <v>1.644274425987561</v>
      </c>
      <c r="I2649" s="6">
        <v>771</v>
      </c>
      <c r="J2649" s="1">
        <f t="shared" si="390"/>
        <v>12.85</v>
      </c>
      <c r="K2649" s="1">
        <f t="shared" si="391"/>
        <v>1.1089031276673134</v>
      </c>
      <c r="L2649" s="1"/>
      <c r="M2649" s="1"/>
      <c r="O2649" s="12">
        <f t="shared" si="392"/>
        <v>3.3671000000000006</v>
      </c>
      <c r="P2649" s="12">
        <f t="shared" si="393"/>
        <v>2.710000000000079E-2</v>
      </c>
      <c r="Q2649" s="12">
        <f t="shared" si="388"/>
        <v>2.7528571428573588E-2</v>
      </c>
      <c r="R2649" s="6">
        <v>0</v>
      </c>
      <c r="S2649" s="6"/>
      <c r="T2649" s="24"/>
      <c r="U2649" s="24"/>
      <c r="V2649" s="10"/>
    </row>
    <row r="2650" spans="1:22" x14ac:dyDescent="0.25">
      <c r="A2650" s="13">
        <v>42422</v>
      </c>
      <c r="B2650" s="14">
        <v>0.44369212962962962</v>
      </c>
      <c r="C2650" s="12">
        <v>0</v>
      </c>
      <c r="D2650" s="12">
        <v>18.492799999999999</v>
      </c>
      <c r="E2650" s="12">
        <v>11.468999999999999</v>
      </c>
      <c r="F2650" s="12">
        <v>2646</v>
      </c>
      <c r="G2650" s="1">
        <f t="shared" si="394"/>
        <v>44.1</v>
      </c>
      <c r="H2650" s="7">
        <f t="shared" si="389"/>
        <v>1.6444385894678386</v>
      </c>
      <c r="I2650" s="12">
        <v>772</v>
      </c>
      <c r="J2650" s="1">
        <f t="shared" si="390"/>
        <v>12.866666666666667</v>
      </c>
      <c r="K2650" s="1">
        <f t="shared" si="391"/>
        <v>1.1094660499520925</v>
      </c>
      <c r="L2650" s="1"/>
      <c r="M2650" s="1"/>
      <c r="O2650" s="12">
        <f t="shared" si="392"/>
        <v>3.3678000000000026</v>
      </c>
      <c r="P2650" s="12">
        <f t="shared" si="393"/>
        <v>2.7800000000002711E-2</v>
      </c>
      <c r="Q2650" s="12">
        <f t="shared" si="388"/>
        <v>2.7538095238097544E-2</v>
      </c>
      <c r="R2650" s="6">
        <v>0</v>
      </c>
      <c r="S2650" s="6"/>
      <c r="T2650" s="24"/>
      <c r="U2650" s="24"/>
      <c r="V2650" s="10"/>
    </row>
    <row r="2651" spans="1:22" x14ac:dyDescent="0.25">
      <c r="A2651" s="13">
        <v>42422</v>
      </c>
      <c r="B2651" s="14">
        <v>0.44370370370370371</v>
      </c>
      <c r="C2651" s="12">
        <v>0</v>
      </c>
      <c r="D2651" s="12">
        <v>18.4924</v>
      </c>
      <c r="E2651" s="12">
        <v>11.468999999999999</v>
      </c>
      <c r="F2651" s="12">
        <v>2647</v>
      </c>
      <c r="G2651" s="1">
        <f t="shared" si="394"/>
        <v>44.116666666666667</v>
      </c>
      <c r="H2651" s="7">
        <f t="shared" si="389"/>
        <v>1.6446026909177045</v>
      </c>
      <c r="I2651" s="12">
        <v>773</v>
      </c>
      <c r="J2651" s="1">
        <f t="shared" si="390"/>
        <v>12.883333333333333</v>
      </c>
      <c r="K2651" s="1">
        <f t="shared" si="391"/>
        <v>1.1100282435346813</v>
      </c>
      <c r="L2651" s="1"/>
      <c r="M2651" s="1"/>
      <c r="O2651" s="12">
        <f t="shared" si="392"/>
        <v>3.3682000000000016</v>
      </c>
      <c r="P2651" s="12">
        <f t="shared" si="393"/>
        <v>2.8200000000001779E-2</v>
      </c>
      <c r="Q2651" s="12">
        <f t="shared" si="388"/>
        <v>2.7528571428573758E-2</v>
      </c>
      <c r="R2651" s="6">
        <v>0</v>
      </c>
      <c r="S2651" s="6"/>
      <c r="T2651" s="24"/>
      <c r="U2651" s="24"/>
      <c r="V2651" s="10"/>
    </row>
    <row r="2652" spans="1:22" x14ac:dyDescent="0.25">
      <c r="A2652" s="13">
        <v>42422</v>
      </c>
      <c r="B2652" s="14">
        <v>0.44371527777777775</v>
      </c>
      <c r="C2652" s="12">
        <v>0</v>
      </c>
      <c r="D2652" s="12">
        <v>18.492899999999999</v>
      </c>
      <c r="E2652" s="12">
        <v>11.468999999999999</v>
      </c>
      <c r="F2652" s="12">
        <v>2648</v>
      </c>
      <c r="G2652" s="1">
        <f t="shared" si="394"/>
        <v>44.133333333333333</v>
      </c>
      <c r="H2652" s="7">
        <f t="shared" si="389"/>
        <v>1.6447667303840188</v>
      </c>
      <c r="I2652" s="6">
        <v>774</v>
      </c>
      <c r="J2652" s="1">
        <f t="shared" si="390"/>
        <v>12.9</v>
      </c>
      <c r="K2652" s="1">
        <f t="shared" si="391"/>
        <v>1.110589710299249</v>
      </c>
      <c r="L2652" s="1"/>
      <c r="M2652" s="1"/>
      <c r="O2652" s="12">
        <f t="shared" si="392"/>
        <v>3.3677000000000028</v>
      </c>
      <c r="P2652" s="12">
        <f t="shared" si="393"/>
        <v>2.7700000000002944E-2</v>
      </c>
      <c r="Q2652" s="12">
        <f t="shared" si="388"/>
        <v>2.7480952380954653E-2</v>
      </c>
      <c r="R2652" s="6">
        <v>0</v>
      </c>
      <c r="S2652" s="6"/>
      <c r="T2652" s="24"/>
      <c r="U2652" s="24"/>
      <c r="V2652" s="10"/>
    </row>
    <row r="2653" spans="1:22" x14ac:dyDescent="0.25">
      <c r="A2653" s="13">
        <v>42422</v>
      </c>
      <c r="B2653" s="14">
        <v>0.44372685185185184</v>
      </c>
      <c r="C2653" s="12">
        <v>0</v>
      </c>
      <c r="D2653" s="12">
        <v>18.493300000000001</v>
      </c>
      <c r="E2653" s="12">
        <v>11.468999999999999</v>
      </c>
      <c r="F2653" s="12">
        <v>2649</v>
      </c>
      <c r="G2653" s="1">
        <f t="shared" si="394"/>
        <v>44.15</v>
      </c>
      <c r="H2653" s="7">
        <f t="shared" si="389"/>
        <v>1.6449307079135873</v>
      </c>
      <c r="I2653" s="12">
        <v>775</v>
      </c>
      <c r="J2653" s="1">
        <f t="shared" si="390"/>
        <v>12.916666666666666</v>
      </c>
      <c r="K2653" s="1">
        <f t="shared" si="391"/>
        <v>1.1111504521226667</v>
      </c>
      <c r="L2653" s="1"/>
      <c r="M2653" s="1"/>
      <c r="O2653" s="12">
        <f t="shared" si="392"/>
        <v>3.3673000000000002</v>
      </c>
      <c r="P2653" s="12">
        <f t="shared" si="393"/>
        <v>2.7300000000000324E-2</v>
      </c>
      <c r="Q2653" s="12">
        <f t="shared" si="388"/>
        <v>2.7466666666668801E-2</v>
      </c>
      <c r="R2653" s="6">
        <v>0</v>
      </c>
      <c r="S2653" s="6"/>
      <c r="T2653" s="24"/>
      <c r="U2653" s="24"/>
      <c r="V2653" s="10"/>
    </row>
    <row r="2654" spans="1:22" x14ac:dyDescent="0.25">
      <c r="A2654" s="13">
        <v>42422</v>
      </c>
      <c r="B2654" s="14">
        <v>0.44373842592592588</v>
      </c>
      <c r="C2654" s="12">
        <v>0</v>
      </c>
      <c r="D2654" s="12">
        <v>18.492999999999999</v>
      </c>
      <c r="E2654" s="12">
        <v>11.468999999999999</v>
      </c>
      <c r="F2654" s="12">
        <v>2650</v>
      </c>
      <c r="G2654" s="1">
        <f t="shared" si="394"/>
        <v>44.166666666666664</v>
      </c>
      <c r="H2654" s="7">
        <f t="shared" si="389"/>
        <v>1.6450946235531643</v>
      </c>
      <c r="I2654" s="12">
        <v>776</v>
      </c>
      <c r="J2654" s="1">
        <f t="shared" si="390"/>
        <v>12.933333333333334</v>
      </c>
      <c r="K2654" s="1">
        <f t="shared" si="391"/>
        <v>1.1117104708745449</v>
      </c>
      <c r="L2654" s="1"/>
      <c r="M2654" s="1"/>
      <c r="O2654" s="12">
        <f t="shared" si="392"/>
        <v>3.367600000000003</v>
      </c>
      <c r="P2654" s="12">
        <f t="shared" si="393"/>
        <v>2.7600000000003178E-2</v>
      </c>
      <c r="Q2654" s="12">
        <f t="shared" si="388"/>
        <v>2.7519047619049802E-2</v>
      </c>
      <c r="R2654" s="6">
        <v>0</v>
      </c>
      <c r="S2654" s="6"/>
      <c r="T2654" s="24"/>
      <c r="U2654" s="24"/>
      <c r="V2654" s="10"/>
    </row>
    <row r="2655" spans="1:22" x14ac:dyDescent="0.25">
      <c r="A2655" s="13">
        <v>42422</v>
      </c>
      <c r="B2655" s="14">
        <v>0.44375000000000003</v>
      </c>
      <c r="C2655" s="12">
        <v>0</v>
      </c>
      <c r="D2655" s="12">
        <v>18.493400000000001</v>
      </c>
      <c r="E2655" s="12">
        <v>11.468999999999999</v>
      </c>
      <c r="F2655" s="12">
        <v>2651</v>
      </c>
      <c r="G2655" s="1">
        <f t="shared" si="394"/>
        <v>44.18333333333333</v>
      </c>
      <c r="H2655" s="7">
        <f t="shared" si="389"/>
        <v>1.6452584773494499</v>
      </c>
      <c r="I2655" s="6">
        <v>777</v>
      </c>
      <c r="J2655" s="1">
        <f t="shared" si="390"/>
        <v>12.95</v>
      </c>
      <c r="K2655" s="1">
        <f t="shared" si="391"/>
        <v>1.1122697684172707</v>
      </c>
      <c r="L2655" s="1"/>
      <c r="M2655" s="1"/>
      <c r="O2655" s="12">
        <f t="shared" si="392"/>
        <v>3.3672000000000004</v>
      </c>
      <c r="P2655" s="12">
        <f t="shared" si="393"/>
        <v>2.7200000000000557E-2</v>
      </c>
      <c r="Q2655" s="12">
        <f t="shared" si="388"/>
        <v>2.7514285714287906E-2</v>
      </c>
      <c r="R2655" s="6">
        <v>0</v>
      </c>
      <c r="S2655" s="6"/>
      <c r="T2655" s="24"/>
      <c r="U2655" s="24"/>
      <c r="V2655" s="10"/>
    </row>
    <row r="2656" spans="1:22" x14ac:dyDescent="0.25">
      <c r="A2656" s="13">
        <v>42422</v>
      </c>
      <c r="B2656" s="14">
        <v>0.44376157407407407</v>
      </c>
      <c r="C2656" s="12">
        <v>0</v>
      </c>
      <c r="D2656" s="12">
        <v>18.493099999999998</v>
      </c>
      <c r="E2656" s="12">
        <v>11.468999999999999</v>
      </c>
      <c r="F2656" s="12">
        <v>2652</v>
      </c>
      <c r="G2656" s="1">
        <f t="shared" si="394"/>
        <v>44.2</v>
      </c>
      <c r="H2656" s="7">
        <f t="shared" si="389"/>
        <v>1.6454222693490919</v>
      </c>
      <c r="I2656" s="12">
        <v>778</v>
      </c>
      <c r="J2656" s="1">
        <f t="shared" si="390"/>
        <v>12.966666666666667</v>
      </c>
      <c r="K2656" s="1">
        <f t="shared" si="391"/>
        <v>1.1128283466060453</v>
      </c>
      <c r="L2656" s="1"/>
      <c r="M2656" s="1"/>
      <c r="O2656" s="12">
        <f t="shared" si="392"/>
        <v>3.3675000000000033</v>
      </c>
      <c r="P2656" s="12">
        <f t="shared" si="393"/>
        <v>2.7500000000003411E-2</v>
      </c>
      <c r="Q2656" s="12">
        <f t="shared" si="388"/>
        <v>2.7495238095240165E-2</v>
      </c>
      <c r="R2656" s="6">
        <v>0</v>
      </c>
      <c r="S2656" s="6"/>
      <c r="T2656" s="24"/>
      <c r="U2656" s="24"/>
      <c r="V2656" s="10"/>
    </row>
    <row r="2657" spans="1:22" x14ac:dyDescent="0.25">
      <c r="A2657" s="13">
        <v>42422</v>
      </c>
      <c r="B2657" s="14">
        <v>0.44377314814814817</v>
      </c>
      <c r="C2657" s="12">
        <v>0</v>
      </c>
      <c r="D2657" s="12">
        <v>18.492599999999999</v>
      </c>
      <c r="E2657" s="12">
        <v>11.468999999999999</v>
      </c>
      <c r="F2657" s="12">
        <v>2653</v>
      </c>
      <c r="G2657" s="1">
        <f t="shared" si="394"/>
        <v>44.216666666666669</v>
      </c>
      <c r="H2657" s="7">
        <f t="shared" si="389"/>
        <v>1.6455859995986855</v>
      </c>
      <c r="I2657" s="12">
        <v>779</v>
      </c>
      <c r="J2657" s="1">
        <f t="shared" si="390"/>
        <v>12.983333333333333</v>
      </c>
      <c r="K2657" s="1">
        <f t="shared" si="391"/>
        <v>1.1133862072889209</v>
      </c>
      <c r="L2657" s="1"/>
      <c r="M2657" s="1"/>
      <c r="O2657" s="12">
        <f t="shared" si="392"/>
        <v>3.3680000000000021</v>
      </c>
      <c r="P2657" s="12">
        <f t="shared" si="393"/>
        <v>2.8000000000002245E-2</v>
      </c>
      <c r="Q2657" s="12">
        <f t="shared" ref="Q2657:Q2668" si="395">SUM(P2647:P2667)/21</f>
        <v>2.7519047619049632E-2</v>
      </c>
      <c r="R2657" s="6">
        <v>0</v>
      </c>
      <c r="S2657" s="6"/>
      <c r="T2657" s="24"/>
      <c r="U2657" s="24"/>
      <c r="V2657" s="10"/>
    </row>
    <row r="2658" spans="1:22" x14ac:dyDescent="0.25">
      <c r="A2658" s="13">
        <v>42422</v>
      </c>
      <c r="B2658" s="14">
        <v>0.44378472222222221</v>
      </c>
      <c r="C2658" s="12">
        <v>0</v>
      </c>
      <c r="D2658" s="12">
        <v>18.492799999999999</v>
      </c>
      <c r="E2658" s="12">
        <v>11.468999999999999</v>
      </c>
      <c r="F2658" s="12">
        <v>2654</v>
      </c>
      <c r="G2658" s="1">
        <f t="shared" si="394"/>
        <v>44.233333333333334</v>
      </c>
      <c r="H2658" s="7">
        <f t="shared" si="389"/>
        <v>1.6457496681447732</v>
      </c>
      <c r="I2658" s="6">
        <v>780</v>
      </c>
      <c r="J2658" s="1">
        <f t="shared" si="390"/>
        <v>13</v>
      </c>
      <c r="K2658" s="1">
        <f t="shared" si="391"/>
        <v>1.1139433523068367</v>
      </c>
      <c r="L2658" s="1"/>
      <c r="M2658" s="1"/>
      <c r="O2658" s="12">
        <f t="shared" si="392"/>
        <v>3.3678000000000026</v>
      </c>
      <c r="P2658" s="12">
        <f t="shared" si="393"/>
        <v>2.7800000000002711E-2</v>
      </c>
      <c r="Q2658" s="12">
        <f t="shared" si="395"/>
        <v>2.751428571428774E-2</v>
      </c>
      <c r="R2658" s="6">
        <v>0</v>
      </c>
      <c r="S2658" s="6"/>
      <c r="T2658" s="24"/>
      <c r="U2658" s="24"/>
      <c r="V2658" s="10"/>
    </row>
    <row r="2659" spans="1:22" x14ac:dyDescent="0.25">
      <c r="A2659" s="13">
        <v>42422</v>
      </c>
      <c r="B2659" s="14">
        <v>0.4437962962962963</v>
      </c>
      <c r="C2659" s="12">
        <v>0</v>
      </c>
      <c r="D2659" s="12">
        <v>18.492899999999999</v>
      </c>
      <c r="E2659" s="12">
        <v>11.468999999999999</v>
      </c>
      <c r="F2659" s="12">
        <v>2655</v>
      </c>
      <c r="G2659" s="1">
        <f t="shared" si="394"/>
        <v>44.25</v>
      </c>
      <c r="H2659" s="7">
        <f t="shared" si="389"/>
        <v>1.6459132750338443</v>
      </c>
      <c r="I2659" s="12">
        <v>781</v>
      </c>
      <c r="J2659" s="1">
        <f t="shared" si="390"/>
        <v>13.016666666666667</v>
      </c>
      <c r="K2659" s="1">
        <f t="shared" si="391"/>
        <v>1.1144997834936567</v>
      </c>
      <c r="L2659" s="1"/>
      <c r="M2659" s="1"/>
      <c r="O2659" s="12">
        <f t="shared" si="392"/>
        <v>3.3677000000000028</v>
      </c>
      <c r="P2659" s="12">
        <f t="shared" si="393"/>
        <v>2.7700000000002944E-2</v>
      </c>
      <c r="Q2659" s="12">
        <f t="shared" si="395"/>
        <v>2.7547619047621163E-2</v>
      </c>
      <c r="R2659" s="6">
        <v>0</v>
      </c>
      <c r="S2659" s="6"/>
      <c r="T2659" s="24"/>
      <c r="U2659" s="24"/>
      <c r="V2659" s="10"/>
    </row>
    <row r="2660" spans="1:22" x14ac:dyDescent="0.25">
      <c r="A2660" s="13">
        <v>42422</v>
      </c>
      <c r="B2660" s="14">
        <v>0.44380787037037034</v>
      </c>
      <c r="C2660" s="12">
        <v>0</v>
      </c>
      <c r="D2660" s="12">
        <v>18.492999999999999</v>
      </c>
      <c r="E2660" s="12">
        <v>11.468999999999999</v>
      </c>
      <c r="F2660" s="12">
        <v>2656</v>
      </c>
      <c r="G2660" s="1">
        <f t="shared" si="394"/>
        <v>44.266666666666666</v>
      </c>
      <c r="H2660" s="7">
        <f t="shared" si="389"/>
        <v>1.6460768203123362</v>
      </c>
      <c r="I2660" s="12">
        <v>782</v>
      </c>
      <c r="J2660" s="1">
        <f t="shared" si="390"/>
        <v>13.033333333333333</v>
      </c>
      <c r="K2660" s="1">
        <f t="shared" si="391"/>
        <v>1.1150555026762043</v>
      </c>
      <c r="L2660" s="1"/>
      <c r="M2660" s="1"/>
      <c r="O2660" s="12">
        <f t="shared" si="392"/>
        <v>3.367600000000003</v>
      </c>
      <c r="P2660" s="12">
        <f t="shared" si="393"/>
        <v>2.7600000000003178E-2</v>
      </c>
      <c r="Q2660" s="12">
        <f t="shared" si="395"/>
        <v>2.754285714285927E-2</v>
      </c>
      <c r="R2660" s="6">
        <v>0</v>
      </c>
      <c r="S2660" s="6"/>
      <c r="T2660" s="24"/>
      <c r="U2660" s="24"/>
      <c r="V2660" s="10"/>
    </row>
    <row r="2661" spans="1:22" x14ac:dyDescent="0.25">
      <c r="A2661" s="13">
        <v>42422</v>
      </c>
      <c r="B2661" s="14">
        <v>0.44381944444444449</v>
      </c>
      <c r="C2661" s="12">
        <v>0</v>
      </c>
      <c r="D2661" s="12">
        <v>18.492899999999999</v>
      </c>
      <c r="E2661" s="12">
        <v>11.468999999999999</v>
      </c>
      <c r="F2661" s="12">
        <v>2657</v>
      </c>
      <c r="G2661" s="1">
        <f t="shared" si="394"/>
        <v>44.283333333333331</v>
      </c>
      <c r="H2661" s="7">
        <f t="shared" si="389"/>
        <v>1.6462403040266338</v>
      </c>
      <c r="I2661" s="6">
        <v>783</v>
      </c>
      <c r="J2661" s="1">
        <f t="shared" si="390"/>
        <v>13.05</v>
      </c>
      <c r="K2661" s="1">
        <f t="shared" si="391"/>
        <v>1.1156105116742998</v>
      </c>
      <c r="L2661" s="1"/>
      <c r="M2661" s="1"/>
      <c r="O2661" s="12">
        <f t="shared" si="392"/>
        <v>3.3677000000000028</v>
      </c>
      <c r="P2661" s="12">
        <f t="shared" si="393"/>
        <v>2.7700000000002944E-2</v>
      </c>
      <c r="Q2661" s="12">
        <f t="shared" si="395"/>
        <v>2.7523809523811525E-2</v>
      </c>
      <c r="R2661" s="6">
        <v>0</v>
      </c>
      <c r="S2661" s="6"/>
      <c r="T2661" s="24"/>
      <c r="U2661" s="24"/>
      <c r="V2661" s="10"/>
    </row>
    <row r="2662" spans="1:22" x14ac:dyDescent="0.25">
      <c r="A2662" s="13">
        <v>42422</v>
      </c>
      <c r="B2662" s="14">
        <v>0.44383101851851853</v>
      </c>
      <c r="C2662" s="12">
        <v>0</v>
      </c>
      <c r="D2662" s="12">
        <v>18.4941</v>
      </c>
      <c r="E2662" s="12">
        <v>11.47</v>
      </c>
      <c r="F2662" s="12">
        <v>2658</v>
      </c>
      <c r="G2662" s="1">
        <f t="shared" si="394"/>
        <v>44.3</v>
      </c>
      <c r="H2662" s="7">
        <f t="shared" ref="H2662:H2679" si="396">LOG10(G2662)</f>
        <v>1.6464037262230695</v>
      </c>
      <c r="I2662" s="12">
        <v>784</v>
      </c>
      <c r="J2662" s="1">
        <f t="shared" si="390"/>
        <v>13.066666666666666</v>
      </c>
      <c r="K2662" s="1">
        <f t="shared" si="391"/>
        <v>1.1161648123007948</v>
      </c>
      <c r="L2662" s="1"/>
      <c r="M2662" s="1"/>
      <c r="O2662" s="12">
        <f t="shared" si="392"/>
        <v>3.366500000000002</v>
      </c>
      <c r="P2662" s="12">
        <f t="shared" si="393"/>
        <v>2.6500000000002188E-2</v>
      </c>
      <c r="Q2662" s="12">
        <f t="shared" si="395"/>
        <v>2.751428571428774E-2</v>
      </c>
      <c r="R2662" s="6">
        <v>0</v>
      </c>
      <c r="S2662" s="6"/>
      <c r="T2662" s="24"/>
      <c r="U2662" s="24"/>
      <c r="V2662" s="10"/>
    </row>
    <row r="2663" spans="1:22" x14ac:dyDescent="0.25">
      <c r="A2663" s="13">
        <v>42422</v>
      </c>
      <c r="B2663" s="14">
        <v>0.44384259259259262</v>
      </c>
      <c r="C2663" s="12">
        <v>0</v>
      </c>
      <c r="D2663" s="12">
        <v>18.493200000000002</v>
      </c>
      <c r="E2663" s="12">
        <v>11.47</v>
      </c>
      <c r="F2663" s="12">
        <v>2659</v>
      </c>
      <c r="G2663" s="1">
        <f t="shared" si="394"/>
        <v>44.31666666666667</v>
      </c>
      <c r="H2663" s="7">
        <f t="shared" si="396"/>
        <v>1.6465670869479234</v>
      </c>
      <c r="I2663" s="12">
        <v>785</v>
      </c>
      <c r="J2663" s="1">
        <f t="shared" si="390"/>
        <v>13.083333333333334</v>
      </c>
      <c r="K2663" s="1">
        <f t="shared" si="391"/>
        <v>1.1167184063616089</v>
      </c>
      <c r="L2663" s="1"/>
      <c r="M2663" s="1"/>
      <c r="O2663" s="12">
        <f t="shared" si="392"/>
        <v>3.3673999999999999</v>
      </c>
      <c r="P2663" s="12">
        <f t="shared" si="393"/>
        <v>2.7400000000000091E-2</v>
      </c>
      <c r="Q2663" s="12">
        <f t="shared" si="395"/>
        <v>2.7495238095239995E-2</v>
      </c>
      <c r="R2663" s="6">
        <v>0</v>
      </c>
      <c r="S2663" s="6"/>
      <c r="T2663" s="24"/>
      <c r="U2663" s="24"/>
      <c r="V2663" s="10"/>
    </row>
    <row r="2664" spans="1:22" x14ac:dyDescent="0.25">
      <c r="A2664" s="13">
        <v>42422</v>
      </c>
      <c r="B2664" s="14">
        <v>0.44385416666666666</v>
      </c>
      <c r="C2664" s="12">
        <v>0</v>
      </c>
      <c r="D2664" s="12">
        <v>18.492599999999999</v>
      </c>
      <c r="E2664" s="12">
        <v>11.468999999999999</v>
      </c>
      <c r="F2664" s="12">
        <v>2660</v>
      </c>
      <c r="G2664" s="1">
        <f t="shared" si="394"/>
        <v>44.333333333333336</v>
      </c>
      <c r="H2664" s="7">
        <f t="shared" si="396"/>
        <v>1.6467303862474234</v>
      </c>
      <c r="I2664" s="6">
        <v>786</v>
      </c>
      <c r="J2664" s="1">
        <f t="shared" si="390"/>
        <v>13.1</v>
      </c>
      <c r="K2664" s="1">
        <f t="shared" si="391"/>
        <v>1.1172712956557642</v>
      </c>
      <c r="L2664" s="1"/>
      <c r="M2664" s="1"/>
      <c r="O2664" s="12">
        <f t="shared" si="392"/>
        <v>3.3680000000000021</v>
      </c>
      <c r="P2664" s="12">
        <f t="shared" si="393"/>
        <v>2.8000000000002245E-2</v>
      </c>
      <c r="Q2664" s="12">
        <f t="shared" si="395"/>
        <v>2.7523809523811525E-2</v>
      </c>
      <c r="R2664" s="6">
        <v>0</v>
      </c>
      <c r="S2664" s="6"/>
      <c r="T2664" s="24"/>
      <c r="U2664" s="24"/>
      <c r="V2664" s="10"/>
    </row>
    <row r="2665" spans="1:22" x14ac:dyDescent="0.25">
      <c r="A2665" s="13">
        <v>42422</v>
      </c>
      <c r="B2665" s="14">
        <v>0.44386574074074076</v>
      </c>
      <c r="C2665" s="12">
        <v>0</v>
      </c>
      <c r="D2665" s="12">
        <v>18.493099999999998</v>
      </c>
      <c r="E2665" s="12">
        <v>11.468999999999999</v>
      </c>
      <c r="F2665" s="12">
        <v>2661</v>
      </c>
      <c r="G2665" s="1">
        <f t="shared" si="394"/>
        <v>44.35</v>
      </c>
      <c r="H2665" s="7">
        <f t="shared" si="396"/>
        <v>1.6468936241677452</v>
      </c>
      <c r="I2665" s="12">
        <v>787</v>
      </c>
      <c r="J2665" s="1">
        <f t="shared" ref="J2665:J2679" si="397">I2665/60</f>
        <v>13.116666666666667</v>
      </c>
      <c r="K2665" s="1">
        <f t="shared" ref="K2665:K2679" si="398">LOG10(J2665)</f>
        <v>1.1178234819754209</v>
      </c>
      <c r="L2665" s="1"/>
      <c r="M2665" s="1"/>
      <c r="O2665" s="12">
        <f t="shared" si="392"/>
        <v>3.3675000000000033</v>
      </c>
      <c r="P2665" s="12">
        <f t="shared" si="393"/>
        <v>2.7500000000003411E-2</v>
      </c>
      <c r="Q2665" s="12">
        <f t="shared" si="395"/>
        <v>2.7509523809525677E-2</v>
      </c>
      <c r="R2665" s="6">
        <v>0</v>
      </c>
      <c r="S2665" s="6"/>
      <c r="T2665" s="24"/>
      <c r="U2665" s="24"/>
      <c r="V2665" s="10"/>
    </row>
    <row r="2666" spans="1:22" x14ac:dyDescent="0.25">
      <c r="A2666" s="13">
        <v>42422</v>
      </c>
      <c r="B2666" s="14">
        <v>0.44387731481481479</v>
      </c>
      <c r="C2666" s="12">
        <v>0</v>
      </c>
      <c r="D2666" s="12">
        <v>18.493500000000001</v>
      </c>
      <c r="E2666" s="12">
        <v>11.47</v>
      </c>
      <c r="F2666" s="12">
        <v>2662</v>
      </c>
      <c r="G2666" s="1">
        <f t="shared" si="394"/>
        <v>44.366666666666667</v>
      </c>
      <c r="H2666" s="7">
        <f t="shared" si="396"/>
        <v>1.6470568007550126</v>
      </c>
      <c r="I2666" s="12">
        <v>788</v>
      </c>
      <c r="J2666" s="1">
        <f t="shared" si="397"/>
        <v>13.133333333333333</v>
      </c>
      <c r="K2666" s="1">
        <f t="shared" si="398"/>
        <v>1.1183749671059118</v>
      </c>
      <c r="L2666" s="1"/>
      <c r="M2666" s="1"/>
      <c r="O2666" s="12">
        <f t="shared" si="392"/>
        <v>3.3671000000000006</v>
      </c>
      <c r="P2666" s="12">
        <f t="shared" si="393"/>
        <v>2.710000000000079E-2</v>
      </c>
      <c r="Q2666" s="12">
        <f t="shared" si="395"/>
        <v>2.7523809523811525E-2</v>
      </c>
      <c r="R2666" s="6">
        <v>0</v>
      </c>
      <c r="S2666" s="6"/>
      <c r="T2666" s="24"/>
      <c r="U2666" s="24"/>
      <c r="V2666" s="10"/>
    </row>
    <row r="2667" spans="1:22" x14ac:dyDescent="0.25">
      <c r="A2667" s="13">
        <v>42422</v>
      </c>
      <c r="B2667" s="14">
        <v>0.44388888888888894</v>
      </c>
      <c r="C2667" s="12">
        <v>0</v>
      </c>
      <c r="D2667" s="12">
        <v>18.493300000000001</v>
      </c>
      <c r="E2667" s="12">
        <v>11.468999999999999</v>
      </c>
      <c r="F2667" s="12">
        <v>2663</v>
      </c>
      <c r="G2667" s="1">
        <f t="shared" si="394"/>
        <v>44.383333333333333</v>
      </c>
      <c r="H2667" s="7">
        <f t="shared" si="396"/>
        <v>1.6472199160552976</v>
      </c>
      <c r="I2667" s="6">
        <v>789</v>
      </c>
      <c r="J2667" s="1">
        <f t="shared" si="397"/>
        <v>13.15</v>
      </c>
      <c r="K2667" s="1">
        <f t="shared" si="398"/>
        <v>1.1189257528257768</v>
      </c>
      <c r="L2667" s="1"/>
      <c r="M2667" s="1"/>
      <c r="O2667" s="12">
        <f t="shared" si="392"/>
        <v>3.3673000000000002</v>
      </c>
      <c r="P2667" s="12">
        <f t="shared" si="393"/>
        <v>2.7300000000000324E-2</v>
      </c>
      <c r="Q2667" s="12">
        <f t="shared" si="395"/>
        <v>2.7552380952382889E-2</v>
      </c>
      <c r="R2667" s="6">
        <v>0</v>
      </c>
      <c r="S2667" s="6"/>
      <c r="T2667" s="24"/>
      <c r="U2667" s="24"/>
      <c r="V2667" s="10"/>
    </row>
    <row r="2668" spans="1:22" x14ac:dyDescent="0.25">
      <c r="A2668" s="13">
        <v>42422</v>
      </c>
      <c r="B2668" s="14">
        <v>0.44390046296296298</v>
      </c>
      <c r="C2668" s="12">
        <v>0</v>
      </c>
      <c r="D2668" s="12">
        <v>18.492899999999999</v>
      </c>
      <c r="E2668" s="12">
        <v>11.47</v>
      </c>
      <c r="F2668" s="12">
        <v>2664</v>
      </c>
      <c r="G2668" s="1">
        <f t="shared" si="394"/>
        <v>44.4</v>
      </c>
      <c r="H2668" s="7">
        <f t="shared" si="396"/>
        <v>1.6473829701146199</v>
      </c>
      <c r="I2668" s="12">
        <v>790</v>
      </c>
      <c r="J2668" s="1">
        <f t="shared" si="397"/>
        <v>13.166666666666666</v>
      </c>
      <c r="K2668" s="1">
        <f t="shared" si="398"/>
        <v>1.1194758409067977</v>
      </c>
      <c r="L2668" s="1"/>
      <c r="M2668" s="1"/>
      <c r="O2668" s="12">
        <f t="shared" si="392"/>
        <v>3.3677000000000028</v>
      </c>
      <c r="P2668" s="12">
        <f t="shared" si="393"/>
        <v>2.7700000000002944E-2</v>
      </c>
      <c r="Q2668" s="12">
        <f t="shared" si="395"/>
        <v>2.7538095238097207E-2</v>
      </c>
      <c r="R2668" s="6">
        <v>0</v>
      </c>
      <c r="S2668" s="6"/>
      <c r="T2668" s="24"/>
      <c r="U2668" s="24"/>
      <c r="V2668" s="10"/>
    </row>
    <row r="2669" spans="1:22" x14ac:dyDescent="0.25">
      <c r="A2669" s="13">
        <v>42422</v>
      </c>
      <c r="B2669" s="14">
        <v>0.44391203703703702</v>
      </c>
      <c r="C2669" s="12">
        <v>0</v>
      </c>
      <c r="D2669" s="12">
        <v>18.492799999999999</v>
      </c>
      <c r="E2669" s="12">
        <v>11.47</v>
      </c>
      <c r="F2669" s="12">
        <v>2665</v>
      </c>
      <c r="G2669" s="1">
        <f t="shared" si="394"/>
        <v>44.416666666666664</v>
      </c>
      <c r="H2669" s="7">
        <f t="shared" si="396"/>
        <v>1.6475459629789475</v>
      </c>
      <c r="I2669" s="12">
        <v>791</v>
      </c>
      <c r="J2669" s="1">
        <f t="shared" si="397"/>
        <v>13.183333333333334</v>
      </c>
      <c r="K2669" s="1">
        <f t="shared" si="398"/>
        <v>1.120025233114033</v>
      </c>
      <c r="L2669" s="1"/>
      <c r="M2669" s="1"/>
      <c r="O2669" s="12">
        <f t="shared" si="392"/>
        <v>3.3678000000000026</v>
      </c>
      <c r="P2669" s="12">
        <f t="shared" si="393"/>
        <v>2.7800000000002711E-2</v>
      </c>
      <c r="R2669" s="6">
        <v>0</v>
      </c>
      <c r="S2669" s="6"/>
      <c r="T2669" s="24"/>
      <c r="U2669" s="24"/>
      <c r="V2669" s="10"/>
    </row>
    <row r="2670" spans="1:22" x14ac:dyDescent="0.25">
      <c r="A2670" s="13">
        <v>42422</v>
      </c>
      <c r="B2670" s="14">
        <v>0.44392361111111112</v>
      </c>
      <c r="C2670" s="12">
        <v>0</v>
      </c>
      <c r="D2670" s="12">
        <v>18.493600000000001</v>
      </c>
      <c r="E2670" s="12">
        <v>11.468999999999999</v>
      </c>
      <c r="F2670" s="12">
        <v>2666</v>
      </c>
      <c r="G2670" s="1">
        <f t="shared" si="394"/>
        <v>44.43333333333333</v>
      </c>
      <c r="H2670" s="7">
        <f t="shared" si="396"/>
        <v>1.6477088946941967</v>
      </c>
      <c r="I2670" s="6">
        <v>792</v>
      </c>
      <c r="J2670" s="1">
        <f t="shared" si="397"/>
        <v>13.2</v>
      </c>
      <c r="K2670" s="1">
        <f t="shared" si="398"/>
        <v>1.1205739312058498</v>
      </c>
      <c r="L2670" s="1"/>
      <c r="M2670" s="1"/>
      <c r="O2670" s="12">
        <f t="shared" si="392"/>
        <v>3.3670000000000009</v>
      </c>
      <c r="P2670" s="12">
        <f t="shared" si="393"/>
        <v>2.7000000000001023E-2</v>
      </c>
      <c r="R2670" s="6">
        <v>0</v>
      </c>
      <c r="S2670" s="6"/>
      <c r="T2670" s="24"/>
      <c r="U2670" s="24"/>
      <c r="V2670" s="10"/>
    </row>
    <row r="2671" spans="1:22" x14ac:dyDescent="0.25">
      <c r="A2671" s="13">
        <v>42422</v>
      </c>
      <c r="B2671" s="14">
        <v>0.44393518518518515</v>
      </c>
      <c r="C2671" s="12">
        <v>0</v>
      </c>
      <c r="D2671" s="12">
        <v>18.493200000000002</v>
      </c>
      <c r="E2671" s="12">
        <v>11.468999999999999</v>
      </c>
      <c r="F2671" s="12">
        <v>2667</v>
      </c>
      <c r="G2671" s="1">
        <f t="shared" si="394"/>
        <v>44.45</v>
      </c>
      <c r="H2671" s="7">
        <f t="shared" si="396"/>
        <v>1.6478717653062325</v>
      </c>
      <c r="I2671" s="12">
        <v>793</v>
      </c>
      <c r="J2671" s="1">
        <f t="shared" si="397"/>
        <v>13.216666666666667</v>
      </c>
      <c r="K2671" s="1">
        <f t="shared" si="398"/>
        <v>1.1211219369339602</v>
      </c>
      <c r="L2671" s="1"/>
      <c r="M2671" s="1"/>
      <c r="O2671" s="12">
        <f t="shared" si="392"/>
        <v>3.3673999999999999</v>
      </c>
      <c r="P2671" s="12">
        <f t="shared" si="393"/>
        <v>2.7400000000000091E-2</v>
      </c>
      <c r="R2671" s="6">
        <v>0</v>
      </c>
      <c r="S2671" s="6"/>
      <c r="T2671" s="24"/>
      <c r="U2671" s="24"/>
      <c r="V2671" s="10"/>
    </row>
    <row r="2672" spans="1:22" x14ac:dyDescent="0.25">
      <c r="A2672" s="13">
        <v>42422</v>
      </c>
      <c r="B2672" s="14">
        <v>0.44394675925925925</v>
      </c>
      <c r="C2672" s="12">
        <v>0</v>
      </c>
      <c r="D2672" s="12">
        <v>18.492599999999999</v>
      </c>
      <c r="E2672" s="12">
        <v>11.468999999999999</v>
      </c>
      <c r="F2672" s="12">
        <v>2668</v>
      </c>
      <c r="G2672" s="1">
        <f t="shared" si="394"/>
        <v>44.466666666666669</v>
      </c>
      <c r="H2672" s="7">
        <f t="shared" si="396"/>
        <v>1.6480345748608678</v>
      </c>
      <c r="I2672" s="12">
        <v>794</v>
      </c>
      <c r="J2672" s="1">
        <f t="shared" si="397"/>
        <v>13.233333333333333</v>
      </c>
      <c r="K2672" s="1">
        <f t="shared" si="398"/>
        <v>1.1216692520434526</v>
      </c>
      <c r="L2672" s="1"/>
      <c r="M2672" s="1"/>
      <c r="O2672" s="12">
        <f t="shared" si="392"/>
        <v>3.3680000000000021</v>
      </c>
      <c r="P2672" s="12">
        <f t="shared" si="393"/>
        <v>2.8000000000002245E-2</v>
      </c>
      <c r="R2672" s="6">
        <v>0</v>
      </c>
      <c r="S2672" s="6"/>
      <c r="T2672" s="24"/>
      <c r="U2672" s="24"/>
      <c r="V2672" s="10"/>
    </row>
    <row r="2673" spans="1:22" x14ac:dyDescent="0.25">
      <c r="A2673" s="13">
        <v>42422</v>
      </c>
      <c r="B2673" s="14">
        <v>0.44395833333333329</v>
      </c>
      <c r="C2673" s="12">
        <v>0</v>
      </c>
      <c r="D2673" s="12">
        <v>18.493300000000001</v>
      </c>
      <c r="E2673" s="12">
        <v>11.468999999999999</v>
      </c>
      <c r="F2673" s="12">
        <v>2669</v>
      </c>
      <c r="G2673" s="1">
        <f t="shared" si="394"/>
        <v>44.483333333333334</v>
      </c>
      <c r="H2673" s="7">
        <f t="shared" si="396"/>
        <v>1.648197323403864</v>
      </c>
      <c r="I2673" s="6">
        <v>795</v>
      </c>
      <c r="J2673" s="1">
        <f t="shared" si="397"/>
        <v>13.25</v>
      </c>
      <c r="K2673" s="1">
        <f t="shared" si="398"/>
        <v>1.1222158782728267</v>
      </c>
      <c r="L2673" s="1"/>
      <c r="M2673" s="1"/>
      <c r="O2673" s="12">
        <f t="shared" si="392"/>
        <v>3.3673000000000002</v>
      </c>
      <c r="P2673" s="12">
        <f t="shared" si="393"/>
        <v>2.7300000000000324E-2</v>
      </c>
      <c r="R2673" s="6">
        <v>0</v>
      </c>
      <c r="S2673" s="6"/>
      <c r="T2673" s="24"/>
      <c r="U2673" s="24"/>
      <c r="V2673" s="10"/>
    </row>
    <row r="2674" spans="1:22" x14ac:dyDescent="0.25">
      <c r="A2674" s="13">
        <v>42422</v>
      </c>
      <c r="B2674" s="14">
        <v>0.44396990740740744</v>
      </c>
      <c r="C2674" s="12">
        <v>0</v>
      </c>
      <c r="D2674" s="12">
        <v>18.492699999999999</v>
      </c>
      <c r="E2674" s="12">
        <v>11.47</v>
      </c>
      <c r="F2674" s="12">
        <v>2670</v>
      </c>
      <c r="G2674" s="1">
        <f t="shared" si="394"/>
        <v>44.5</v>
      </c>
      <c r="H2674" s="7">
        <f t="shared" si="396"/>
        <v>1.6483600109809315</v>
      </c>
      <c r="I2674" s="12">
        <v>796</v>
      </c>
      <c r="J2674" s="1">
        <f t="shared" si="397"/>
        <v>13.266666666666667</v>
      </c>
      <c r="K2674" s="1">
        <f t="shared" si="398"/>
        <v>1.1227618173540255</v>
      </c>
      <c r="L2674" s="1"/>
      <c r="M2674" s="1"/>
      <c r="O2674" s="12">
        <f t="shared" si="392"/>
        <v>3.3679000000000023</v>
      </c>
      <c r="P2674" s="12">
        <f t="shared" si="393"/>
        <v>2.7900000000002478E-2</v>
      </c>
      <c r="R2674" s="6">
        <v>0</v>
      </c>
      <c r="S2674" s="6"/>
      <c r="T2674" s="24"/>
      <c r="U2674" s="24"/>
      <c r="V2674" s="10"/>
    </row>
    <row r="2675" spans="1:22" x14ac:dyDescent="0.25">
      <c r="A2675" s="13">
        <v>42422</v>
      </c>
      <c r="B2675" s="14">
        <v>0.44398148148148148</v>
      </c>
      <c r="C2675" s="12">
        <v>0</v>
      </c>
      <c r="D2675" s="12">
        <v>18.493300000000001</v>
      </c>
      <c r="E2675" s="12">
        <v>11.47</v>
      </c>
      <c r="F2675" s="12">
        <v>2671</v>
      </c>
      <c r="G2675" s="1">
        <f t="shared" si="394"/>
        <v>44.516666666666666</v>
      </c>
      <c r="H2675" s="7">
        <f t="shared" si="396"/>
        <v>1.6485226376377291</v>
      </c>
      <c r="I2675" s="12">
        <v>797</v>
      </c>
      <c r="J2675" s="1">
        <f t="shared" si="397"/>
        <v>13.283333333333333</v>
      </c>
      <c r="K2675" s="1">
        <f t="shared" si="398"/>
        <v>1.1233070710124686</v>
      </c>
      <c r="L2675" s="1"/>
      <c r="M2675" s="1"/>
      <c r="O2675" s="12">
        <f t="shared" si="392"/>
        <v>3.3673000000000002</v>
      </c>
      <c r="P2675" s="12">
        <f t="shared" si="393"/>
        <v>2.7300000000000324E-2</v>
      </c>
      <c r="R2675" s="6">
        <v>0</v>
      </c>
      <c r="S2675" s="6"/>
      <c r="T2675" s="24"/>
      <c r="U2675" s="24"/>
      <c r="V2675" s="10"/>
    </row>
    <row r="2676" spans="1:22" x14ac:dyDescent="0.25">
      <c r="A2676" s="13">
        <v>42422</v>
      </c>
      <c r="B2676" s="14">
        <v>0.44399305555555557</v>
      </c>
      <c r="C2676" s="12">
        <v>0</v>
      </c>
      <c r="D2676" s="12">
        <v>18.493099999999998</v>
      </c>
      <c r="E2676" s="12">
        <v>11.468999999999999</v>
      </c>
      <c r="F2676" s="12">
        <v>2672</v>
      </c>
      <c r="G2676" s="1">
        <f t="shared" si="394"/>
        <v>44.533333333333331</v>
      </c>
      <c r="H2676" s="7">
        <f t="shared" si="396"/>
        <v>1.6486852034198645</v>
      </c>
      <c r="I2676" s="6">
        <v>798</v>
      </c>
      <c r="J2676" s="1">
        <f t="shared" si="397"/>
        <v>13.3</v>
      </c>
      <c r="K2676" s="1">
        <f t="shared" si="398"/>
        <v>1.1238516409670858</v>
      </c>
      <c r="L2676" s="1"/>
      <c r="M2676" s="1"/>
      <c r="O2676" s="12">
        <f t="shared" si="392"/>
        <v>3.3675000000000033</v>
      </c>
      <c r="P2676" s="12">
        <f t="shared" si="393"/>
        <v>2.7500000000003411E-2</v>
      </c>
      <c r="R2676" s="6">
        <v>0</v>
      </c>
      <c r="S2676" s="6"/>
      <c r="T2676" s="24"/>
      <c r="U2676" s="24"/>
      <c r="V2676" s="10"/>
    </row>
    <row r="2677" spans="1:22" x14ac:dyDescent="0.25">
      <c r="A2677" s="13">
        <v>42422</v>
      </c>
      <c r="B2677" s="14">
        <v>0.44400462962962961</v>
      </c>
      <c r="C2677" s="12">
        <v>0</v>
      </c>
      <c r="D2677" s="12">
        <v>18.4925</v>
      </c>
      <c r="E2677" s="12">
        <v>11.47</v>
      </c>
      <c r="F2677" s="12">
        <v>2673</v>
      </c>
      <c r="G2677" s="1">
        <f t="shared" si="394"/>
        <v>44.55</v>
      </c>
      <c r="H2677" s="7">
        <f t="shared" si="396"/>
        <v>1.6488477083728936</v>
      </c>
      <c r="I2677" s="12">
        <v>799</v>
      </c>
      <c r="J2677" s="1">
        <f t="shared" si="397"/>
        <v>13.316666666666666</v>
      </c>
      <c r="K2677" s="1">
        <f t="shared" si="398"/>
        <v>1.1243955289303478</v>
      </c>
      <c r="L2677" s="1"/>
      <c r="M2677" s="1"/>
      <c r="O2677" s="12">
        <f t="shared" si="392"/>
        <v>3.3681000000000019</v>
      </c>
      <c r="P2677" s="12">
        <f t="shared" si="393"/>
        <v>2.8100000000002012E-2</v>
      </c>
      <c r="R2677" s="6">
        <v>0</v>
      </c>
      <c r="S2677" s="6"/>
      <c r="T2677" s="24"/>
      <c r="U2677" s="24"/>
      <c r="V2677" s="10"/>
    </row>
    <row r="2678" spans="1:22" x14ac:dyDescent="0.25">
      <c r="A2678" s="13">
        <v>42422</v>
      </c>
      <c r="B2678" s="14">
        <v>0.4440162037037037</v>
      </c>
      <c r="C2678" s="12">
        <v>0</v>
      </c>
      <c r="D2678" s="12">
        <v>18.492899999999999</v>
      </c>
      <c r="E2678" s="12">
        <v>11.47</v>
      </c>
      <c r="F2678" s="12">
        <v>2674</v>
      </c>
      <c r="G2678" s="1">
        <f t="shared" si="394"/>
        <v>44.56666666666667</v>
      </c>
      <c r="H2678" s="7">
        <f t="shared" si="396"/>
        <v>1.649010152542322</v>
      </c>
      <c r="I2678" s="12">
        <v>800</v>
      </c>
      <c r="J2678" s="1">
        <f t="shared" si="397"/>
        <v>13.333333333333334</v>
      </c>
      <c r="K2678" s="1">
        <f t="shared" si="398"/>
        <v>1.1249387366082999</v>
      </c>
      <c r="L2678" s="1"/>
      <c r="M2678" s="1"/>
      <c r="O2678" s="12">
        <f t="shared" si="392"/>
        <v>3.3677000000000028</v>
      </c>
      <c r="P2678" s="12">
        <f t="shared" si="393"/>
        <v>2.7700000000002944E-2</v>
      </c>
      <c r="R2678" s="6">
        <v>0</v>
      </c>
      <c r="S2678" s="6"/>
      <c r="T2678" s="24"/>
      <c r="U2678" s="24"/>
      <c r="V2678" s="10"/>
    </row>
    <row r="2679" spans="1:22" x14ac:dyDescent="0.25">
      <c r="A2679" s="13">
        <v>42422</v>
      </c>
      <c r="B2679" s="14">
        <v>0.44402777777777774</v>
      </c>
      <c r="C2679" s="12">
        <v>0</v>
      </c>
      <c r="D2679" s="12">
        <v>18.4938</v>
      </c>
      <c r="E2679" s="12">
        <v>11.47</v>
      </c>
      <c r="F2679" s="12">
        <v>2675</v>
      </c>
      <c r="G2679" s="1">
        <f t="shared" si="394"/>
        <v>44.583333333333336</v>
      </c>
      <c r="H2679" s="7">
        <f t="shared" si="396"/>
        <v>1.6491725359736036</v>
      </c>
      <c r="I2679" s="6">
        <v>801</v>
      </c>
      <c r="J2679" s="1">
        <f t="shared" si="397"/>
        <v>13.35</v>
      </c>
      <c r="K2679" s="1">
        <f t="shared" si="398"/>
        <v>1.1254812657005939</v>
      </c>
      <c r="L2679" s="1"/>
      <c r="M2679" s="1"/>
      <c r="O2679" s="12">
        <f t="shared" si="392"/>
        <v>3.3668000000000013</v>
      </c>
      <c r="P2679" s="12">
        <f t="shared" si="393"/>
        <v>2.6800000000001489E-2</v>
      </c>
      <c r="R2679" s="6">
        <v>0</v>
      </c>
      <c r="S2679" s="6"/>
      <c r="T2679" s="24"/>
      <c r="U2679" s="24"/>
      <c r="V2679" s="10"/>
    </row>
    <row r="2680" spans="1:22" x14ac:dyDescent="0.25">
      <c r="T2680" s="24"/>
    </row>
    <row r="2681" spans="1:22" x14ac:dyDescent="0.25">
      <c r="T2681" s="24"/>
    </row>
    <row r="2682" spans="1:22" x14ac:dyDescent="0.25">
      <c r="T2682" s="24"/>
    </row>
    <row r="2683" spans="1:22" x14ac:dyDescent="0.25">
      <c r="T2683" s="24"/>
    </row>
    <row r="2684" spans="1:22" x14ac:dyDescent="0.25">
      <c r="T2684" s="24"/>
    </row>
    <row r="2685" spans="1:22" x14ac:dyDescent="0.25">
      <c r="T2685" s="24"/>
    </row>
    <row r="2686" spans="1:22" x14ac:dyDescent="0.25">
      <c r="T2686" s="24"/>
    </row>
    <row r="2687" spans="1:22" x14ac:dyDescent="0.25">
      <c r="T2687" s="24"/>
    </row>
    <row r="2688" spans="1:22" x14ac:dyDescent="0.25">
      <c r="T2688" s="24"/>
    </row>
    <row r="2689" spans="20:20" x14ac:dyDescent="0.25">
      <c r="T2689" s="24"/>
    </row>
    <row r="2690" spans="20:20" x14ac:dyDescent="0.25">
      <c r="T2690" s="24"/>
    </row>
    <row r="2691" spans="20:20" x14ac:dyDescent="0.25">
      <c r="T2691" s="24"/>
    </row>
    <row r="2692" spans="20:20" x14ac:dyDescent="0.25">
      <c r="T2692" s="24"/>
    </row>
    <row r="2693" spans="20:20" x14ac:dyDescent="0.25">
      <c r="T2693" s="24"/>
    </row>
    <row r="2694" spans="20:20" x14ac:dyDescent="0.25">
      <c r="T2694" s="24"/>
    </row>
    <row r="2695" spans="20:20" x14ac:dyDescent="0.25">
      <c r="T2695" s="24"/>
    </row>
    <row r="2696" spans="20:20" x14ac:dyDescent="0.25">
      <c r="T2696" s="24"/>
    </row>
    <row r="2697" spans="20:20" x14ac:dyDescent="0.25">
      <c r="T2697" s="24"/>
    </row>
    <row r="2698" spans="20:20" x14ac:dyDescent="0.25">
      <c r="T2698" s="24"/>
    </row>
    <row r="2699" spans="20:20" x14ac:dyDescent="0.25">
      <c r="T2699" s="24"/>
    </row>
    <row r="2700" spans="20:20" x14ac:dyDescent="0.25">
      <c r="T2700" s="24"/>
    </row>
    <row r="2701" spans="20:20" x14ac:dyDescent="0.25">
      <c r="T2701" s="24"/>
    </row>
    <row r="2702" spans="20:20" x14ac:dyDescent="0.25">
      <c r="T2702" s="24"/>
    </row>
    <row r="2703" spans="20:20" x14ac:dyDescent="0.25">
      <c r="T2703" s="24"/>
    </row>
    <row r="2704" spans="20:20" x14ac:dyDescent="0.25">
      <c r="T2704" s="24"/>
    </row>
    <row r="2705" spans="20:20" x14ac:dyDescent="0.25">
      <c r="T2705" s="24"/>
    </row>
    <row r="2706" spans="20:20" x14ac:dyDescent="0.25">
      <c r="T2706" s="24"/>
    </row>
    <row r="2707" spans="20:20" x14ac:dyDescent="0.25">
      <c r="T2707" s="24"/>
    </row>
    <row r="2708" spans="20:20" x14ac:dyDescent="0.25">
      <c r="T2708" s="24"/>
    </row>
    <row r="2709" spans="20:20" x14ac:dyDescent="0.25">
      <c r="T2709" s="24"/>
    </row>
    <row r="2710" spans="20:20" x14ac:dyDescent="0.25">
      <c r="T2710" s="24"/>
    </row>
    <row r="2711" spans="20:20" x14ac:dyDescent="0.25">
      <c r="T2711" s="24"/>
    </row>
    <row r="2712" spans="20:20" x14ac:dyDescent="0.25">
      <c r="T2712" s="24"/>
    </row>
    <row r="2713" spans="20:20" x14ac:dyDescent="0.25">
      <c r="T2713" s="24"/>
    </row>
    <row r="2714" spans="20:20" x14ac:dyDescent="0.25">
      <c r="T2714" s="24"/>
    </row>
    <row r="2715" spans="20:20" x14ac:dyDescent="0.25">
      <c r="T2715" s="24"/>
    </row>
    <row r="2716" spans="20:20" x14ac:dyDescent="0.25">
      <c r="T2716" s="24"/>
    </row>
    <row r="2717" spans="20:20" x14ac:dyDescent="0.25">
      <c r="T2717" s="24"/>
    </row>
    <row r="2718" spans="20:20" x14ac:dyDescent="0.25">
      <c r="T2718" s="24"/>
    </row>
    <row r="2719" spans="20:20" x14ac:dyDescent="0.25">
      <c r="T2719" s="24"/>
    </row>
    <row r="2720" spans="20:20" x14ac:dyDescent="0.25">
      <c r="T2720" s="24"/>
    </row>
    <row r="2721" spans="20:20" x14ac:dyDescent="0.25">
      <c r="T2721" s="24"/>
    </row>
    <row r="2722" spans="20:20" x14ac:dyDescent="0.25">
      <c r="T2722" s="24"/>
    </row>
    <row r="2723" spans="20:20" x14ac:dyDescent="0.25">
      <c r="T2723" s="24"/>
    </row>
    <row r="2724" spans="20:20" x14ac:dyDescent="0.25">
      <c r="T2724" s="24"/>
    </row>
    <row r="2725" spans="20:20" x14ac:dyDescent="0.25">
      <c r="T2725" s="24"/>
    </row>
    <row r="2726" spans="20:20" x14ac:dyDescent="0.25">
      <c r="T2726" s="24"/>
    </row>
    <row r="2727" spans="20:20" x14ac:dyDescent="0.25">
      <c r="T2727" s="24"/>
    </row>
    <row r="2728" spans="20:20" x14ac:dyDescent="0.25">
      <c r="T2728" s="24"/>
    </row>
    <row r="2729" spans="20:20" x14ac:dyDescent="0.25">
      <c r="T2729" s="24"/>
    </row>
    <row r="2730" spans="20:20" x14ac:dyDescent="0.25">
      <c r="T2730" s="24"/>
    </row>
    <row r="2731" spans="20:20" x14ac:dyDescent="0.25">
      <c r="T2731" s="24"/>
    </row>
    <row r="2732" spans="20:20" x14ac:dyDescent="0.25">
      <c r="T2732" s="24"/>
    </row>
    <row r="2733" spans="20:20" x14ac:dyDescent="0.25">
      <c r="T2733" s="24"/>
    </row>
    <row r="2734" spans="20:20" x14ac:dyDescent="0.25">
      <c r="T2734" s="24"/>
    </row>
    <row r="2735" spans="20:20" x14ac:dyDescent="0.25">
      <c r="T2735" s="24"/>
    </row>
    <row r="2736" spans="20:20" x14ac:dyDescent="0.25">
      <c r="T2736" s="24"/>
    </row>
    <row r="2737" spans="20:20" x14ac:dyDescent="0.25">
      <c r="T2737" s="24"/>
    </row>
    <row r="2738" spans="20:20" x14ac:dyDescent="0.25">
      <c r="T2738" s="24"/>
    </row>
    <row r="2739" spans="20:20" x14ac:dyDescent="0.25">
      <c r="T2739" s="24"/>
    </row>
    <row r="2740" spans="20:20" x14ac:dyDescent="0.25">
      <c r="T2740" s="24"/>
    </row>
    <row r="2741" spans="20:20" x14ac:dyDescent="0.25">
      <c r="T2741" s="24"/>
    </row>
    <row r="2742" spans="20:20" x14ac:dyDescent="0.25">
      <c r="T2742" s="24"/>
    </row>
    <row r="2743" spans="20:20" x14ac:dyDescent="0.25">
      <c r="T2743" s="24"/>
    </row>
    <row r="2744" spans="20:20" x14ac:dyDescent="0.25">
      <c r="T2744" s="24"/>
    </row>
    <row r="2745" spans="20:20" x14ac:dyDescent="0.25">
      <c r="T2745" s="24"/>
    </row>
    <row r="2746" spans="20:20" x14ac:dyDescent="0.25">
      <c r="T2746" s="24"/>
    </row>
    <row r="2747" spans="20:20" x14ac:dyDescent="0.25">
      <c r="T2747" s="24"/>
    </row>
    <row r="2748" spans="20:20" x14ac:dyDescent="0.25">
      <c r="T2748" s="24"/>
    </row>
    <row r="2749" spans="20:20" x14ac:dyDescent="0.25">
      <c r="T2749" s="24"/>
    </row>
    <row r="2750" spans="20:20" x14ac:dyDescent="0.25">
      <c r="T2750" s="24"/>
    </row>
    <row r="2751" spans="20:20" x14ac:dyDescent="0.25">
      <c r="T2751" s="24"/>
    </row>
    <row r="2752" spans="20:20" x14ac:dyDescent="0.25">
      <c r="T2752" s="24"/>
    </row>
    <row r="2753" spans="20:20" x14ac:dyDescent="0.25">
      <c r="T2753" s="24"/>
    </row>
    <row r="2754" spans="20:20" x14ac:dyDescent="0.25">
      <c r="T2754" s="24"/>
    </row>
    <row r="2755" spans="20:20" x14ac:dyDescent="0.25">
      <c r="T2755" s="24"/>
    </row>
    <row r="2756" spans="20:20" x14ac:dyDescent="0.25">
      <c r="T2756" s="24"/>
    </row>
    <row r="2757" spans="20:20" x14ac:dyDescent="0.25">
      <c r="T2757" s="24"/>
    </row>
    <row r="2758" spans="20:20" x14ac:dyDescent="0.25">
      <c r="T2758" s="24"/>
    </row>
    <row r="2759" spans="20:20" x14ac:dyDescent="0.25">
      <c r="T2759" s="24"/>
    </row>
    <row r="2760" spans="20:20" x14ac:dyDescent="0.25">
      <c r="T2760" s="24"/>
    </row>
    <row r="2761" spans="20:20" x14ac:dyDescent="0.25">
      <c r="T2761" s="24"/>
    </row>
    <row r="2762" spans="20:20" x14ac:dyDescent="0.25">
      <c r="T2762" s="24"/>
    </row>
    <row r="2763" spans="20:20" x14ac:dyDescent="0.25">
      <c r="T2763" s="24"/>
    </row>
    <row r="2764" spans="20:20" x14ac:dyDescent="0.25">
      <c r="T2764" s="24"/>
    </row>
    <row r="2765" spans="20:20" x14ac:dyDescent="0.25">
      <c r="T2765" s="24"/>
    </row>
    <row r="2766" spans="20:20" x14ac:dyDescent="0.25">
      <c r="T2766" s="24"/>
    </row>
    <row r="2767" spans="20:20" x14ac:dyDescent="0.25">
      <c r="T2767" s="24"/>
    </row>
    <row r="2768" spans="20:20" x14ac:dyDescent="0.25">
      <c r="T2768" s="24"/>
    </row>
    <row r="2769" spans="20:20" x14ac:dyDescent="0.25">
      <c r="T2769" s="24"/>
    </row>
    <row r="2770" spans="20:20" x14ac:dyDescent="0.25">
      <c r="T2770" s="24"/>
    </row>
    <row r="2771" spans="20:20" x14ac:dyDescent="0.25">
      <c r="T2771" s="24"/>
    </row>
    <row r="2772" spans="20:20" x14ac:dyDescent="0.25">
      <c r="T2772" s="24"/>
    </row>
    <row r="2773" spans="20:20" x14ac:dyDescent="0.25">
      <c r="T2773" s="24"/>
    </row>
    <row r="2774" spans="20:20" x14ac:dyDescent="0.25">
      <c r="T2774" s="24"/>
    </row>
    <row r="2775" spans="20:20" x14ac:dyDescent="0.25">
      <c r="T2775" s="24"/>
    </row>
    <row r="2776" spans="20:20" x14ac:dyDescent="0.25">
      <c r="T2776" s="24"/>
    </row>
    <row r="2777" spans="20:20" x14ac:dyDescent="0.25">
      <c r="T2777" s="24"/>
    </row>
    <row r="2778" spans="20:20" x14ac:dyDescent="0.25">
      <c r="T2778" s="24"/>
    </row>
    <row r="2779" spans="20:20" x14ac:dyDescent="0.25">
      <c r="T2779" s="24"/>
    </row>
    <row r="2780" spans="20:20" x14ac:dyDescent="0.25">
      <c r="T2780" s="24"/>
    </row>
    <row r="2781" spans="20:20" x14ac:dyDescent="0.25">
      <c r="T2781" s="24"/>
    </row>
    <row r="2782" spans="20:20" x14ac:dyDescent="0.25">
      <c r="T2782" s="24"/>
    </row>
    <row r="2783" spans="20:20" x14ac:dyDescent="0.25">
      <c r="T2783" s="24"/>
    </row>
    <row r="2784" spans="20:20" x14ac:dyDescent="0.25">
      <c r="T2784" s="24"/>
    </row>
    <row r="2785" spans="20:20" x14ac:dyDescent="0.25">
      <c r="T2785" s="24"/>
    </row>
    <row r="2786" spans="20:20" x14ac:dyDescent="0.25">
      <c r="T2786" s="24"/>
    </row>
    <row r="2787" spans="20:20" x14ac:dyDescent="0.25">
      <c r="T2787" s="24"/>
    </row>
    <row r="2788" spans="20:20" x14ac:dyDescent="0.25">
      <c r="T2788" s="24"/>
    </row>
    <row r="2789" spans="20:20" x14ac:dyDescent="0.25">
      <c r="T2789" s="24"/>
    </row>
    <row r="2790" spans="20:20" x14ac:dyDescent="0.25">
      <c r="T2790" s="24"/>
    </row>
    <row r="2791" spans="20:20" x14ac:dyDescent="0.25">
      <c r="T2791" s="24"/>
    </row>
    <row r="2792" spans="20:20" x14ac:dyDescent="0.25">
      <c r="T2792" s="24"/>
    </row>
    <row r="2793" spans="20:20" x14ac:dyDescent="0.25">
      <c r="T2793" s="24"/>
    </row>
    <row r="2794" spans="20:20" x14ac:dyDescent="0.25">
      <c r="T2794" s="24"/>
    </row>
    <row r="2795" spans="20:20" x14ac:dyDescent="0.25">
      <c r="T2795" s="24"/>
    </row>
    <row r="2796" spans="20:20" x14ac:dyDescent="0.25">
      <c r="T2796" s="24"/>
    </row>
    <row r="2797" spans="20:20" x14ac:dyDescent="0.25">
      <c r="T2797" s="2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listy</vt:lpstr>
      </vt:variant>
      <vt:variant>
        <vt:i4>3</vt:i4>
      </vt:variant>
      <vt:variant>
        <vt:lpstr>grafy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7" baseType="lpstr">
      <vt:lpstr>Data</vt:lpstr>
      <vt:lpstr>List2</vt:lpstr>
      <vt:lpstr>List3</vt:lpstr>
      <vt:lpstr>Graf - data</vt:lpstr>
      <vt:lpstr>Graf ČZ - vyhodnocení</vt:lpstr>
      <vt:lpstr>Graf SZ - vyhodnocení</vt:lpstr>
      <vt:lpstr>Data!b_6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Vítězslav Dvořák</dc:creator>
  <cp:lastModifiedBy>Vítězslav Dvořák</cp:lastModifiedBy>
  <dcterms:created xsi:type="dcterms:W3CDTF">2015-12-01T08:33:04Z</dcterms:created>
  <dcterms:modified xsi:type="dcterms:W3CDTF">2016-03-14T12:39:31Z</dcterms:modified>
</cp:coreProperties>
</file>