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uk\Desktop\report\"/>
    </mc:Choice>
  </mc:AlternateContent>
  <xr:revisionPtr revIDLastSave="0" documentId="13_ncr:1_{3B95812E-F5CB-43C8-84AA-B169220B835F}" xr6:coauthVersionLast="47" xr6:coauthVersionMax="47" xr10:uidLastSave="{00000000-0000-0000-0000-000000000000}"/>
  <bookViews>
    <workbookView xWindow="-108" yWindow="-108" windowWidth="23256" windowHeight="12576" xr2:uid="{83DFED8B-2E91-40F5-898B-4447B9792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P4" i="1"/>
  <c r="P5" i="1"/>
  <c r="P6" i="1"/>
  <c r="P7" i="1"/>
  <c r="P8" i="1"/>
  <c r="P9" i="1"/>
  <c r="P10" i="1"/>
  <c r="P11" i="1"/>
  <c r="P3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N28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26" i="1"/>
  <c r="K26" i="1" s="1"/>
  <c r="I3" i="1"/>
  <c r="K3" i="1" s="1"/>
  <c r="I4" i="1"/>
  <c r="K4" i="1" s="1"/>
  <c r="I5" i="1"/>
  <c r="Q3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N7" i="1" s="1"/>
  <c r="I14" i="1"/>
  <c r="K14" i="1" s="1"/>
  <c r="I15" i="1"/>
  <c r="K15" i="1" s="1"/>
  <c r="I16" i="1"/>
  <c r="K16" i="1" s="1"/>
  <c r="I17" i="1"/>
  <c r="N9" i="1" s="1"/>
  <c r="I18" i="1"/>
  <c r="K18" i="1" s="1"/>
  <c r="I19" i="1"/>
  <c r="N10" i="1" s="1"/>
  <c r="I20" i="1"/>
  <c r="K20" i="1" s="1"/>
  <c r="I21" i="1"/>
  <c r="N11" i="1" s="1"/>
  <c r="I22" i="1"/>
  <c r="K22" i="1" s="1"/>
  <c r="I23" i="1"/>
  <c r="K23" i="1" s="1"/>
  <c r="I24" i="1"/>
  <c r="K24" i="1" s="1"/>
  <c r="I25" i="1"/>
  <c r="K25" i="1" s="1"/>
  <c r="I2" i="1"/>
  <c r="Q2" i="1" s="1"/>
  <c r="N50" i="1" l="1"/>
  <c r="N49" i="1"/>
  <c r="N25" i="1"/>
  <c r="N5" i="1"/>
  <c r="Q7" i="1"/>
  <c r="N20" i="1"/>
  <c r="N32" i="1"/>
  <c r="N30" i="1"/>
  <c r="N31" i="1"/>
  <c r="Q9" i="1"/>
  <c r="N21" i="1"/>
  <c r="N33" i="1"/>
  <c r="Q11" i="1"/>
  <c r="K55" i="1"/>
  <c r="Q10" i="1"/>
  <c r="N26" i="1"/>
  <c r="N27" i="1"/>
  <c r="N22" i="1"/>
  <c r="N29" i="1"/>
  <c r="N23" i="1"/>
  <c r="N24" i="1"/>
  <c r="N51" i="1"/>
  <c r="N48" i="1"/>
  <c r="N47" i="1"/>
  <c r="N46" i="1"/>
  <c r="N45" i="1"/>
  <c r="N44" i="1"/>
  <c r="N43" i="1"/>
  <c r="N42" i="1"/>
  <c r="N19" i="1"/>
  <c r="N18" i="1"/>
  <c r="N17" i="1"/>
  <c r="N16" i="1"/>
  <c r="N15" i="1"/>
  <c r="N14" i="1"/>
  <c r="Q8" i="1"/>
  <c r="N41" i="1"/>
  <c r="N40" i="1"/>
  <c r="N39" i="1"/>
  <c r="N38" i="1"/>
  <c r="N37" i="1"/>
  <c r="N36" i="1"/>
  <c r="N35" i="1"/>
  <c r="N34" i="1"/>
  <c r="N2" i="1"/>
  <c r="N6" i="1"/>
  <c r="Q6" i="1"/>
  <c r="K21" i="1"/>
  <c r="K13" i="1"/>
  <c r="K5" i="1"/>
  <c r="N13" i="1"/>
  <c r="Q5" i="1"/>
  <c r="N12" i="1"/>
  <c r="N4" i="1"/>
  <c r="Q4" i="1"/>
  <c r="K19" i="1"/>
  <c r="N3" i="1"/>
  <c r="K2" i="1"/>
  <c r="K17" i="1"/>
  <c r="N8" i="1"/>
</calcChain>
</file>

<file path=xl/sharedStrings.xml><?xml version="1.0" encoding="utf-8"?>
<sst xmlns="http://schemas.openxmlformats.org/spreadsheetml/2006/main" count="15" uniqueCount="9">
  <si>
    <t>分割数</t>
    <rPh sb="0" eb="3">
      <t>ブンカツスウ</t>
    </rPh>
    <phoneticPr fontId="2"/>
  </si>
  <si>
    <t>台形</t>
    <rPh sb="0" eb="2">
      <t>ダイケイ</t>
    </rPh>
    <phoneticPr fontId="2"/>
  </si>
  <si>
    <t>シンプソン</t>
    <phoneticPr fontId="2"/>
  </si>
  <si>
    <t>ロンバーグ</t>
    <phoneticPr fontId="2"/>
  </si>
  <si>
    <t>台形差分</t>
    <rPh sb="0" eb="2">
      <t>ダイケイ</t>
    </rPh>
    <rPh sb="2" eb="4">
      <t>サブン</t>
    </rPh>
    <phoneticPr fontId="2"/>
  </si>
  <si>
    <t>シンプソン差分</t>
    <rPh sb="5" eb="7">
      <t>サブン</t>
    </rPh>
    <phoneticPr fontId="2"/>
  </si>
  <si>
    <t>ロンバーグ差分</t>
    <rPh sb="5" eb="7">
      <t>サブン</t>
    </rPh>
    <phoneticPr fontId="2"/>
  </si>
  <si>
    <t>e^x(0~2)</t>
    <phoneticPr fontId="2"/>
  </si>
  <si>
    <t>sinx(0~π/2)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</si>
</sst>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D31D1-33D0-4537-A7FA-7FFF93FB06D9}">
  <dimension ref="A1:AE101"/>
  <sheetViews>
    <sheetView tabSelected="1" zoomScale="85" zoomScaleNormal="85" workbookViewId="0">
      <selection activeCell="I2" sqref="I2"/>
    </sheetView>
  </sheetViews>
  <sheetFormatPr defaultRowHeight="18" x14ac:dyDescent="0.45"/>
  <cols>
    <col min="4" max="7" width="10.5" customWidth="1"/>
    <col min="8" max="8" width="11.5" customWidth="1"/>
    <col min="9" max="9" width="15.296875" customWidth="1"/>
    <col min="10" max="10" width="9.19921875" customWidth="1"/>
    <col min="13" max="17" width="13.8984375" customWidth="1"/>
    <col min="20" max="20" width="10.796875" customWidth="1"/>
  </cols>
  <sheetData>
    <row r="1" spans="1:31" x14ac:dyDescent="0.4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8</v>
      </c>
      <c r="I1" t="s">
        <v>7</v>
      </c>
      <c r="J1" t="s">
        <v>4</v>
      </c>
      <c r="K1" t="s">
        <v>4</v>
      </c>
      <c r="M1" t="s">
        <v>5</v>
      </c>
      <c r="N1" t="s">
        <v>5</v>
      </c>
      <c r="P1" t="s">
        <v>6</v>
      </c>
      <c r="Q1" t="s">
        <v>6</v>
      </c>
      <c r="S1">
        <v>1</v>
      </c>
      <c r="T1">
        <v>0.21460199999999999</v>
      </c>
      <c r="U1">
        <v>2</v>
      </c>
      <c r="V1">
        <v>2.2799999999999999E-3</v>
      </c>
      <c r="W1">
        <v>1</v>
      </c>
      <c r="X1">
        <v>2.2799999999999999E-3</v>
      </c>
      <c r="Z1">
        <v>1</v>
      </c>
      <c r="AA1">
        <v>1.999999901</v>
      </c>
      <c r="AB1">
        <v>2</v>
      </c>
      <c r="AC1">
        <v>3.1671901000000002E-2</v>
      </c>
      <c r="AD1">
        <v>1</v>
      </c>
      <c r="AE1">
        <v>3.1671901000000002E-2</v>
      </c>
    </row>
    <row r="2" spans="1:31" x14ac:dyDescent="0.45">
      <c r="A2">
        <v>1</v>
      </c>
      <c r="B2">
        <v>0.78539800000000004</v>
      </c>
      <c r="C2">
        <v>8.3890560000000001</v>
      </c>
      <c r="D2" s="1">
        <v>1.0022800000000001</v>
      </c>
      <c r="F2">
        <v>1.0022800000000001</v>
      </c>
      <c r="G2">
        <v>6.4207280000000004</v>
      </c>
      <c r="H2">
        <v>1</v>
      </c>
      <c r="I2">
        <f>EXP(2)-EXP(0)</f>
        <v>6.3890560989306504</v>
      </c>
      <c r="J2">
        <f>ABS(H2-B2)</f>
        <v>0.21460199999999996</v>
      </c>
      <c r="K2">
        <f>C2-I2</f>
        <v>1.9999999010693497</v>
      </c>
      <c r="L2">
        <v>2</v>
      </c>
      <c r="M2">
        <f>-1*(H2-D2)</f>
        <v>2.2800000000000598E-3</v>
      </c>
      <c r="N2">
        <f>-1*(I3-E3)</f>
        <v>3.1671901069350028E-2</v>
      </c>
      <c r="O2">
        <v>1</v>
      </c>
      <c r="P2">
        <f>-1*(H2-F2)</f>
        <v>2.2800000000000598E-3</v>
      </c>
      <c r="Q2">
        <f>-1*(I2-G2)</f>
        <v>3.1671901069350028E-2</v>
      </c>
      <c r="S2">
        <v>2</v>
      </c>
      <c r="T2">
        <v>5.1941000000000001E-2</v>
      </c>
      <c r="U2">
        <v>4</v>
      </c>
      <c r="V2">
        <v>1.35E-4</v>
      </c>
      <c r="W2">
        <v>4</v>
      </c>
      <c r="X2" s="2">
        <v>7.9999999999999996E-6</v>
      </c>
      <c r="Z2">
        <v>2</v>
      </c>
      <c r="AA2">
        <v>0.52375390099999997</v>
      </c>
      <c r="AB2">
        <v>4</v>
      </c>
      <c r="AC2">
        <v>2.1539010000000002E-3</v>
      </c>
      <c r="AD2">
        <v>4</v>
      </c>
      <c r="AE2">
        <v>1.8590100000000001E-4</v>
      </c>
    </row>
    <row r="3" spans="1:31" x14ac:dyDescent="0.45">
      <c r="A3">
        <v>2</v>
      </c>
      <c r="B3">
        <v>0.94805899999999999</v>
      </c>
      <c r="C3">
        <v>6.9128100000000003</v>
      </c>
      <c r="D3" s="1">
        <v>1.000135</v>
      </c>
      <c r="E3">
        <v>6.4207280000000004</v>
      </c>
      <c r="F3">
        <v>0.99999199999999999</v>
      </c>
      <c r="H3">
        <v>1</v>
      </c>
      <c r="I3">
        <f t="shared" ref="I3:I66" si="0">EXP(2)-EXP(0)</f>
        <v>6.3890560989306504</v>
      </c>
      <c r="J3">
        <f t="shared" ref="J3:J66" si="1">ABS(H3-B3)</f>
        <v>5.1941000000000015E-2</v>
      </c>
      <c r="K3">
        <f t="shared" ref="K3:K66" si="2">C3-I3</f>
        <v>0.52375390106934994</v>
      </c>
      <c r="L3">
        <v>4</v>
      </c>
      <c r="M3">
        <f t="shared" ref="M3:M51" si="3">-1*(H3-D3)</f>
        <v>1.3499999999999623E-4</v>
      </c>
      <c r="N3">
        <f>-1*(I5-E5)</f>
        <v>2.1539010693496508E-3</v>
      </c>
      <c r="O3">
        <v>4</v>
      </c>
      <c r="P3">
        <f>H3-F3</f>
        <v>8.0000000000080007E-6</v>
      </c>
      <c r="Q3">
        <f>-1*(I5-G5)</f>
        <v>1.8590106934990303E-4</v>
      </c>
      <c r="S3">
        <v>3</v>
      </c>
      <c r="T3">
        <v>2.2950999999999999E-2</v>
      </c>
      <c r="U3">
        <v>6</v>
      </c>
      <c r="V3" s="2">
        <v>2.5999999999999998E-5</v>
      </c>
      <c r="W3">
        <v>9</v>
      </c>
      <c r="X3">
        <v>0</v>
      </c>
      <c r="Z3">
        <v>3</v>
      </c>
      <c r="AA3">
        <v>0.23489690099999999</v>
      </c>
      <c r="AB3">
        <v>6</v>
      </c>
      <c r="AC3">
        <v>4.3290100000000002E-4</v>
      </c>
      <c r="AD3">
        <v>9</v>
      </c>
      <c r="AE3" s="2">
        <v>9.8930699999999998E-8</v>
      </c>
    </row>
    <row r="4" spans="1:31" x14ac:dyDescent="0.45">
      <c r="A4">
        <v>3</v>
      </c>
      <c r="B4">
        <v>0.97704899999999995</v>
      </c>
      <c r="C4">
        <v>6.6239530000000002</v>
      </c>
      <c r="D4" s="1">
        <v>1.0000260000000001</v>
      </c>
      <c r="F4">
        <v>1</v>
      </c>
      <c r="H4">
        <v>1</v>
      </c>
      <c r="I4">
        <f t="shared" si="0"/>
        <v>6.3890560989306504</v>
      </c>
      <c r="J4">
        <f t="shared" si="1"/>
        <v>2.2951000000000055E-2</v>
      </c>
      <c r="K4">
        <f t="shared" si="2"/>
        <v>0.23489690106934979</v>
      </c>
      <c r="L4">
        <v>6</v>
      </c>
      <c r="M4">
        <f t="shared" si="3"/>
        <v>2.6000000000081513E-5</v>
      </c>
      <c r="N4">
        <f>-1*(I7-E7)</f>
        <v>4.3290106934978922E-4</v>
      </c>
      <c r="O4">
        <v>9</v>
      </c>
      <c r="P4">
        <f t="shared" ref="P4" si="4">-1*(H4-F4)</f>
        <v>0</v>
      </c>
      <c r="Q4">
        <f>I10-G10</f>
        <v>9.8930650338502346E-8</v>
      </c>
      <c r="S4">
        <v>4</v>
      </c>
      <c r="T4">
        <v>1.2884E-2</v>
      </c>
      <c r="U4">
        <v>8</v>
      </c>
      <c r="V4" s="2">
        <v>7.9999999999999996E-6</v>
      </c>
      <c r="W4">
        <v>16</v>
      </c>
      <c r="X4">
        <v>0</v>
      </c>
      <c r="Z4">
        <v>4</v>
      </c>
      <c r="AA4">
        <v>0.132553901</v>
      </c>
      <c r="AB4">
        <v>8</v>
      </c>
      <c r="AC4">
        <v>1.3790100000000001E-4</v>
      </c>
      <c r="AD4">
        <v>16</v>
      </c>
      <c r="AE4" s="2">
        <v>9.8930699999999998E-8</v>
      </c>
    </row>
    <row r="5" spans="1:31" x14ac:dyDescent="0.45">
      <c r="A5">
        <v>4</v>
      </c>
      <c r="B5">
        <v>0.98711599999999999</v>
      </c>
      <c r="C5">
        <v>6.5216099999999999</v>
      </c>
      <c r="D5" s="1">
        <v>1.000008</v>
      </c>
      <c r="E5">
        <v>6.3912100000000001</v>
      </c>
      <c r="F5">
        <v>1</v>
      </c>
      <c r="G5">
        <v>6.3892420000000003</v>
      </c>
      <c r="H5">
        <v>1</v>
      </c>
      <c r="I5">
        <f t="shared" si="0"/>
        <v>6.3890560989306504</v>
      </c>
      <c r="J5">
        <f t="shared" si="1"/>
        <v>1.2884000000000007E-2</v>
      </c>
      <c r="K5">
        <f t="shared" si="2"/>
        <v>0.1325539010693495</v>
      </c>
      <c r="L5">
        <v>8</v>
      </c>
      <c r="M5">
        <f t="shared" si="3"/>
        <v>8.0000000000080007E-6</v>
      </c>
      <c r="N5">
        <f>-1*(I9-E9)</f>
        <v>1.3790106934941093E-4</v>
      </c>
      <c r="O5">
        <v>16</v>
      </c>
      <c r="P5">
        <f t="shared" ref="P5" si="5">H5-F5</f>
        <v>0</v>
      </c>
      <c r="Q5">
        <f>I17-G17</f>
        <v>9.8930650338502346E-8</v>
      </c>
      <c r="S5">
        <v>5</v>
      </c>
      <c r="T5">
        <v>8.2380000000000005E-3</v>
      </c>
      <c r="U5">
        <v>10</v>
      </c>
      <c r="V5" s="2">
        <v>3.0000000000000001E-6</v>
      </c>
      <c r="W5">
        <v>25</v>
      </c>
      <c r="X5">
        <v>0</v>
      </c>
      <c r="Z5">
        <v>5</v>
      </c>
      <c r="AA5">
        <v>8.4960901000000005E-2</v>
      </c>
      <c r="AB5">
        <v>10</v>
      </c>
      <c r="AC5" s="2">
        <v>5.6901100000000003E-5</v>
      </c>
      <c r="AD5">
        <v>25</v>
      </c>
      <c r="AE5" s="2">
        <v>9.8930699999999998E-8</v>
      </c>
    </row>
    <row r="6" spans="1:31" x14ac:dyDescent="0.45">
      <c r="A6">
        <v>5</v>
      </c>
      <c r="B6">
        <v>0.99176200000000003</v>
      </c>
      <c r="C6">
        <v>6.4740169999999999</v>
      </c>
      <c r="D6" s="1">
        <v>1.000003</v>
      </c>
      <c r="F6">
        <v>1</v>
      </c>
      <c r="H6">
        <v>1</v>
      </c>
      <c r="I6">
        <f t="shared" si="0"/>
        <v>6.3890560989306504</v>
      </c>
      <c r="J6">
        <f t="shared" si="1"/>
        <v>8.2379999999999676E-3</v>
      </c>
      <c r="K6">
        <f t="shared" si="2"/>
        <v>8.4960901069349504E-2</v>
      </c>
      <c r="L6">
        <v>10</v>
      </c>
      <c r="M6">
        <f t="shared" si="3"/>
        <v>2.9999999999752447E-6</v>
      </c>
      <c r="N6">
        <f>-1*(I11-E11)</f>
        <v>5.6901069349635236E-5</v>
      </c>
      <c r="O6">
        <v>25</v>
      </c>
      <c r="P6">
        <f t="shared" ref="P6" si="6">-1*(H6-F6)</f>
        <v>0</v>
      </c>
      <c r="Q6">
        <f>I26-G26</f>
        <v>9.8930650338502346E-8</v>
      </c>
      <c r="S6">
        <v>6</v>
      </c>
      <c r="T6">
        <v>5.718E-3</v>
      </c>
      <c r="U6">
        <v>12</v>
      </c>
      <c r="V6" s="2">
        <v>1.9999999999999999E-6</v>
      </c>
      <c r="W6">
        <v>36</v>
      </c>
      <c r="X6">
        <v>0</v>
      </c>
      <c r="Z6">
        <v>6</v>
      </c>
      <c r="AA6">
        <v>2.5220669010000001</v>
      </c>
      <c r="AB6">
        <v>12</v>
      </c>
      <c r="AC6">
        <v>0.82103390099999995</v>
      </c>
      <c r="AD6">
        <v>36</v>
      </c>
      <c r="AE6" s="2">
        <v>9.8930699999999998E-8</v>
      </c>
    </row>
    <row r="7" spans="1:31" x14ac:dyDescent="0.45">
      <c r="A7">
        <v>6</v>
      </c>
      <c r="B7">
        <v>0.994282</v>
      </c>
      <c r="C7">
        <v>8.9111229999999999</v>
      </c>
      <c r="D7" s="1">
        <v>1.0000020000000001</v>
      </c>
      <c r="E7">
        <v>6.3894890000000002</v>
      </c>
      <c r="F7">
        <v>1</v>
      </c>
      <c r="H7">
        <v>1</v>
      </c>
      <c r="I7">
        <f t="shared" si="0"/>
        <v>6.3890560989306504</v>
      </c>
      <c r="J7">
        <f t="shared" si="1"/>
        <v>5.7180000000000009E-3</v>
      </c>
      <c r="K7">
        <f t="shared" si="2"/>
        <v>2.5220669010693495</v>
      </c>
      <c r="L7">
        <v>12</v>
      </c>
      <c r="M7">
        <f t="shared" si="3"/>
        <v>2.0000000000575113E-6</v>
      </c>
      <c r="N7">
        <f>-1*(I13-E13)</f>
        <v>0.8210339010693497</v>
      </c>
      <c r="O7">
        <v>36</v>
      </c>
      <c r="P7">
        <f t="shared" ref="P7" si="7">H7-F7</f>
        <v>0</v>
      </c>
      <c r="Q7">
        <f>I37-G37</f>
        <v>9.8930650338502346E-8</v>
      </c>
      <c r="S7">
        <v>7</v>
      </c>
      <c r="T7">
        <v>4.1999999999999997E-3</v>
      </c>
      <c r="U7">
        <v>14</v>
      </c>
      <c r="V7" s="2">
        <v>9.9999999999999995E-7</v>
      </c>
      <c r="W7">
        <v>49</v>
      </c>
      <c r="X7">
        <v>0</v>
      </c>
      <c r="Z7">
        <v>7</v>
      </c>
      <c r="AA7">
        <v>2.1545629009999998</v>
      </c>
      <c r="AB7">
        <v>14</v>
      </c>
      <c r="AC7">
        <v>0.703733901</v>
      </c>
      <c r="AD7">
        <v>49</v>
      </c>
      <c r="AE7" s="2">
        <v>9.8930699999999998E-8</v>
      </c>
    </row>
    <row r="8" spans="1:31" x14ac:dyDescent="0.45">
      <c r="A8">
        <v>7</v>
      </c>
      <c r="B8">
        <v>0.99580000000000002</v>
      </c>
      <c r="C8">
        <v>8.5436189999999996</v>
      </c>
      <c r="D8" s="1">
        <v>1.0000009999999999</v>
      </c>
      <c r="F8">
        <v>1</v>
      </c>
      <c r="H8">
        <v>1</v>
      </c>
      <c r="I8">
        <f t="shared" si="0"/>
        <v>6.3890560989306504</v>
      </c>
      <c r="J8">
        <f t="shared" si="1"/>
        <v>4.1999999999999815E-3</v>
      </c>
      <c r="K8">
        <f t="shared" si="2"/>
        <v>2.1545629010693492</v>
      </c>
      <c r="L8">
        <v>14</v>
      </c>
      <c r="M8">
        <f t="shared" si="3"/>
        <v>9.9999999991773336E-7</v>
      </c>
      <c r="N8">
        <f>-1*(I15-E15)</f>
        <v>0.70373390106934952</v>
      </c>
      <c r="O8">
        <v>49</v>
      </c>
      <c r="P8">
        <f t="shared" ref="P8" si="8">-1*(H8-F8)</f>
        <v>0</v>
      </c>
      <c r="Q8">
        <f>I50-G50</f>
        <v>9.8930650338502346E-8</v>
      </c>
      <c r="S8">
        <v>8</v>
      </c>
      <c r="T8">
        <v>3.215E-3</v>
      </c>
      <c r="U8">
        <v>16</v>
      </c>
      <c r="V8" s="2">
        <v>9.9999999999999995E-7</v>
      </c>
      <c r="W8">
        <v>64</v>
      </c>
      <c r="X8">
        <v>0</v>
      </c>
      <c r="Z8">
        <v>8</v>
      </c>
      <c r="AA8">
        <v>3.3241900999999997E-2</v>
      </c>
      <c r="AB8">
        <v>16</v>
      </c>
      <c r="AC8" s="2">
        <v>8.9010699999999998E-6</v>
      </c>
      <c r="AD8">
        <v>64</v>
      </c>
      <c r="AE8" s="2">
        <v>9.8930699999999998E-8</v>
      </c>
    </row>
    <row r="9" spans="1:31" x14ac:dyDescent="0.45">
      <c r="A9">
        <v>8</v>
      </c>
      <c r="B9">
        <v>0.99678500000000003</v>
      </c>
      <c r="C9">
        <v>6.4222979999999996</v>
      </c>
      <c r="D9" s="1">
        <v>1.0000009999999999</v>
      </c>
      <c r="E9">
        <v>6.3891939999999998</v>
      </c>
      <c r="F9">
        <v>1</v>
      </c>
      <c r="H9">
        <v>1</v>
      </c>
      <c r="I9">
        <f t="shared" si="0"/>
        <v>6.3890560989306504</v>
      </c>
      <c r="J9">
        <f t="shared" si="1"/>
        <v>3.2149999999999679E-3</v>
      </c>
      <c r="K9">
        <f t="shared" si="2"/>
        <v>3.3241901069349211E-2</v>
      </c>
      <c r="L9">
        <v>16</v>
      </c>
      <c r="M9">
        <f t="shared" si="3"/>
        <v>9.9999999991773336E-7</v>
      </c>
      <c r="N9">
        <f>-1*(I17-E17)</f>
        <v>8.9010693500313209E-6</v>
      </c>
      <c r="O9">
        <v>64</v>
      </c>
      <c r="P9">
        <f t="shared" ref="P9" si="9">H9-F9</f>
        <v>0</v>
      </c>
      <c r="Q9">
        <f>I65-G65</f>
        <v>9.8930650338502346E-8</v>
      </c>
      <c r="S9">
        <v>9</v>
      </c>
      <c r="T9">
        <v>2.5400000000000002E-3</v>
      </c>
      <c r="U9">
        <v>18</v>
      </c>
      <c r="V9">
        <v>0</v>
      </c>
      <c r="W9">
        <v>81</v>
      </c>
      <c r="X9">
        <v>0</v>
      </c>
      <c r="Z9">
        <v>9</v>
      </c>
      <c r="AA9">
        <v>2.6270900999999999E-2</v>
      </c>
      <c r="AB9">
        <v>18</v>
      </c>
      <c r="AC9" s="2">
        <v>5.9010699999999997E-6</v>
      </c>
      <c r="AD9">
        <v>81</v>
      </c>
      <c r="AE9" s="2">
        <v>9.8930699999999998E-8</v>
      </c>
    </row>
    <row r="10" spans="1:31" x14ac:dyDescent="0.45">
      <c r="A10">
        <v>9</v>
      </c>
      <c r="B10">
        <v>0.99746000000000001</v>
      </c>
      <c r="C10">
        <v>6.4153269999999996</v>
      </c>
      <c r="D10" s="1">
        <v>1</v>
      </c>
      <c r="F10">
        <v>1</v>
      </c>
      <c r="G10">
        <v>6.3890560000000001</v>
      </c>
      <c r="H10">
        <v>1</v>
      </c>
      <c r="I10">
        <f t="shared" si="0"/>
        <v>6.3890560989306504</v>
      </c>
      <c r="J10">
        <f t="shared" si="1"/>
        <v>2.5399999999999867E-3</v>
      </c>
      <c r="K10">
        <f t="shared" si="2"/>
        <v>2.6270901069349151E-2</v>
      </c>
      <c r="L10">
        <v>18</v>
      </c>
      <c r="M10">
        <f t="shared" si="3"/>
        <v>0</v>
      </c>
      <c r="N10">
        <f>-1*(I19-E19)</f>
        <v>5.901069349611987E-6</v>
      </c>
      <c r="O10">
        <v>81</v>
      </c>
      <c r="P10">
        <f t="shared" ref="P10" si="10">-1*(H10-F10)</f>
        <v>0</v>
      </c>
      <c r="Q10">
        <f>I82-G82</f>
        <v>9.8930650338502346E-8</v>
      </c>
      <c r="S10">
        <v>10</v>
      </c>
      <c r="T10">
        <v>0.15502299999999999</v>
      </c>
      <c r="U10">
        <v>20</v>
      </c>
      <c r="V10">
        <v>5.2359999999999997E-2</v>
      </c>
      <c r="W10">
        <v>100</v>
      </c>
      <c r="X10">
        <v>0</v>
      </c>
      <c r="Z10">
        <v>10</v>
      </c>
      <c r="AA10">
        <v>1.499093901</v>
      </c>
      <c r="AB10">
        <v>20</v>
      </c>
      <c r="AC10">
        <v>0.49260690099999999</v>
      </c>
      <c r="AD10">
        <v>100</v>
      </c>
      <c r="AE10" s="2">
        <v>9.8930699999999998E-8</v>
      </c>
    </row>
    <row r="11" spans="1:31" x14ac:dyDescent="0.45">
      <c r="A11">
        <v>10</v>
      </c>
      <c r="B11">
        <v>1.1550229999999999</v>
      </c>
      <c r="C11">
        <v>7.8881500000000004</v>
      </c>
      <c r="D11" s="1">
        <v>1.05236</v>
      </c>
      <c r="E11">
        <v>6.389113</v>
      </c>
      <c r="F11">
        <v>1</v>
      </c>
      <c r="H11">
        <v>1</v>
      </c>
      <c r="I11">
        <f t="shared" si="0"/>
        <v>6.3890560989306504</v>
      </c>
      <c r="J11">
        <f t="shared" si="1"/>
        <v>0.15502299999999991</v>
      </c>
      <c r="K11">
        <f t="shared" si="2"/>
        <v>1.49909390106935</v>
      </c>
      <c r="L11">
        <v>20</v>
      </c>
      <c r="M11">
        <f t="shared" si="3"/>
        <v>5.2359999999999962E-2</v>
      </c>
      <c r="N11">
        <f>-1*(I21-E21)</f>
        <v>0.49260690106934923</v>
      </c>
      <c r="O11">
        <v>100</v>
      </c>
      <c r="P11">
        <f t="shared" ref="P11" si="11">H11-F11</f>
        <v>0</v>
      </c>
      <c r="Q11">
        <f>I101-G101</f>
        <v>9.8930650338502346E-8</v>
      </c>
      <c r="S11">
        <v>11</v>
      </c>
      <c r="T11">
        <v>1.6999999999999999E-3</v>
      </c>
      <c r="U11">
        <v>22</v>
      </c>
      <c r="V11">
        <v>0</v>
      </c>
      <c r="Z11">
        <v>11</v>
      </c>
      <c r="AA11">
        <v>1.7590900999999999E-2</v>
      </c>
      <c r="AB11">
        <v>22</v>
      </c>
      <c r="AC11" s="2">
        <v>2.9010700000000001E-6</v>
      </c>
    </row>
    <row r="12" spans="1:31" x14ac:dyDescent="0.45">
      <c r="A12">
        <v>11</v>
      </c>
      <c r="B12">
        <v>0.99829999999999997</v>
      </c>
      <c r="C12">
        <v>6.4066470000000004</v>
      </c>
      <c r="D12" s="1">
        <v>1</v>
      </c>
      <c r="H12">
        <v>1</v>
      </c>
      <c r="I12">
        <f t="shared" si="0"/>
        <v>6.3890560989306504</v>
      </c>
      <c r="J12">
        <f t="shared" si="1"/>
        <v>1.7000000000000348E-3</v>
      </c>
      <c r="K12">
        <f t="shared" si="2"/>
        <v>1.7590901069350018E-2</v>
      </c>
      <c r="L12">
        <v>22</v>
      </c>
      <c r="M12">
        <f t="shared" si="3"/>
        <v>0</v>
      </c>
      <c r="N12">
        <f>-1*(I23-E23)</f>
        <v>2.9010693491926531E-6</v>
      </c>
      <c r="S12">
        <v>12</v>
      </c>
      <c r="T12">
        <v>1.428E-3</v>
      </c>
      <c r="U12">
        <v>24</v>
      </c>
      <c r="V12">
        <v>0</v>
      </c>
      <c r="Z12">
        <v>12</v>
      </c>
      <c r="AA12">
        <v>1.4782900999999999E-2</v>
      </c>
      <c r="AB12">
        <v>24</v>
      </c>
      <c r="AC12" s="2">
        <v>1.9010699999999999E-6</v>
      </c>
    </row>
    <row r="13" spans="1:31" x14ac:dyDescent="0.45">
      <c r="A13">
        <v>12</v>
      </c>
      <c r="B13">
        <v>0.99857200000000002</v>
      </c>
      <c r="C13">
        <v>6.4038389999999996</v>
      </c>
      <c r="D13" s="1">
        <v>1</v>
      </c>
      <c r="E13">
        <v>7.2100900000000001</v>
      </c>
      <c r="H13">
        <v>1</v>
      </c>
      <c r="I13">
        <f t="shared" si="0"/>
        <v>6.3890560989306504</v>
      </c>
      <c r="J13">
        <f t="shared" si="1"/>
        <v>1.4279999999999848E-3</v>
      </c>
      <c r="K13">
        <f t="shared" si="2"/>
        <v>1.4782901069349208E-2</v>
      </c>
      <c r="L13">
        <v>24</v>
      </c>
      <c r="M13">
        <f t="shared" si="3"/>
        <v>0</v>
      </c>
      <c r="N13">
        <f>-1*(I25-E25)</f>
        <v>1.9010693499410536E-6</v>
      </c>
      <c r="S13">
        <v>13</v>
      </c>
      <c r="T13">
        <v>1.217E-3</v>
      </c>
      <c r="U13">
        <v>26</v>
      </c>
      <c r="V13">
        <v>0</v>
      </c>
      <c r="Z13">
        <v>13</v>
      </c>
      <c r="AA13">
        <v>1.1493749010000001</v>
      </c>
      <c r="AB13">
        <v>26</v>
      </c>
      <c r="AC13">
        <v>0.37892690099999998</v>
      </c>
    </row>
    <row r="14" spans="1:31" x14ac:dyDescent="0.45">
      <c r="A14">
        <v>13</v>
      </c>
      <c r="B14">
        <v>0.99878299999999998</v>
      </c>
      <c r="C14">
        <v>7.5384310000000001</v>
      </c>
      <c r="D14" s="1">
        <v>1</v>
      </c>
      <c r="H14">
        <v>1</v>
      </c>
      <c r="I14">
        <f t="shared" si="0"/>
        <v>6.3890560989306504</v>
      </c>
      <c r="J14">
        <f t="shared" si="1"/>
        <v>1.2170000000000236E-3</v>
      </c>
      <c r="K14">
        <f t="shared" si="2"/>
        <v>1.1493749010693497</v>
      </c>
      <c r="L14">
        <v>26</v>
      </c>
      <c r="M14">
        <f t="shared" si="3"/>
        <v>0</v>
      </c>
      <c r="N14">
        <f>-1*(I27-E27)</f>
        <v>0.37892690106934968</v>
      </c>
      <c r="S14">
        <v>14</v>
      </c>
      <c r="T14">
        <v>1.049E-3</v>
      </c>
      <c r="U14">
        <v>28</v>
      </c>
      <c r="V14">
        <v>0</v>
      </c>
      <c r="Z14">
        <v>14</v>
      </c>
      <c r="AA14">
        <v>1.0664419009999999</v>
      </c>
      <c r="AB14">
        <v>28</v>
      </c>
      <c r="AC14">
        <v>0.351860901</v>
      </c>
    </row>
    <row r="15" spans="1:31" x14ac:dyDescent="0.45">
      <c r="A15">
        <v>14</v>
      </c>
      <c r="B15">
        <v>0.99895100000000003</v>
      </c>
      <c r="C15">
        <v>7.4554980000000004</v>
      </c>
      <c r="D15" s="1">
        <v>1</v>
      </c>
      <c r="E15">
        <v>7.0927899999999999</v>
      </c>
      <c r="H15">
        <v>1</v>
      </c>
      <c r="I15">
        <f t="shared" si="0"/>
        <v>6.3890560989306504</v>
      </c>
      <c r="J15">
        <f t="shared" si="1"/>
        <v>1.0489999999999666E-3</v>
      </c>
      <c r="K15">
        <f t="shared" si="2"/>
        <v>1.06644190106935</v>
      </c>
      <c r="L15">
        <v>28</v>
      </c>
      <c r="M15">
        <f t="shared" si="3"/>
        <v>0</v>
      </c>
      <c r="N15">
        <f>-1*(I29-E29)</f>
        <v>0.3518609010693492</v>
      </c>
      <c r="S15">
        <v>15</v>
      </c>
      <c r="T15">
        <v>9.1399999999999999E-4</v>
      </c>
      <c r="U15">
        <v>30</v>
      </c>
      <c r="V15">
        <v>0</v>
      </c>
      <c r="Z15">
        <v>15</v>
      </c>
      <c r="AA15">
        <v>0.99466990099999997</v>
      </c>
      <c r="AB15">
        <v>30</v>
      </c>
      <c r="AC15">
        <v>0.32840290100000002</v>
      </c>
    </row>
    <row r="16" spans="1:31" x14ac:dyDescent="0.45">
      <c r="A16">
        <v>15</v>
      </c>
      <c r="B16">
        <v>0.99908600000000003</v>
      </c>
      <c r="C16">
        <v>7.3837260000000002</v>
      </c>
      <c r="D16" s="1">
        <v>1</v>
      </c>
      <c r="H16">
        <v>1</v>
      </c>
      <c r="I16">
        <f t="shared" si="0"/>
        <v>6.3890560989306504</v>
      </c>
      <c r="J16">
        <f t="shared" si="1"/>
        <v>9.1399999999997039E-4</v>
      </c>
      <c r="K16">
        <f t="shared" si="2"/>
        <v>0.99466990106934983</v>
      </c>
      <c r="L16">
        <v>30</v>
      </c>
      <c r="M16">
        <f t="shared" si="3"/>
        <v>0</v>
      </c>
      <c r="N16">
        <f>-1*(I31-E31)</f>
        <v>0.32840290106934944</v>
      </c>
      <c r="S16">
        <v>16</v>
      </c>
      <c r="T16">
        <v>8.03E-4</v>
      </c>
      <c r="U16">
        <v>32</v>
      </c>
      <c r="V16">
        <v>0</v>
      </c>
      <c r="Z16">
        <v>16</v>
      </c>
      <c r="AA16">
        <v>8.3169009999999998E-3</v>
      </c>
      <c r="AB16">
        <v>32</v>
      </c>
      <c r="AC16" s="2">
        <v>9.0106900000000003E-7</v>
      </c>
    </row>
    <row r="17" spans="1:29" x14ac:dyDescent="0.45">
      <c r="A17">
        <v>16</v>
      </c>
      <c r="B17">
        <v>0.999197</v>
      </c>
      <c r="C17">
        <v>6.397373</v>
      </c>
      <c r="D17" s="1">
        <v>1</v>
      </c>
      <c r="E17">
        <v>6.3890650000000004</v>
      </c>
      <c r="F17">
        <v>2</v>
      </c>
      <c r="G17">
        <v>6.3890560000000001</v>
      </c>
      <c r="H17">
        <v>1</v>
      </c>
      <c r="I17">
        <f t="shared" si="0"/>
        <v>6.3890560989306504</v>
      </c>
      <c r="J17">
        <f t="shared" si="1"/>
        <v>8.0299999999999816E-4</v>
      </c>
      <c r="K17">
        <f t="shared" si="2"/>
        <v>8.3169010693495693E-3</v>
      </c>
      <c r="L17">
        <v>32</v>
      </c>
      <c r="M17">
        <f t="shared" si="3"/>
        <v>0</v>
      </c>
      <c r="N17">
        <f>-1*(I33-E33)</f>
        <v>9.0106934980127562E-7</v>
      </c>
      <c r="S17">
        <v>17</v>
      </c>
      <c r="T17">
        <v>7.1199999999999996E-4</v>
      </c>
      <c r="U17">
        <v>34</v>
      </c>
      <c r="V17">
        <v>0</v>
      </c>
      <c r="Z17">
        <v>17</v>
      </c>
      <c r="AA17">
        <v>7.3679009999999996E-3</v>
      </c>
      <c r="AB17">
        <v>34</v>
      </c>
      <c r="AC17" s="2">
        <v>9.0106900000000003E-7</v>
      </c>
    </row>
    <row r="18" spans="1:29" x14ac:dyDescent="0.45">
      <c r="A18">
        <v>17</v>
      </c>
      <c r="B18">
        <v>0.99928799999999995</v>
      </c>
      <c r="C18">
        <v>6.3964239999999997</v>
      </c>
      <c r="D18" s="1">
        <v>1</v>
      </c>
      <c r="H18">
        <v>1</v>
      </c>
      <c r="I18">
        <f t="shared" si="0"/>
        <v>6.3890560989306504</v>
      </c>
      <c r="J18">
        <f t="shared" si="1"/>
        <v>7.1200000000004593E-4</v>
      </c>
      <c r="K18">
        <f t="shared" si="2"/>
        <v>7.3679010693492586E-3</v>
      </c>
      <c r="L18">
        <v>34</v>
      </c>
      <c r="M18">
        <f t="shared" si="3"/>
        <v>0</v>
      </c>
      <c r="N18">
        <f>-1*(I35-E35)</f>
        <v>9.0106934980127562E-7</v>
      </c>
      <c r="S18">
        <v>18</v>
      </c>
      <c r="T18">
        <v>8.6632000000000001E-2</v>
      </c>
      <c r="U18">
        <v>36</v>
      </c>
      <c r="V18">
        <v>2.9089E-2</v>
      </c>
      <c r="Z18">
        <v>18</v>
      </c>
      <c r="AA18">
        <v>6.5719009999999998E-3</v>
      </c>
      <c r="AB18">
        <v>36</v>
      </c>
      <c r="AC18" s="2">
        <v>9.8930699999999998E-8</v>
      </c>
    </row>
    <row r="19" spans="1:29" x14ac:dyDescent="0.45">
      <c r="A19">
        <v>18</v>
      </c>
      <c r="B19">
        <v>1.086632</v>
      </c>
      <c r="C19">
        <v>6.3956280000000003</v>
      </c>
      <c r="D19" s="1">
        <v>1.0290889999999999</v>
      </c>
      <c r="E19">
        <v>6.389062</v>
      </c>
      <c r="H19">
        <v>1</v>
      </c>
      <c r="I19">
        <f t="shared" si="0"/>
        <v>6.3890560989306504</v>
      </c>
      <c r="J19">
        <f t="shared" si="1"/>
        <v>8.6632000000000042E-2</v>
      </c>
      <c r="K19">
        <f t="shared" si="2"/>
        <v>6.5719010693499058E-3</v>
      </c>
      <c r="L19">
        <v>36</v>
      </c>
      <c r="M19">
        <f t="shared" si="3"/>
        <v>2.908899999999992E-2</v>
      </c>
      <c r="N19">
        <f>(I37-E37)</f>
        <v>9.8930650338502346E-8</v>
      </c>
      <c r="S19">
        <v>19</v>
      </c>
      <c r="T19">
        <v>5.6999999999999998E-4</v>
      </c>
      <c r="U19">
        <v>38</v>
      </c>
      <c r="V19">
        <v>0</v>
      </c>
      <c r="Z19">
        <v>19</v>
      </c>
      <c r="AA19">
        <v>0.78369390100000003</v>
      </c>
      <c r="AB19">
        <v>38</v>
      </c>
      <c r="AC19">
        <v>0.25926490099999999</v>
      </c>
    </row>
    <row r="20" spans="1:29" x14ac:dyDescent="0.45">
      <c r="A20">
        <v>19</v>
      </c>
      <c r="B20">
        <v>0.99943000000000004</v>
      </c>
      <c r="C20">
        <v>7.1727499999999997</v>
      </c>
      <c r="D20" s="1">
        <v>1</v>
      </c>
      <c r="H20">
        <v>1</v>
      </c>
      <c r="I20">
        <f t="shared" si="0"/>
        <v>6.3890560989306504</v>
      </c>
      <c r="J20">
        <f t="shared" si="1"/>
        <v>5.6999999999995943E-4</v>
      </c>
      <c r="K20">
        <f t="shared" si="2"/>
        <v>0.78369390106934933</v>
      </c>
      <c r="L20">
        <v>38</v>
      </c>
      <c r="M20">
        <f t="shared" si="3"/>
        <v>0</v>
      </c>
      <c r="N20">
        <f>-1*(I39-E39)</f>
        <v>0.25926490106934974</v>
      </c>
      <c r="S20">
        <v>20</v>
      </c>
      <c r="T20">
        <v>7.8025999999999998E-2</v>
      </c>
      <c r="U20">
        <v>40</v>
      </c>
      <c r="V20">
        <v>2.6179999999999998E-2</v>
      </c>
      <c r="Z20">
        <v>20</v>
      </c>
      <c r="AA20">
        <v>5.3229009999999997E-3</v>
      </c>
      <c r="AB20">
        <v>40</v>
      </c>
      <c r="AC20" s="2">
        <v>9.8930699999999998E-8</v>
      </c>
    </row>
    <row r="21" spans="1:29" x14ac:dyDescent="0.45">
      <c r="A21">
        <v>20</v>
      </c>
      <c r="B21">
        <v>1.0780259999999999</v>
      </c>
      <c r="C21">
        <v>6.3943789999999998</v>
      </c>
      <c r="D21" s="1">
        <v>1.0261800000000001</v>
      </c>
      <c r="E21">
        <v>6.8816629999999996</v>
      </c>
      <c r="H21">
        <v>1</v>
      </c>
      <c r="I21">
        <f t="shared" si="0"/>
        <v>6.3890560989306504</v>
      </c>
      <c r="J21">
        <f t="shared" si="1"/>
        <v>7.8025999999999929E-2</v>
      </c>
      <c r="K21">
        <f t="shared" si="2"/>
        <v>5.3229010693494061E-3</v>
      </c>
      <c r="L21">
        <v>40</v>
      </c>
      <c r="M21">
        <f t="shared" si="3"/>
        <v>2.6180000000000092E-2</v>
      </c>
      <c r="N21">
        <f>(I41-E41)</f>
        <v>9.8930650338502346E-8</v>
      </c>
      <c r="S21">
        <v>21</v>
      </c>
      <c r="T21">
        <v>4.66E-4</v>
      </c>
      <c r="U21">
        <v>42</v>
      </c>
      <c r="V21">
        <v>0</v>
      </c>
      <c r="Z21">
        <v>21</v>
      </c>
      <c r="AA21">
        <v>4.828901E-3</v>
      </c>
      <c r="AB21">
        <v>42</v>
      </c>
      <c r="AC21" s="2">
        <v>9.8930699999999998E-8</v>
      </c>
    </row>
    <row r="22" spans="1:29" x14ac:dyDescent="0.45">
      <c r="A22">
        <v>21</v>
      </c>
      <c r="B22">
        <v>0.99953400000000003</v>
      </c>
      <c r="C22">
        <v>6.393885</v>
      </c>
      <c r="D22" s="1">
        <v>1</v>
      </c>
      <c r="H22">
        <v>1</v>
      </c>
      <c r="I22">
        <f t="shared" si="0"/>
        <v>6.3890560989306504</v>
      </c>
      <c r="J22">
        <f t="shared" si="1"/>
        <v>4.6599999999996644E-4</v>
      </c>
      <c r="K22">
        <f t="shared" si="2"/>
        <v>4.8289010693496337E-3</v>
      </c>
      <c r="L22">
        <v>42</v>
      </c>
      <c r="M22">
        <f t="shared" si="3"/>
        <v>0</v>
      </c>
      <c r="N22">
        <f>(I43-E43)</f>
        <v>9.8930650338502346E-8</v>
      </c>
      <c r="S22">
        <v>22</v>
      </c>
      <c r="T22">
        <v>4.2499999999999998E-4</v>
      </c>
      <c r="U22">
        <v>44</v>
      </c>
      <c r="V22">
        <v>0</v>
      </c>
      <c r="Z22">
        <v>22</v>
      </c>
      <c r="AA22">
        <v>0.67613190099999998</v>
      </c>
      <c r="AB22">
        <v>44</v>
      </c>
      <c r="AC22">
        <v>0.223910901</v>
      </c>
    </row>
    <row r="23" spans="1:29" x14ac:dyDescent="0.45">
      <c r="A23">
        <v>22</v>
      </c>
      <c r="B23">
        <v>0.99957499999999999</v>
      </c>
      <c r="C23">
        <v>7.065188</v>
      </c>
      <c r="D23" s="1">
        <v>1</v>
      </c>
      <c r="E23">
        <v>6.3890589999999996</v>
      </c>
      <c r="H23">
        <v>1</v>
      </c>
      <c r="I23">
        <f t="shared" si="0"/>
        <v>6.3890560989306504</v>
      </c>
      <c r="J23">
        <f t="shared" si="1"/>
        <v>4.250000000000087E-4</v>
      </c>
      <c r="K23">
        <f t="shared" si="2"/>
        <v>0.67613190106934962</v>
      </c>
      <c r="L23">
        <v>44</v>
      </c>
      <c r="M23">
        <f t="shared" si="3"/>
        <v>0</v>
      </c>
      <c r="N23">
        <f>-1*(I45-E45)</f>
        <v>0.22391090106934985</v>
      </c>
      <c r="S23">
        <v>23</v>
      </c>
      <c r="T23">
        <v>6.7906999999999995E-2</v>
      </c>
      <c r="U23">
        <v>46</v>
      </c>
      <c r="V23">
        <v>2.2765000000000001E-2</v>
      </c>
      <c r="Z23">
        <v>23</v>
      </c>
      <c r="AA23">
        <v>0.64655190100000004</v>
      </c>
      <c r="AB23">
        <v>46</v>
      </c>
      <c r="AC23">
        <v>0.214175901</v>
      </c>
    </row>
    <row r="24" spans="1:29" x14ac:dyDescent="0.45">
      <c r="A24">
        <v>23</v>
      </c>
      <c r="B24">
        <v>1.0679069999999999</v>
      </c>
      <c r="C24">
        <v>7.0356079999999999</v>
      </c>
      <c r="D24" s="1">
        <v>1.0227649999999999</v>
      </c>
      <c r="H24">
        <v>1</v>
      </c>
      <c r="I24">
        <f t="shared" si="0"/>
        <v>6.3890560989306504</v>
      </c>
      <c r="J24">
        <f t="shared" si="1"/>
        <v>6.790699999999994E-2</v>
      </c>
      <c r="K24">
        <f t="shared" si="2"/>
        <v>0.64655190106934946</v>
      </c>
      <c r="L24">
        <v>46</v>
      </c>
      <c r="M24">
        <f t="shared" si="3"/>
        <v>2.2764999999999924E-2</v>
      </c>
      <c r="N24">
        <f>-1*(I47-E47)</f>
        <v>0.21417590106934981</v>
      </c>
      <c r="S24">
        <v>24</v>
      </c>
      <c r="T24">
        <v>3.57E-4</v>
      </c>
      <c r="U24">
        <v>48</v>
      </c>
      <c r="V24">
        <v>0</v>
      </c>
      <c r="Z24">
        <v>24</v>
      </c>
      <c r="AA24">
        <v>0.61945190100000003</v>
      </c>
      <c r="AB24">
        <v>48</v>
      </c>
      <c r="AC24">
        <v>0.20525190099999999</v>
      </c>
    </row>
    <row r="25" spans="1:29" x14ac:dyDescent="0.45">
      <c r="A25">
        <v>24</v>
      </c>
      <c r="B25">
        <v>0.99964299999999995</v>
      </c>
      <c r="C25">
        <v>7.008508</v>
      </c>
      <c r="D25" s="1">
        <v>1</v>
      </c>
      <c r="E25">
        <v>6.3890580000000003</v>
      </c>
      <c r="H25">
        <v>1</v>
      </c>
      <c r="I25">
        <f t="shared" si="0"/>
        <v>6.3890560989306504</v>
      </c>
      <c r="J25">
        <f t="shared" si="1"/>
        <v>3.5700000000005172E-4</v>
      </c>
      <c r="K25">
        <f t="shared" si="2"/>
        <v>0.61945190106934955</v>
      </c>
      <c r="L25">
        <v>48</v>
      </c>
      <c r="M25">
        <f t="shared" si="3"/>
        <v>0</v>
      </c>
      <c r="N25">
        <f>-1*(I49-E49)</f>
        <v>0.20525190106934943</v>
      </c>
      <c r="S25">
        <v>25</v>
      </c>
      <c r="T25">
        <v>3.2899999999999997E-4</v>
      </c>
      <c r="U25">
        <v>50</v>
      </c>
      <c r="V25">
        <v>0</v>
      </c>
      <c r="Z25">
        <v>25</v>
      </c>
      <c r="AA25">
        <v>3.4069009999999999E-3</v>
      </c>
      <c r="AB25">
        <v>50</v>
      </c>
      <c r="AC25" s="2">
        <v>9.8930699999999998E-8</v>
      </c>
    </row>
    <row r="26" spans="1:29" x14ac:dyDescent="0.45">
      <c r="A26">
        <v>25</v>
      </c>
      <c r="B26">
        <v>0.99967099999999998</v>
      </c>
      <c r="C26">
        <v>6.3924630000000002</v>
      </c>
      <c r="D26" s="1">
        <v>1</v>
      </c>
      <c r="F26">
        <v>2</v>
      </c>
      <c r="G26">
        <v>6.3890560000000001</v>
      </c>
      <c r="H26">
        <v>1</v>
      </c>
      <c r="I26">
        <f t="shared" si="0"/>
        <v>6.3890560989306504</v>
      </c>
      <c r="J26">
        <f t="shared" si="1"/>
        <v>3.2900000000002372E-4</v>
      </c>
      <c r="K26">
        <f t="shared" si="2"/>
        <v>3.4069010693498214E-3</v>
      </c>
      <c r="L26">
        <v>50</v>
      </c>
      <c r="M26">
        <f t="shared" si="3"/>
        <v>0</v>
      </c>
      <c r="N26">
        <f>(I51-E51)</f>
        <v>9.8930650338502346E-8</v>
      </c>
      <c r="S26">
        <v>26</v>
      </c>
      <c r="T26">
        <v>6.0110999999999998E-2</v>
      </c>
      <c r="U26">
        <v>52</v>
      </c>
      <c r="V26">
        <v>2.0138E-2</v>
      </c>
      <c r="Z26">
        <v>26</v>
      </c>
      <c r="AA26">
        <v>0.57153890100000004</v>
      </c>
      <c r="AB26">
        <v>52</v>
      </c>
      <c r="AC26">
        <v>0.18946290099999999</v>
      </c>
    </row>
    <row r="27" spans="1:29" x14ac:dyDescent="0.45">
      <c r="A27">
        <v>26</v>
      </c>
      <c r="B27">
        <v>1.060111</v>
      </c>
      <c r="C27">
        <v>6.9605949999999996</v>
      </c>
      <c r="D27" s="1">
        <v>1.020138</v>
      </c>
      <c r="E27">
        <v>6.7679830000000001</v>
      </c>
      <c r="H27">
        <v>1</v>
      </c>
      <c r="I27">
        <f t="shared" si="0"/>
        <v>6.3890560989306504</v>
      </c>
      <c r="J27">
        <f t="shared" si="1"/>
        <v>6.0111000000000026E-2</v>
      </c>
      <c r="K27">
        <f t="shared" si="2"/>
        <v>0.57153890106934924</v>
      </c>
      <c r="L27">
        <v>52</v>
      </c>
      <c r="M27">
        <f t="shared" si="3"/>
        <v>2.0137999999999989E-2</v>
      </c>
      <c r="N27">
        <f>-1*(I53-E53)</f>
        <v>0.1894629010693496</v>
      </c>
      <c r="S27">
        <v>27</v>
      </c>
      <c r="T27">
        <v>5.7896000000000003E-2</v>
      </c>
      <c r="U27">
        <v>54</v>
      </c>
      <c r="V27">
        <v>1.9393000000000001E-2</v>
      </c>
      <c r="Z27">
        <v>27</v>
      </c>
      <c r="AA27">
        <v>0.55025890099999997</v>
      </c>
      <c r="AB27">
        <v>54</v>
      </c>
      <c r="AC27">
        <v>0.18244590099999999</v>
      </c>
    </row>
    <row r="28" spans="1:29" x14ac:dyDescent="0.45">
      <c r="A28">
        <v>27</v>
      </c>
      <c r="B28">
        <v>1.0578959999999999</v>
      </c>
      <c r="C28">
        <v>6.9393149999999997</v>
      </c>
      <c r="D28" s="1">
        <v>1.019393</v>
      </c>
      <c r="H28">
        <v>1</v>
      </c>
      <c r="I28">
        <f t="shared" si="0"/>
        <v>6.3890560989306504</v>
      </c>
      <c r="J28">
        <f t="shared" si="1"/>
        <v>5.7895999999999948E-2</v>
      </c>
      <c r="K28">
        <f t="shared" si="2"/>
        <v>0.55025890106934927</v>
      </c>
      <c r="L28">
        <v>54</v>
      </c>
      <c r="M28">
        <f t="shared" si="3"/>
        <v>1.9392999999999994E-2</v>
      </c>
      <c r="N28">
        <f>-1*(I55-E55)</f>
        <v>0.18244590106934933</v>
      </c>
      <c r="S28">
        <v>28</v>
      </c>
      <c r="T28">
        <v>5.5837999999999999E-2</v>
      </c>
      <c r="U28">
        <v>56</v>
      </c>
      <c r="V28">
        <v>1.8700000000000001E-2</v>
      </c>
      <c r="Z28">
        <v>28</v>
      </c>
      <c r="AA28">
        <v>0.53050590099999995</v>
      </c>
      <c r="AB28">
        <v>56</v>
      </c>
      <c r="AC28">
        <v>0.175929901</v>
      </c>
    </row>
    <row r="29" spans="1:29" x14ac:dyDescent="0.45">
      <c r="A29">
        <v>28</v>
      </c>
      <c r="B29">
        <v>1.0558380000000001</v>
      </c>
      <c r="C29">
        <v>6.919562</v>
      </c>
      <c r="D29" s="1">
        <v>1.0186999999999999</v>
      </c>
      <c r="E29">
        <v>6.7409169999999996</v>
      </c>
      <c r="H29">
        <v>1</v>
      </c>
      <c r="I29">
        <f t="shared" si="0"/>
        <v>6.3890560989306504</v>
      </c>
      <c r="J29">
        <f t="shared" si="1"/>
        <v>5.5838000000000054E-2</v>
      </c>
      <c r="K29">
        <f t="shared" si="2"/>
        <v>0.53050590106934958</v>
      </c>
      <c r="L29">
        <v>56</v>
      </c>
      <c r="M29">
        <f t="shared" si="3"/>
        <v>1.8699999999999939E-2</v>
      </c>
      <c r="N29">
        <f>-1*(I57-E57)</f>
        <v>0.1759299010693498</v>
      </c>
      <c r="S29">
        <v>29</v>
      </c>
      <c r="T29">
        <v>2.4499999999999999E-4</v>
      </c>
      <c r="U29">
        <v>58</v>
      </c>
      <c r="V29">
        <v>0</v>
      </c>
      <c r="Z29">
        <v>29</v>
      </c>
      <c r="AA29">
        <v>0.51212190099999999</v>
      </c>
      <c r="AB29">
        <v>58</v>
      </c>
      <c r="AC29">
        <v>0.16986390100000001</v>
      </c>
    </row>
    <row r="30" spans="1:29" x14ac:dyDescent="0.45">
      <c r="A30">
        <v>29</v>
      </c>
      <c r="B30">
        <v>0.99975499999999995</v>
      </c>
      <c r="C30">
        <v>6.9011779999999998</v>
      </c>
      <c r="D30" s="1">
        <v>1</v>
      </c>
      <c r="H30">
        <v>1</v>
      </c>
      <c r="I30">
        <f t="shared" si="0"/>
        <v>6.3890560989306504</v>
      </c>
      <c r="J30">
        <f t="shared" si="1"/>
        <v>2.4500000000005073E-4</v>
      </c>
      <c r="K30">
        <f t="shared" si="2"/>
        <v>0.51212190106934941</v>
      </c>
      <c r="L30">
        <v>58</v>
      </c>
      <c r="M30">
        <f t="shared" si="3"/>
        <v>0</v>
      </c>
      <c r="N30">
        <f>-1*(I59-E59)</f>
        <v>0.16986390106934923</v>
      </c>
      <c r="S30">
        <v>30</v>
      </c>
      <c r="T30">
        <v>2.2800000000000001E-4</v>
      </c>
      <c r="U30">
        <v>60</v>
      </c>
      <c r="V30">
        <v>0</v>
      </c>
      <c r="Z30">
        <v>30</v>
      </c>
      <c r="AA30">
        <v>0.49496990099999999</v>
      </c>
      <c r="AB30">
        <v>60</v>
      </c>
      <c r="AC30">
        <v>0.16420090100000001</v>
      </c>
    </row>
    <row r="31" spans="1:29" x14ac:dyDescent="0.45">
      <c r="A31">
        <v>30</v>
      </c>
      <c r="B31">
        <v>0.99977199999999999</v>
      </c>
      <c r="C31">
        <v>6.8840260000000004</v>
      </c>
      <c r="D31" s="1">
        <v>1</v>
      </c>
      <c r="E31">
        <v>6.7174589999999998</v>
      </c>
      <c r="H31">
        <v>1</v>
      </c>
      <c r="I31">
        <f t="shared" si="0"/>
        <v>6.3890560989306504</v>
      </c>
      <c r="J31">
        <f t="shared" si="1"/>
        <v>2.2800000000000598E-4</v>
      </c>
      <c r="K31">
        <f t="shared" si="2"/>
        <v>0.49496990106935002</v>
      </c>
      <c r="L31">
        <v>60</v>
      </c>
      <c r="M31">
        <f t="shared" si="3"/>
        <v>0</v>
      </c>
      <c r="N31">
        <f>-1*(I61-E61)</f>
        <v>0.16420090106934992</v>
      </c>
      <c r="S31">
        <v>31</v>
      </c>
      <c r="T31">
        <v>2.14E-4</v>
      </c>
      <c r="U31">
        <v>62</v>
      </c>
      <c r="V31">
        <v>0</v>
      </c>
      <c r="Z31">
        <v>31</v>
      </c>
      <c r="AA31">
        <v>0.47892890100000002</v>
      </c>
      <c r="AB31">
        <v>62</v>
      </c>
      <c r="AC31">
        <v>0.15890490099999999</v>
      </c>
    </row>
    <row r="32" spans="1:29" x14ac:dyDescent="0.45">
      <c r="A32">
        <v>31</v>
      </c>
      <c r="B32">
        <v>0.99978599999999995</v>
      </c>
      <c r="C32">
        <v>6.867985</v>
      </c>
      <c r="D32" s="1">
        <v>1</v>
      </c>
      <c r="H32">
        <v>1</v>
      </c>
      <c r="I32">
        <f t="shared" si="0"/>
        <v>6.3890560989306504</v>
      </c>
      <c r="J32">
        <f t="shared" si="1"/>
        <v>2.1400000000004749E-4</v>
      </c>
      <c r="K32">
        <f t="shared" si="2"/>
        <v>0.4789289010693496</v>
      </c>
      <c r="L32">
        <v>62</v>
      </c>
      <c r="M32">
        <f t="shared" si="3"/>
        <v>0</v>
      </c>
      <c r="N32">
        <f>-1*(I63-E63)</f>
        <v>0.15890490106934951</v>
      </c>
      <c r="S32">
        <v>32</v>
      </c>
      <c r="T32">
        <v>4.8887E-2</v>
      </c>
      <c r="U32">
        <v>64</v>
      </c>
      <c r="V32">
        <v>1.6362000000000002E-2</v>
      </c>
      <c r="Z32">
        <v>32</v>
      </c>
      <c r="AA32">
        <v>2.0799009999999999E-3</v>
      </c>
      <c r="AB32">
        <v>64</v>
      </c>
      <c r="AC32" s="2">
        <v>9.8930699999999998E-8</v>
      </c>
    </row>
    <row r="33" spans="1:29" x14ac:dyDescent="0.45">
      <c r="A33">
        <v>32</v>
      </c>
      <c r="B33">
        <v>1.0488869999999999</v>
      </c>
      <c r="C33">
        <v>6.3911360000000004</v>
      </c>
      <c r="D33" s="1">
        <v>1.016362</v>
      </c>
      <c r="E33">
        <v>6.3890570000000002</v>
      </c>
      <c r="H33">
        <v>1</v>
      </c>
      <c r="I33">
        <f t="shared" si="0"/>
        <v>6.3890560989306504</v>
      </c>
      <c r="J33">
        <f t="shared" si="1"/>
        <v>4.8886999999999903E-2</v>
      </c>
      <c r="K33">
        <f t="shared" si="2"/>
        <v>2.0799010693499653E-3</v>
      </c>
      <c r="L33">
        <v>64</v>
      </c>
      <c r="M33">
        <f t="shared" si="3"/>
        <v>1.6361999999999988E-2</v>
      </c>
      <c r="N33">
        <f>(I65-E65)</f>
        <v>9.8930650338502346E-8</v>
      </c>
      <c r="S33">
        <v>33</v>
      </c>
      <c r="T33">
        <v>1.8900000000000001E-4</v>
      </c>
      <c r="U33">
        <v>66</v>
      </c>
      <c r="V33">
        <v>0</v>
      </c>
      <c r="Z33">
        <v>33</v>
      </c>
      <c r="AA33">
        <v>0.44977690100000001</v>
      </c>
      <c r="AB33">
        <v>66</v>
      </c>
      <c r="AC33">
        <v>0.14927390099999999</v>
      </c>
    </row>
    <row r="34" spans="1:29" x14ac:dyDescent="0.45">
      <c r="A34">
        <v>33</v>
      </c>
      <c r="B34">
        <v>0.99981100000000001</v>
      </c>
      <c r="C34">
        <v>6.8388330000000002</v>
      </c>
      <c r="D34" s="1">
        <v>1</v>
      </c>
      <c r="H34">
        <v>1</v>
      </c>
      <c r="I34">
        <f t="shared" si="0"/>
        <v>6.3890560989306504</v>
      </c>
      <c r="J34">
        <f t="shared" si="1"/>
        <v>1.8899999999999473E-4</v>
      </c>
      <c r="K34">
        <f t="shared" si="2"/>
        <v>0.44977690106934975</v>
      </c>
      <c r="L34">
        <v>66</v>
      </c>
      <c r="M34">
        <f t="shared" si="3"/>
        <v>0</v>
      </c>
      <c r="N34">
        <f>-1*(I67-E67)</f>
        <v>0.14927390106934979</v>
      </c>
      <c r="S34">
        <v>34</v>
      </c>
      <c r="T34">
        <v>4.6022E-2</v>
      </c>
      <c r="U34">
        <v>68</v>
      </c>
      <c r="V34">
        <v>1.54E-2</v>
      </c>
      <c r="Z34">
        <v>34</v>
      </c>
      <c r="AA34">
        <v>1.841901E-3</v>
      </c>
      <c r="AB34">
        <v>68</v>
      </c>
      <c r="AC34" s="2">
        <v>9.8930699999999998E-8</v>
      </c>
    </row>
    <row r="35" spans="1:29" x14ac:dyDescent="0.45">
      <c r="A35">
        <v>34</v>
      </c>
      <c r="B35">
        <v>1.046022</v>
      </c>
      <c r="C35">
        <v>6.390898</v>
      </c>
      <c r="D35" s="1">
        <v>1.0154000000000001</v>
      </c>
      <c r="E35">
        <v>6.3890570000000002</v>
      </c>
      <c r="H35">
        <v>1</v>
      </c>
      <c r="I35">
        <f t="shared" si="0"/>
        <v>6.3890560989306504</v>
      </c>
      <c r="J35">
        <f t="shared" si="1"/>
        <v>4.6022000000000007E-2</v>
      </c>
      <c r="K35">
        <f t="shared" si="2"/>
        <v>1.8419010693495608E-3</v>
      </c>
      <c r="L35">
        <v>68</v>
      </c>
      <c r="M35">
        <f t="shared" si="3"/>
        <v>1.540000000000008E-2</v>
      </c>
      <c r="N35">
        <f>(I69-E69)</f>
        <v>9.8930650338502346E-8</v>
      </c>
      <c r="S35">
        <v>35</v>
      </c>
      <c r="T35">
        <v>1.6799999999999999E-4</v>
      </c>
      <c r="U35">
        <v>70</v>
      </c>
      <c r="V35">
        <v>0</v>
      </c>
      <c r="Z35">
        <v>35</v>
      </c>
      <c r="AA35">
        <v>1.7389009999999999E-3</v>
      </c>
      <c r="AB35">
        <v>70</v>
      </c>
      <c r="AC35" s="2">
        <v>9.8930699999999998E-8</v>
      </c>
    </row>
    <row r="36" spans="1:29" x14ac:dyDescent="0.45">
      <c r="A36">
        <v>35</v>
      </c>
      <c r="B36">
        <v>0.99983200000000005</v>
      </c>
      <c r="C36">
        <v>6.3907949999999998</v>
      </c>
      <c r="D36" s="1">
        <v>1</v>
      </c>
      <c r="H36">
        <v>1</v>
      </c>
      <c r="I36">
        <f t="shared" si="0"/>
        <v>6.3890560989306504</v>
      </c>
      <c r="J36">
        <f t="shared" si="1"/>
        <v>1.6799999999994597E-4</v>
      </c>
      <c r="K36">
        <f t="shared" si="2"/>
        <v>1.7389010693493745E-3</v>
      </c>
      <c r="L36">
        <v>70</v>
      </c>
      <c r="M36">
        <f t="shared" si="3"/>
        <v>0</v>
      </c>
      <c r="N36">
        <f>(I71-E71)</f>
        <v>9.8930650338502346E-8</v>
      </c>
      <c r="S36">
        <v>36</v>
      </c>
      <c r="T36">
        <v>1.5899999999999999E-4</v>
      </c>
      <c r="U36">
        <v>72</v>
      </c>
      <c r="V36">
        <v>0</v>
      </c>
      <c r="Z36">
        <v>36</v>
      </c>
      <c r="AA36">
        <v>1.642901E-3</v>
      </c>
      <c r="AB36">
        <v>72</v>
      </c>
      <c r="AC36" s="2">
        <v>9.8930699999999998E-8</v>
      </c>
    </row>
    <row r="37" spans="1:29" x14ac:dyDescent="0.45">
      <c r="A37">
        <v>36</v>
      </c>
      <c r="B37">
        <v>0.99984099999999998</v>
      </c>
      <c r="C37">
        <v>6.3906989999999997</v>
      </c>
      <c r="D37" s="1">
        <v>1</v>
      </c>
      <c r="E37">
        <v>6.3890560000000001</v>
      </c>
      <c r="F37">
        <v>2</v>
      </c>
      <c r="G37">
        <v>6.3890560000000001</v>
      </c>
      <c r="H37">
        <v>1</v>
      </c>
      <c r="I37">
        <f t="shared" si="0"/>
        <v>6.3890560989306504</v>
      </c>
      <c r="J37">
        <f t="shared" si="1"/>
        <v>1.5900000000002024E-4</v>
      </c>
      <c r="K37">
        <f t="shared" si="2"/>
        <v>1.6429010693492785E-3</v>
      </c>
      <c r="L37">
        <v>72</v>
      </c>
      <c r="M37">
        <f t="shared" si="3"/>
        <v>0</v>
      </c>
      <c r="N37">
        <f>(I73-E73)</f>
        <v>9.8930650338502346E-8</v>
      </c>
      <c r="S37">
        <v>37</v>
      </c>
      <c r="T37">
        <v>1.4999999999999999E-4</v>
      </c>
      <c r="U37">
        <v>74</v>
      </c>
      <c r="V37">
        <v>0</v>
      </c>
      <c r="Z37">
        <v>37</v>
      </c>
      <c r="AA37">
        <v>0.40096390100000001</v>
      </c>
      <c r="AB37">
        <v>74</v>
      </c>
      <c r="AC37">
        <v>0.133135901</v>
      </c>
    </row>
    <row r="38" spans="1:29" x14ac:dyDescent="0.45">
      <c r="A38">
        <v>37</v>
      </c>
      <c r="B38">
        <v>0.99985000000000002</v>
      </c>
      <c r="C38">
        <v>6.7900200000000002</v>
      </c>
      <c r="D38" s="1">
        <v>1</v>
      </c>
      <c r="H38">
        <v>1</v>
      </c>
      <c r="I38">
        <f t="shared" si="0"/>
        <v>6.3890560989306504</v>
      </c>
      <c r="J38">
        <f t="shared" si="1"/>
        <v>1.4999999999998348E-4</v>
      </c>
      <c r="K38">
        <f t="shared" si="2"/>
        <v>0.40096390106934976</v>
      </c>
      <c r="L38">
        <v>74</v>
      </c>
      <c r="M38">
        <f t="shared" si="3"/>
        <v>0</v>
      </c>
      <c r="N38">
        <f>-1*(I75-E75)</f>
        <v>0.13313590106935003</v>
      </c>
      <c r="S38">
        <v>38</v>
      </c>
      <c r="T38">
        <v>4.1194000000000001E-2</v>
      </c>
      <c r="U38">
        <v>76</v>
      </c>
      <c r="V38">
        <v>1.3779E-2</v>
      </c>
      <c r="Z38">
        <v>38</v>
      </c>
      <c r="AA38">
        <v>0.39037290099999999</v>
      </c>
      <c r="AB38">
        <v>76</v>
      </c>
      <c r="AC38">
        <v>0.12963290099999999</v>
      </c>
    </row>
    <row r="39" spans="1:29" x14ac:dyDescent="0.45">
      <c r="A39">
        <v>38</v>
      </c>
      <c r="B39">
        <v>1.041194</v>
      </c>
      <c r="C39">
        <v>6.7794290000000004</v>
      </c>
      <c r="D39" s="1">
        <v>1.013779</v>
      </c>
      <c r="E39">
        <v>6.6483210000000001</v>
      </c>
      <c r="H39">
        <v>1</v>
      </c>
      <c r="I39">
        <f t="shared" si="0"/>
        <v>6.3890560989306504</v>
      </c>
      <c r="J39">
        <f t="shared" si="1"/>
        <v>4.1193999999999953E-2</v>
      </c>
      <c r="K39">
        <f t="shared" si="2"/>
        <v>0.39037290106934996</v>
      </c>
      <c r="L39">
        <v>76</v>
      </c>
      <c r="M39">
        <f t="shared" si="3"/>
        <v>1.3778999999999986E-2</v>
      </c>
      <c r="N39">
        <f>-1*(I77-E77)</f>
        <v>0.12963290106934977</v>
      </c>
      <c r="S39">
        <v>39</v>
      </c>
      <c r="T39">
        <v>1.35E-4</v>
      </c>
      <c r="U39">
        <v>78</v>
      </c>
      <c r="V39">
        <v>0</v>
      </c>
      <c r="Z39">
        <v>39</v>
      </c>
      <c r="AA39">
        <v>1.3999010000000001E-3</v>
      </c>
      <c r="AB39">
        <v>78</v>
      </c>
      <c r="AC39" s="2">
        <v>9.8930699999999998E-8</v>
      </c>
    </row>
    <row r="40" spans="1:29" x14ac:dyDescent="0.45">
      <c r="A40">
        <v>39</v>
      </c>
      <c r="B40">
        <v>0.999865</v>
      </c>
      <c r="C40">
        <v>6.3904560000000004</v>
      </c>
      <c r="D40" s="1">
        <v>1</v>
      </c>
      <c r="H40">
        <v>1</v>
      </c>
      <c r="I40">
        <f t="shared" si="0"/>
        <v>6.3890560989306504</v>
      </c>
      <c r="J40">
        <f t="shared" si="1"/>
        <v>1.3499999999999623E-4</v>
      </c>
      <c r="K40">
        <f t="shared" si="2"/>
        <v>1.3999010693499514E-3</v>
      </c>
      <c r="L40">
        <v>78</v>
      </c>
      <c r="M40">
        <f t="shared" si="3"/>
        <v>0</v>
      </c>
      <c r="N40">
        <f>(I79-E79)</f>
        <v>9.8930650338502346E-8</v>
      </c>
      <c r="S40">
        <v>40</v>
      </c>
      <c r="T40">
        <v>1.2899999999999999E-4</v>
      </c>
      <c r="U40">
        <v>80</v>
      </c>
      <c r="V40">
        <v>0</v>
      </c>
      <c r="Z40">
        <v>40</v>
      </c>
      <c r="AA40">
        <v>1.330901E-3</v>
      </c>
      <c r="AB40">
        <v>80</v>
      </c>
      <c r="AC40" s="2">
        <v>9.8930699999999998E-8</v>
      </c>
    </row>
    <row r="41" spans="1:29" x14ac:dyDescent="0.45">
      <c r="A41">
        <v>40</v>
      </c>
      <c r="B41">
        <v>0.99987099999999995</v>
      </c>
      <c r="C41">
        <v>6.3903869999999996</v>
      </c>
      <c r="D41" s="1">
        <v>1</v>
      </c>
      <c r="E41">
        <v>6.3890560000000001</v>
      </c>
      <c r="H41">
        <v>1</v>
      </c>
      <c r="I41">
        <f t="shared" si="0"/>
        <v>6.3890560989306504</v>
      </c>
      <c r="J41">
        <f t="shared" si="1"/>
        <v>1.2900000000004574E-4</v>
      </c>
      <c r="K41">
        <f t="shared" si="2"/>
        <v>1.3309010693491885E-3</v>
      </c>
      <c r="L41">
        <v>80</v>
      </c>
      <c r="M41">
        <f t="shared" si="3"/>
        <v>0</v>
      </c>
      <c r="N41">
        <f>(I81-E81)</f>
        <v>9.8930650338502346E-8</v>
      </c>
      <c r="S41">
        <v>41</v>
      </c>
      <c r="T41">
        <v>1.22E-4</v>
      </c>
      <c r="U41">
        <v>82</v>
      </c>
      <c r="V41">
        <v>0</v>
      </c>
      <c r="Z41">
        <v>41</v>
      </c>
      <c r="AA41">
        <v>1.266901E-3</v>
      </c>
      <c r="AB41">
        <v>82</v>
      </c>
      <c r="AC41" s="2">
        <v>9.8930699999999998E-8</v>
      </c>
    </row>
    <row r="42" spans="1:29" x14ac:dyDescent="0.45">
      <c r="A42">
        <v>41</v>
      </c>
      <c r="B42">
        <v>0.99987800000000004</v>
      </c>
      <c r="C42">
        <v>6.3903230000000004</v>
      </c>
      <c r="D42" s="1">
        <v>1</v>
      </c>
      <c r="H42">
        <v>1</v>
      </c>
      <c r="I42">
        <f t="shared" si="0"/>
        <v>6.3890560989306504</v>
      </c>
      <c r="J42">
        <f t="shared" si="1"/>
        <v>1.2199999999995548E-4</v>
      </c>
      <c r="K42">
        <f t="shared" si="2"/>
        <v>1.2669010693500127E-3</v>
      </c>
      <c r="L42">
        <v>82</v>
      </c>
      <c r="M42">
        <f t="shared" si="3"/>
        <v>0</v>
      </c>
      <c r="N42">
        <f>(I83-E83)</f>
        <v>9.8930650338502346E-8</v>
      </c>
      <c r="S42">
        <v>42</v>
      </c>
      <c r="T42">
        <v>3.7282999999999997E-2</v>
      </c>
      <c r="U42">
        <v>84</v>
      </c>
      <c r="V42">
        <v>1.2467000000000001E-2</v>
      </c>
      <c r="Z42">
        <v>42</v>
      </c>
      <c r="AA42">
        <v>1.206901E-3</v>
      </c>
      <c r="AB42">
        <v>84</v>
      </c>
      <c r="AC42" s="2">
        <v>9.8930699999999998E-8</v>
      </c>
    </row>
    <row r="43" spans="1:29" x14ac:dyDescent="0.45">
      <c r="A43">
        <v>42</v>
      </c>
      <c r="B43">
        <v>1.037283</v>
      </c>
      <c r="C43">
        <v>6.390263</v>
      </c>
      <c r="D43" s="1">
        <v>1.012467</v>
      </c>
      <c r="E43">
        <v>6.3890560000000001</v>
      </c>
      <c r="H43">
        <v>1</v>
      </c>
      <c r="I43">
        <f t="shared" si="0"/>
        <v>6.3890560989306504</v>
      </c>
      <c r="J43">
        <f t="shared" si="1"/>
        <v>3.7282999999999955E-2</v>
      </c>
      <c r="K43">
        <f t="shared" si="2"/>
        <v>1.2069010693496196E-3</v>
      </c>
      <c r="L43">
        <v>84</v>
      </c>
      <c r="M43">
        <f t="shared" si="3"/>
        <v>1.2467000000000006E-2</v>
      </c>
      <c r="N43">
        <f>(I85-E85)</f>
        <v>9.8930650338502346E-8</v>
      </c>
      <c r="S43">
        <v>43</v>
      </c>
      <c r="T43">
        <v>1.11E-4</v>
      </c>
      <c r="U43">
        <v>86</v>
      </c>
      <c r="V43">
        <v>0</v>
      </c>
      <c r="Z43">
        <v>43</v>
      </c>
      <c r="AA43">
        <v>1.1519010000000001E-3</v>
      </c>
      <c r="AB43">
        <v>86</v>
      </c>
      <c r="AC43" s="2">
        <v>9.8930699999999998E-8</v>
      </c>
    </row>
    <row r="44" spans="1:29" x14ac:dyDescent="0.45">
      <c r="A44">
        <v>43</v>
      </c>
      <c r="B44">
        <v>0.99988900000000003</v>
      </c>
      <c r="C44">
        <v>6.3902080000000003</v>
      </c>
      <c r="D44" s="1">
        <v>1</v>
      </c>
      <c r="H44">
        <v>1</v>
      </c>
      <c r="I44">
        <f t="shared" si="0"/>
        <v>6.3890560989306504</v>
      </c>
      <c r="J44">
        <f t="shared" si="1"/>
        <v>1.1099999999997223E-4</v>
      </c>
      <c r="K44">
        <f t="shared" si="2"/>
        <v>1.1519010693499254E-3</v>
      </c>
      <c r="L44">
        <v>86</v>
      </c>
      <c r="M44">
        <f t="shared" si="3"/>
        <v>0</v>
      </c>
      <c r="N44">
        <f>(I87-E87)</f>
        <v>9.8930650338502346E-8</v>
      </c>
      <c r="S44">
        <v>44</v>
      </c>
      <c r="T44">
        <v>3.5594000000000001E-2</v>
      </c>
      <c r="U44">
        <v>88</v>
      </c>
      <c r="V44">
        <v>1.1900000000000001E-2</v>
      </c>
      <c r="Z44">
        <v>44</v>
      </c>
      <c r="AA44">
        <v>0.33696590100000001</v>
      </c>
      <c r="AB44">
        <v>88</v>
      </c>
      <c r="AC44">
        <v>0.111955901</v>
      </c>
    </row>
    <row r="45" spans="1:29" x14ac:dyDescent="0.45">
      <c r="A45">
        <v>44</v>
      </c>
      <c r="B45">
        <v>1.0355939999999999</v>
      </c>
      <c r="C45">
        <v>6.7260220000000004</v>
      </c>
      <c r="D45" s="1">
        <v>1.0119</v>
      </c>
      <c r="E45">
        <v>6.6129670000000003</v>
      </c>
      <c r="H45">
        <v>1</v>
      </c>
      <c r="I45">
        <f t="shared" si="0"/>
        <v>6.3890560989306504</v>
      </c>
      <c r="J45">
        <f t="shared" si="1"/>
        <v>3.5593999999999903E-2</v>
      </c>
      <c r="K45">
        <f t="shared" si="2"/>
        <v>0.33696590106934998</v>
      </c>
      <c r="L45">
        <v>88</v>
      </c>
      <c r="M45">
        <f t="shared" si="3"/>
        <v>1.1900000000000022E-2</v>
      </c>
      <c r="N45">
        <f>-1*(I89-E89)</f>
        <v>0.11195590106934983</v>
      </c>
      <c r="S45">
        <v>45</v>
      </c>
      <c r="T45">
        <v>1.02E-4</v>
      </c>
      <c r="U45">
        <v>90</v>
      </c>
      <c r="V45">
        <v>0</v>
      </c>
      <c r="Z45">
        <v>45</v>
      </c>
      <c r="AA45">
        <v>1.0519010000000001E-3</v>
      </c>
      <c r="AB45">
        <v>90</v>
      </c>
      <c r="AC45" s="2">
        <v>9.8930699999999998E-8</v>
      </c>
    </row>
    <row r="46" spans="1:29" x14ac:dyDescent="0.45">
      <c r="A46">
        <v>45</v>
      </c>
      <c r="B46">
        <v>0.99989799999999995</v>
      </c>
      <c r="C46">
        <v>6.3901079999999997</v>
      </c>
      <c r="D46" s="1">
        <v>1</v>
      </c>
      <c r="H46">
        <v>1</v>
      </c>
      <c r="I46">
        <f t="shared" si="0"/>
        <v>6.3890560989306504</v>
      </c>
      <c r="J46">
        <f t="shared" si="1"/>
        <v>1.020000000000465E-4</v>
      </c>
      <c r="K46">
        <f t="shared" si="2"/>
        <v>1.0519010693492703E-3</v>
      </c>
      <c r="L46">
        <v>90</v>
      </c>
      <c r="M46">
        <f t="shared" si="3"/>
        <v>0</v>
      </c>
      <c r="N46">
        <f>(I91-E91)</f>
        <v>9.8930650338502346E-8</v>
      </c>
      <c r="S46">
        <v>46</v>
      </c>
      <c r="T46">
        <v>3.4050999999999998E-2</v>
      </c>
      <c r="U46">
        <v>92</v>
      </c>
      <c r="V46">
        <v>1.1383000000000001E-2</v>
      </c>
      <c r="Z46">
        <v>46</v>
      </c>
      <c r="AA46">
        <v>0.32226990100000003</v>
      </c>
      <c r="AB46">
        <v>92</v>
      </c>
      <c r="AC46">
        <v>0.107087901</v>
      </c>
    </row>
    <row r="47" spans="1:29" x14ac:dyDescent="0.45">
      <c r="A47">
        <v>46</v>
      </c>
      <c r="B47">
        <v>1.0340510000000001</v>
      </c>
      <c r="C47">
        <v>6.7113259999999997</v>
      </c>
      <c r="D47" s="1">
        <v>1.0113829999999999</v>
      </c>
      <c r="E47">
        <v>6.6032320000000002</v>
      </c>
      <c r="H47">
        <v>1</v>
      </c>
      <c r="I47">
        <f t="shared" si="0"/>
        <v>6.3890560989306504</v>
      </c>
      <c r="J47">
        <f t="shared" si="1"/>
        <v>3.4051000000000053E-2</v>
      </c>
      <c r="K47">
        <f t="shared" si="2"/>
        <v>0.32226990106934927</v>
      </c>
      <c r="L47">
        <v>92</v>
      </c>
      <c r="M47">
        <f t="shared" si="3"/>
        <v>1.1382999999999921E-2</v>
      </c>
      <c r="N47">
        <f>-1*(I93-E93)</f>
        <v>0.10708790106934973</v>
      </c>
      <c r="S47">
        <v>47</v>
      </c>
      <c r="T47">
        <v>3.3328000000000003E-2</v>
      </c>
      <c r="U47">
        <v>94</v>
      </c>
      <c r="V47">
        <v>1.1140000000000001E-2</v>
      </c>
      <c r="Z47">
        <v>47</v>
      </c>
      <c r="AA47">
        <v>9.6390099999999997E-4</v>
      </c>
      <c r="AB47">
        <v>94</v>
      </c>
      <c r="AC47" s="2">
        <v>9.8930699999999998E-8</v>
      </c>
    </row>
    <row r="48" spans="1:29" x14ac:dyDescent="0.45">
      <c r="A48">
        <v>47</v>
      </c>
      <c r="B48">
        <v>1.033328</v>
      </c>
      <c r="C48">
        <v>6.3900199999999998</v>
      </c>
      <c r="D48" s="1">
        <v>1.0111399999999999</v>
      </c>
      <c r="H48">
        <v>1</v>
      </c>
      <c r="I48">
        <f t="shared" si="0"/>
        <v>6.3890560989306504</v>
      </c>
      <c r="J48">
        <f t="shared" si="1"/>
        <v>3.3328000000000024E-2</v>
      </c>
      <c r="K48">
        <f t="shared" si="2"/>
        <v>9.6390106934940434E-4</v>
      </c>
      <c r="L48">
        <v>94</v>
      </c>
      <c r="M48">
        <f t="shared" si="3"/>
        <v>1.1139999999999928E-2</v>
      </c>
      <c r="N48">
        <f>(I95-E95)</f>
        <v>9.8930650338502346E-8</v>
      </c>
      <c r="S48">
        <v>48</v>
      </c>
      <c r="T48" s="2">
        <v>8.8999999999999995E-5</v>
      </c>
      <c r="U48">
        <v>96</v>
      </c>
      <c r="V48">
        <v>0</v>
      </c>
      <c r="Z48">
        <v>48</v>
      </c>
      <c r="AA48">
        <v>9.2390099999999998E-4</v>
      </c>
      <c r="AB48">
        <v>96</v>
      </c>
      <c r="AC48" s="2">
        <v>9.8930699999999998E-8</v>
      </c>
    </row>
    <row r="49" spans="1:29" x14ac:dyDescent="0.45">
      <c r="A49">
        <v>48</v>
      </c>
      <c r="B49">
        <v>0.99991099999999999</v>
      </c>
      <c r="C49">
        <v>6.3899800000000004</v>
      </c>
      <c r="D49" s="1">
        <v>1</v>
      </c>
      <c r="E49">
        <v>6.5943079999999998</v>
      </c>
      <c r="H49">
        <v>1</v>
      </c>
      <c r="I49">
        <f t="shared" si="0"/>
        <v>6.3890560989306504</v>
      </c>
      <c r="J49">
        <f t="shared" si="1"/>
        <v>8.9000000000005741E-5</v>
      </c>
      <c r="K49">
        <f t="shared" si="2"/>
        <v>9.2390106935003047E-4</v>
      </c>
      <c r="L49">
        <v>96</v>
      </c>
      <c r="M49">
        <f t="shared" si="3"/>
        <v>0</v>
      </c>
      <c r="N49">
        <f>(I97-E97)</f>
        <v>9.8930650338502346E-8</v>
      </c>
      <c r="S49">
        <v>49</v>
      </c>
      <c r="T49" s="2">
        <v>8.6000000000000003E-5</v>
      </c>
      <c r="U49">
        <v>98</v>
      </c>
      <c r="V49">
        <v>0</v>
      </c>
      <c r="Z49">
        <v>49</v>
      </c>
      <c r="AA49">
        <v>8.8690100000000005E-4</v>
      </c>
      <c r="AB49">
        <v>98</v>
      </c>
      <c r="AC49" s="2">
        <v>9.8930699999999998E-8</v>
      </c>
    </row>
    <row r="50" spans="1:29" x14ac:dyDescent="0.45">
      <c r="A50">
        <v>49</v>
      </c>
      <c r="B50">
        <v>0.99991399999999997</v>
      </c>
      <c r="C50">
        <v>6.3899429999999997</v>
      </c>
      <c r="D50" s="1">
        <v>1</v>
      </c>
      <c r="F50">
        <v>2</v>
      </c>
      <c r="G50">
        <v>6.3890560000000001</v>
      </c>
      <c r="H50">
        <v>1</v>
      </c>
      <c r="I50">
        <f t="shared" si="0"/>
        <v>6.3890560989306504</v>
      </c>
      <c r="J50">
        <f t="shared" si="1"/>
        <v>8.6000000000030496E-5</v>
      </c>
      <c r="K50">
        <f t="shared" si="2"/>
        <v>8.8690106934929958E-4</v>
      </c>
      <c r="L50">
        <v>98</v>
      </c>
      <c r="M50">
        <f t="shared" si="3"/>
        <v>0</v>
      </c>
      <c r="N50">
        <f>(I99-E99)</f>
        <v>9.8930650338502346E-8</v>
      </c>
      <c r="S50">
        <v>50</v>
      </c>
      <c r="T50" s="2">
        <v>8.2000000000000001E-5</v>
      </c>
      <c r="U50">
        <v>100</v>
      </c>
      <c r="V50">
        <v>0</v>
      </c>
      <c r="Z50">
        <v>50</v>
      </c>
      <c r="AA50">
        <v>8.5190099999999996E-4</v>
      </c>
      <c r="AB50">
        <v>100</v>
      </c>
      <c r="AC50" s="2">
        <v>9.8930699999999998E-8</v>
      </c>
    </row>
    <row r="51" spans="1:29" x14ac:dyDescent="0.45">
      <c r="A51">
        <v>50</v>
      </c>
      <c r="B51">
        <v>0.99991799999999997</v>
      </c>
      <c r="C51">
        <v>6.3899080000000001</v>
      </c>
      <c r="D51" s="1">
        <v>1</v>
      </c>
      <c r="E51">
        <v>6.3890560000000001</v>
      </c>
      <c r="H51">
        <v>1</v>
      </c>
      <c r="I51">
        <f t="shared" si="0"/>
        <v>6.3890560989306504</v>
      </c>
      <c r="J51">
        <f t="shared" si="1"/>
        <v>8.2000000000026496E-5</v>
      </c>
      <c r="K51">
        <f t="shared" si="2"/>
        <v>8.5190106934973642E-4</v>
      </c>
      <c r="L51">
        <v>100</v>
      </c>
      <c r="M51">
        <f t="shared" si="3"/>
        <v>0</v>
      </c>
      <c r="N51">
        <f>(I101-E101)</f>
        <v>9.8930650338502346E-8</v>
      </c>
      <c r="S51">
        <v>51</v>
      </c>
      <c r="T51">
        <v>3.0720999999999998E-2</v>
      </c>
      <c r="Z51">
        <v>51</v>
      </c>
      <c r="AA51">
        <v>8.1890100000000003E-4</v>
      </c>
    </row>
    <row r="52" spans="1:29" x14ac:dyDescent="0.45">
      <c r="A52">
        <v>51</v>
      </c>
      <c r="B52">
        <v>1.030721</v>
      </c>
      <c r="C52">
        <v>6.389875</v>
      </c>
      <c r="D52" s="1">
        <v>1.0022800000000001</v>
      </c>
      <c r="H52">
        <v>1</v>
      </c>
      <c r="I52">
        <f t="shared" si="0"/>
        <v>6.3890560989306504</v>
      </c>
      <c r="J52">
        <f t="shared" si="1"/>
        <v>3.0720999999999998E-2</v>
      </c>
      <c r="K52">
        <f t="shared" si="2"/>
        <v>8.1890106934956464E-4</v>
      </c>
      <c r="S52">
        <v>52</v>
      </c>
      <c r="T52">
        <v>3.0131999999999999E-2</v>
      </c>
      <c r="Z52">
        <v>52</v>
      </c>
      <c r="AA52">
        <v>7.8790100000000003E-4</v>
      </c>
    </row>
    <row r="53" spans="1:29" x14ac:dyDescent="0.45">
      <c r="A53">
        <v>52</v>
      </c>
      <c r="B53">
        <v>1.030132</v>
      </c>
      <c r="C53">
        <v>6.3898440000000001</v>
      </c>
      <c r="D53" s="1">
        <v>1.000135</v>
      </c>
      <c r="E53">
        <v>6.578519</v>
      </c>
      <c r="H53">
        <v>1</v>
      </c>
      <c r="I53">
        <f t="shared" si="0"/>
        <v>6.3890560989306504</v>
      </c>
      <c r="J53">
        <f t="shared" si="1"/>
        <v>3.0132000000000048E-2</v>
      </c>
      <c r="K53">
        <f t="shared" si="2"/>
        <v>7.8790106934967241E-4</v>
      </c>
      <c r="S53">
        <v>53</v>
      </c>
      <c r="T53" s="2">
        <v>7.2999999999999999E-5</v>
      </c>
      <c r="Z53">
        <v>53</v>
      </c>
      <c r="AA53">
        <v>0.279590901</v>
      </c>
    </row>
    <row r="54" spans="1:29" x14ac:dyDescent="0.45">
      <c r="A54">
        <v>53</v>
      </c>
      <c r="B54">
        <v>0.99992700000000001</v>
      </c>
      <c r="C54">
        <v>6.668647</v>
      </c>
      <c r="D54" s="1">
        <v>1.0000260000000001</v>
      </c>
      <c r="H54">
        <v>1</v>
      </c>
      <c r="I54">
        <f t="shared" si="0"/>
        <v>6.3890560989306504</v>
      </c>
      <c r="J54">
        <f t="shared" si="1"/>
        <v>7.299999999998974E-5</v>
      </c>
      <c r="K54">
        <f t="shared" si="2"/>
        <v>0.27959090106934958</v>
      </c>
      <c r="S54">
        <v>54</v>
      </c>
      <c r="T54">
        <v>2.9017999999999999E-2</v>
      </c>
      <c r="Z54">
        <v>54</v>
      </c>
      <c r="AA54">
        <v>0.27439890099999997</v>
      </c>
    </row>
    <row r="55" spans="1:29" x14ac:dyDescent="0.45">
      <c r="A55">
        <v>54</v>
      </c>
      <c r="B55">
        <v>1.029018</v>
      </c>
      <c r="C55">
        <v>6.6634549999999999</v>
      </c>
      <c r="D55" s="1">
        <v>1.000008</v>
      </c>
      <c r="E55">
        <v>6.5715019999999997</v>
      </c>
      <c r="H55">
        <v>1</v>
      </c>
      <c r="I55">
        <f t="shared" si="0"/>
        <v>6.3890560989306504</v>
      </c>
      <c r="J55">
        <f t="shared" si="1"/>
        <v>2.9017999999999988E-2</v>
      </c>
      <c r="K55">
        <f t="shared" si="2"/>
        <v>0.2743989010693495</v>
      </c>
      <c r="S55">
        <v>55</v>
      </c>
      <c r="T55" s="2">
        <v>6.7999999999999999E-5</v>
      </c>
      <c r="Z55">
        <v>55</v>
      </c>
      <c r="AA55">
        <v>7.0390100000000005E-4</v>
      </c>
    </row>
    <row r="56" spans="1:29" x14ac:dyDescent="0.45">
      <c r="A56">
        <v>55</v>
      </c>
      <c r="B56">
        <v>0.99993200000000004</v>
      </c>
      <c r="C56">
        <v>6.3897599999999999</v>
      </c>
      <c r="D56" s="1">
        <v>1.000003</v>
      </c>
      <c r="H56">
        <v>1</v>
      </c>
      <c r="I56">
        <f t="shared" si="0"/>
        <v>6.3890560989306504</v>
      </c>
      <c r="J56">
        <f t="shared" si="1"/>
        <v>6.7999999999956984E-5</v>
      </c>
      <c r="K56">
        <f t="shared" si="2"/>
        <v>7.0390106934947738E-4</v>
      </c>
      <c r="S56">
        <v>56</v>
      </c>
      <c r="T56" s="2">
        <v>6.6000000000000005E-5</v>
      </c>
      <c r="Z56">
        <v>56</v>
      </c>
      <c r="AA56">
        <v>6.7890099999999998E-4</v>
      </c>
    </row>
    <row r="57" spans="1:29" x14ac:dyDescent="0.45">
      <c r="A57">
        <v>56</v>
      </c>
      <c r="B57">
        <v>0.99993399999999999</v>
      </c>
      <c r="C57">
        <v>6.3897349999999999</v>
      </c>
      <c r="D57" s="1">
        <v>1.0000020000000001</v>
      </c>
      <c r="E57">
        <v>6.5649860000000002</v>
      </c>
      <c r="H57">
        <v>1</v>
      </c>
      <c r="I57">
        <f t="shared" si="0"/>
        <v>6.3890560989306504</v>
      </c>
      <c r="J57">
        <f t="shared" si="1"/>
        <v>6.6000000000010495E-5</v>
      </c>
      <c r="K57">
        <f t="shared" si="2"/>
        <v>6.7890106934953565E-4</v>
      </c>
      <c r="S57">
        <v>57</v>
      </c>
      <c r="T57">
        <v>2.7494999999999999E-2</v>
      </c>
      <c r="Z57">
        <v>57</v>
      </c>
      <c r="AA57">
        <v>6.5590099999999997E-4</v>
      </c>
    </row>
    <row r="58" spans="1:29" x14ac:dyDescent="0.45">
      <c r="A58">
        <v>57</v>
      </c>
      <c r="B58">
        <v>1.027495</v>
      </c>
      <c r="C58">
        <v>6.3897120000000003</v>
      </c>
      <c r="D58" s="1">
        <v>1.0000009999999999</v>
      </c>
      <c r="H58">
        <v>1</v>
      </c>
      <c r="I58">
        <f t="shared" si="0"/>
        <v>6.3890560989306504</v>
      </c>
      <c r="J58">
        <f t="shared" si="1"/>
        <v>2.7495000000000047E-2</v>
      </c>
      <c r="K58">
        <f t="shared" si="2"/>
        <v>6.5590106934987347E-4</v>
      </c>
      <c r="S58">
        <v>58</v>
      </c>
      <c r="T58">
        <v>2.7022000000000001E-2</v>
      </c>
      <c r="Z58">
        <v>58</v>
      </c>
      <c r="AA58">
        <v>6.3290099999999995E-4</v>
      </c>
    </row>
    <row r="59" spans="1:29" x14ac:dyDescent="0.45">
      <c r="A59">
        <v>58</v>
      </c>
      <c r="B59">
        <v>1.0270220000000001</v>
      </c>
      <c r="C59">
        <v>6.3896889999999997</v>
      </c>
      <c r="D59" s="1">
        <v>1.0000009999999999</v>
      </c>
      <c r="E59">
        <v>6.5589199999999996</v>
      </c>
      <c r="H59">
        <v>1</v>
      </c>
      <c r="I59">
        <f t="shared" si="0"/>
        <v>6.3890560989306504</v>
      </c>
      <c r="J59">
        <f t="shared" si="1"/>
        <v>2.7022000000000101E-2</v>
      </c>
      <c r="K59">
        <f t="shared" si="2"/>
        <v>6.3290106934932311E-4</v>
      </c>
      <c r="S59">
        <v>59</v>
      </c>
      <c r="T59">
        <v>2.6564999999999998E-2</v>
      </c>
      <c r="Z59">
        <v>59</v>
      </c>
      <c r="AA59">
        <v>0.251087901</v>
      </c>
    </row>
    <row r="60" spans="1:29" x14ac:dyDescent="0.45">
      <c r="A60">
        <v>59</v>
      </c>
      <c r="B60">
        <v>1.0265649999999999</v>
      </c>
      <c r="C60">
        <v>6.6401440000000003</v>
      </c>
      <c r="D60" s="1">
        <v>1</v>
      </c>
      <c r="H60">
        <v>1</v>
      </c>
      <c r="I60">
        <f t="shared" si="0"/>
        <v>6.3890560989306504</v>
      </c>
      <c r="J60">
        <f t="shared" si="1"/>
        <v>2.656499999999995E-2</v>
      </c>
      <c r="K60">
        <f t="shared" si="2"/>
        <v>0.25108790106934986</v>
      </c>
      <c r="S60">
        <v>60</v>
      </c>
      <c r="T60">
        <v>2.6123E-2</v>
      </c>
      <c r="Z60">
        <v>60</v>
      </c>
      <c r="AA60">
        <v>5.9190100000000004E-4</v>
      </c>
    </row>
    <row r="61" spans="1:29" x14ac:dyDescent="0.45">
      <c r="A61">
        <v>60</v>
      </c>
      <c r="B61">
        <v>1.0261229999999999</v>
      </c>
      <c r="C61">
        <v>6.3896480000000002</v>
      </c>
      <c r="D61" s="1">
        <v>1.05236</v>
      </c>
      <c r="E61">
        <v>6.5532570000000003</v>
      </c>
      <c r="H61">
        <v>1</v>
      </c>
      <c r="I61">
        <f t="shared" si="0"/>
        <v>6.3890560989306504</v>
      </c>
      <c r="J61">
        <f t="shared" si="1"/>
        <v>2.6122999999999896E-2</v>
      </c>
      <c r="K61">
        <f t="shared" si="2"/>
        <v>5.9190106934980946E-4</v>
      </c>
      <c r="S61">
        <v>61</v>
      </c>
      <c r="T61" s="2">
        <v>5.5000000000000002E-5</v>
      </c>
      <c r="Z61">
        <v>61</v>
      </c>
      <c r="AA61">
        <v>5.7190099999999998E-4</v>
      </c>
    </row>
    <row r="62" spans="1:29" x14ac:dyDescent="0.45">
      <c r="A62">
        <v>61</v>
      </c>
      <c r="B62">
        <v>0.99994499999999997</v>
      </c>
      <c r="C62">
        <v>6.3896280000000001</v>
      </c>
      <c r="D62" s="1">
        <v>1</v>
      </c>
      <c r="H62">
        <v>1</v>
      </c>
      <c r="I62">
        <f t="shared" si="0"/>
        <v>6.3890560989306504</v>
      </c>
      <c r="J62">
        <f t="shared" si="1"/>
        <v>5.5000000000027249E-5</v>
      </c>
      <c r="K62">
        <f t="shared" si="2"/>
        <v>5.7190106934967844E-4</v>
      </c>
      <c r="S62">
        <v>62</v>
      </c>
      <c r="T62" s="2">
        <v>5.3000000000000001E-5</v>
      </c>
      <c r="Z62">
        <v>62</v>
      </c>
      <c r="AA62">
        <v>0.23891090100000001</v>
      </c>
    </row>
    <row r="63" spans="1:29" x14ac:dyDescent="0.45">
      <c r="A63">
        <v>62</v>
      </c>
      <c r="B63">
        <v>0.99994700000000003</v>
      </c>
      <c r="C63">
        <v>6.6279669999999999</v>
      </c>
      <c r="D63" s="1">
        <v>1</v>
      </c>
      <c r="E63">
        <v>6.5479609999999999</v>
      </c>
      <c r="H63">
        <v>1</v>
      </c>
      <c r="I63">
        <f t="shared" si="0"/>
        <v>6.3890560989306504</v>
      </c>
      <c r="J63">
        <f t="shared" si="1"/>
        <v>5.2999999999969738E-5</v>
      </c>
      <c r="K63">
        <f t="shared" si="2"/>
        <v>0.23891090106934953</v>
      </c>
      <c r="S63">
        <v>63</v>
      </c>
      <c r="T63" s="2">
        <v>5.1999999999999997E-5</v>
      </c>
      <c r="Z63">
        <v>63</v>
      </c>
      <c r="AA63">
        <v>0.23510990100000001</v>
      </c>
    </row>
    <row r="64" spans="1:29" x14ac:dyDescent="0.45">
      <c r="A64">
        <v>63</v>
      </c>
      <c r="B64">
        <v>0.99994799999999995</v>
      </c>
      <c r="C64">
        <v>6.6241659999999998</v>
      </c>
      <c r="D64" s="1">
        <v>1</v>
      </c>
      <c r="H64">
        <v>1</v>
      </c>
      <c r="I64">
        <f t="shared" si="0"/>
        <v>6.3890560989306504</v>
      </c>
      <c r="J64">
        <f t="shared" si="1"/>
        <v>5.2000000000052005E-5</v>
      </c>
      <c r="K64">
        <f t="shared" si="2"/>
        <v>0.23510990106934937</v>
      </c>
      <c r="S64">
        <v>64</v>
      </c>
      <c r="T64">
        <v>2.4493000000000001E-2</v>
      </c>
      <c r="Z64">
        <v>64</v>
      </c>
      <c r="AA64">
        <v>5.1990100000000002E-4</v>
      </c>
    </row>
    <row r="65" spans="1:27" x14ac:dyDescent="0.45">
      <c r="A65">
        <v>64</v>
      </c>
      <c r="B65">
        <v>1.0244930000000001</v>
      </c>
      <c r="C65">
        <v>6.3895759999999999</v>
      </c>
      <c r="D65" s="1">
        <v>1</v>
      </c>
      <c r="E65">
        <v>6.3890560000000001</v>
      </c>
      <c r="F65">
        <v>2</v>
      </c>
      <c r="G65">
        <v>6.3890560000000001</v>
      </c>
      <c r="H65">
        <v>1</v>
      </c>
      <c r="I65">
        <f t="shared" si="0"/>
        <v>6.3890560989306504</v>
      </c>
      <c r="J65">
        <f t="shared" si="1"/>
        <v>2.4493000000000098E-2</v>
      </c>
      <c r="K65">
        <f t="shared" si="2"/>
        <v>5.1990106934951541E-4</v>
      </c>
      <c r="S65">
        <v>65</v>
      </c>
      <c r="T65" s="2">
        <v>4.8999999999999998E-5</v>
      </c>
      <c r="Z65">
        <v>65</v>
      </c>
      <c r="AA65">
        <v>0.227859901</v>
      </c>
    </row>
    <row r="66" spans="1:27" x14ac:dyDescent="0.45">
      <c r="A66">
        <v>65</v>
      </c>
      <c r="B66">
        <v>0.99995100000000003</v>
      </c>
      <c r="C66">
        <v>6.6169159999999998</v>
      </c>
      <c r="D66" s="1">
        <v>1</v>
      </c>
      <c r="H66">
        <v>1</v>
      </c>
      <c r="I66">
        <f t="shared" si="0"/>
        <v>6.3890560989306504</v>
      </c>
      <c r="J66">
        <f t="shared" si="1"/>
        <v>4.8999999999965738E-5</v>
      </c>
      <c r="K66">
        <f t="shared" si="2"/>
        <v>0.22785990106934939</v>
      </c>
      <c r="S66">
        <v>66</v>
      </c>
      <c r="T66" s="2">
        <v>4.6999999999999997E-5</v>
      </c>
      <c r="Z66">
        <v>66</v>
      </c>
      <c r="AA66">
        <v>0.22439990100000001</v>
      </c>
    </row>
    <row r="67" spans="1:27" x14ac:dyDescent="0.45">
      <c r="A67">
        <v>66</v>
      </c>
      <c r="B67">
        <v>0.99995299999999998</v>
      </c>
      <c r="C67">
        <v>6.6134560000000002</v>
      </c>
      <c r="D67" s="1">
        <v>1</v>
      </c>
      <c r="E67">
        <v>6.5383300000000002</v>
      </c>
      <c r="H67">
        <v>1</v>
      </c>
      <c r="I67">
        <f t="shared" ref="I67:I101" si="12">EXP(2)-EXP(0)</f>
        <v>6.3890560989306504</v>
      </c>
      <c r="J67">
        <f t="shared" ref="J67:J101" si="13">ABS(H67-B67)</f>
        <v>4.7000000000019249E-5</v>
      </c>
      <c r="K67">
        <f t="shared" ref="K67:K101" si="14">C67-I67</f>
        <v>0.22439990106934982</v>
      </c>
      <c r="S67">
        <v>67</v>
      </c>
      <c r="T67">
        <v>2.3399E-2</v>
      </c>
      <c r="Z67">
        <v>67</v>
      </c>
      <c r="AA67">
        <v>4.7490100000000001E-4</v>
      </c>
    </row>
    <row r="68" spans="1:27" x14ac:dyDescent="0.45">
      <c r="A68">
        <v>67</v>
      </c>
      <c r="B68">
        <v>1.0233989999999999</v>
      </c>
      <c r="C68">
        <v>6.3895309999999998</v>
      </c>
      <c r="D68" s="1">
        <v>1</v>
      </c>
      <c r="H68">
        <v>1</v>
      </c>
      <c r="I68">
        <f t="shared" si="12"/>
        <v>6.3890560989306504</v>
      </c>
      <c r="J68">
        <f t="shared" si="13"/>
        <v>2.3398999999999948E-2</v>
      </c>
      <c r="K68">
        <f t="shared" si="14"/>
        <v>4.7490106934944265E-4</v>
      </c>
      <c r="S68">
        <v>68</v>
      </c>
      <c r="T68">
        <v>2.3054999999999999E-2</v>
      </c>
      <c r="Z68">
        <v>68</v>
      </c>
      <c r="AA68">
        <v>0.217785901</v>
      </c>
    </row>
    <row r="69" spans="1:27" x14ac:dyDescent="0.45">
      <c r="A69">
        <v>68</v>
      </c>
      <c r="B69">
        <v>1.023055</v>
      </c>
      <c r="C69">
        <v>6.6068420000000003</v>
      </c>
      <c r="D69" s="1">
        <v>1.0290889999999999</v>
      </c>
      <c r="E69">
        <v>6.3890560000000001</v>
      </c>
      <c r="H69">
        <v>1</v>
      </c>
      <c r="I69">
        <f t="shared" si="12"/>
        <v>6.3890560989306504</v>
      </c>
      <c r="J69">
        <f t="shared" si="13"/>
        <v>2.3055000000000048E-2</v>
      </c>
      <c r="K69">
        <f t="shared" si="14"/>
        <v>0.21778590106934992</v>
      </c>
      <c r="S69">
        <v>69</v>
      </c>
      <c r="T69">
        <v>2.2721999999999999E-2</v>
      </c>
      <c r="Z69">
        <v>69</v>
      </c>
      <c r="AA69">
        <v>0.214622901</v>
      </c>
    </row>
    <row r="70" spans="1:27" x14ac:dyDescent="0.45">
      <c r="A70">
        <v>69</v>
      </c>
      <c r="B70">
        <v>1.0227219999999999</v>
      </c>
      <c r="C70">
        <v>6.6036789999999996</v>
      </c>
      <c r="D70" s="1">
        <v>1</v>
      </c>
      <c r="H70">
        <v>1</v>
      </c>
      <c r="I70">
        <f t="shared" si="12"/>
        <v>6.3890560989306504</v>
      </c>
      <c r="J70">
        <f t="shared" si="13"/>
        <v>2.2721999999999909E-2</v>
      </c>
      <c r="K70">
        <f t="shared" si="14"/>
        <v>0.21462290106934923</v>
      </c>
      <c r="S70">
        <v>70</v>
      </c>
      <c r="T70" s="2">
        <v>4.1999999999999998E-5</v>
      </c>
      <c r="Z70">
        <v>70</v>
      </c>
      <c r="AA70">
        <v>0.21155090100000001</v>
      </c>
    </row>
    <row r="71" spans="1:27" x14ac:dyDescent="0.45">
      <c r="A71">
        <v>70</v>
      </c>
      <c r="B71">
        <v>0.99995800000000001</v>
      </c>
      <c r="C71">
        <v>6.6006070000000001</v>
      </c>
      <c r="D71" s="1">
        <v>1.0261800000000001</v>
      </c>
      <c r="E71">
        <v>6.3890560000000001</v>
      </c>
      <c r="H71">
        <v>1</v>
      </c>
      <c r="I71">
        <f t="shared" si="12"/>
        <v>6.3890560989306504</v>
      </c>
      <c r="J71">
        <f t="shared" si="13"/>
        <v>4.1999999999986493E-5</v>
      </c>
      <c r="K71">
        <f t="shared" si="14"/>
        <v>0.21155090106934971</v>
      </c>
      <c r="S71">
        <v>71</v>
      </c>
      <c r="T71">
        <v>2.2082999999999998E-2</v>
      </c>
      <c r="Z71">
        <v>71</v>
      </c>
      <c r="AA71">
        <v>0.208564901</v>
      </c>
    </row>
    <row r="72" spans="1:27" x14ac:dyDescent="0.45">
      <c r="A72">
        <v>71</v>
      </c>
      <c r="B72">
        <v>1.0220830000000001</v>
      </c>
      <c r="C72">
        <v>6.5976210000000002</v>
      </c>
      <c r="D72" s="1">
        <v>1</v>
      </c>
      <c r="H72">
        <v>1</v>
      </c>
      <c r="I72">
        <f t="shared" si="12"/>
        <v>6.3890560989306504</v>
      </c>
      <c r="J72">
        <f t="shared" si="13"/>
        <v>2.2083000000000075E-2</v>
      </c>
      <c r="K72">
        <f t="shared" si="14"/>
        <v>0.20856490106934977</v>
      </c>
      <c r="S72">
        <v>72</v>
      </c>
      <c r="T72">
        <v>2.1777000000000001E-2</v>
      </c>
      <c r="Z72">
        <v>72</v>
      </c>
      <c r="AA72">
        <v>0.20566190100000001</v>
      </c>
    </row>
    <row r="73" spans="1:27" x14ac:dyDescent="0.45">
      <c r="A73">
        <v>72</v>
      </c>
      <c r="B73">
        <v>1.0217769999999999</v>
      </c>
      <c r="C73">
        <v>6.5947180000000003</v>
      </c>
      <c r="D73" s="1">
        <v>1</v>
      </c>
      <c r="E73">
        <v>6.3890560000000001</v>
      </c>
      <c r="H73">
        <v>1</v>
      </c>
      <c r="I73">
        <f t="shared" si="12"/>
        <v>6.3890560989306504</v>
      </c>
      <c r="J73">
        <f t="shared" si="13"/>
        <v>2.1776999999999935E-2</v>
      </c>
      <c r="K73">
        <f t="shared" si="14"/>
        <v>0.2056619010693499</v>
      </c>
      <c r="S73">
        <v>73</v>
      </c>
      <c r="T73">
        <v>2.1479000000000002E-2</v>
      </c>
      <c r="Z73">
        <v>73</v>
      </c>
      <c r="AA73">
        <v>3.9990099999999998E-4</v>
      </c>
    </row>
    <row r="74" spans="1:27" x14ac:dyDescent="0.45">
      <c r="A74">
        <v>73</v>
      </c>
      <c r="B74">
        <v>1.021479</v>
      </c>
      <c r="C74">
        <v>6.389456</v>
      </c>
      <c r="D74" s="1">
        <v>1.0227649999999999</v>
      </c>
      <c r="H74">
        <v>1</v>
      </c>
      <c r="I74">
        <f t="shared" si="12"/>
        <v>6.3890560989306504</v>
      </c>
      <c r="J74">
        <f t="shared" si="13"/>
        <v>2.1479000000000026E-2</v>
      </c>
      <c r="K74">
        <f t="shared" si="14"/>
        <v>3.9990106934961744E-4</v>
      </c>
      <c r="S74">
        <v>74</v>
      </c>
      <c r="T74">
        <v>2.1189E-2</v>
      </c>
      <c r="Z74">
        <v>74</v>
      </c>
      <c r="AA74">
        <v>0.20009290099999999</v>
      </c>
    </row>
    <row r="75" spans="1:27" x14ac:dyDescent="0.45">
      <c r="A75">
        <v>74</v>
      </c>
      <c r="B75">
        <v>1.0211889999999999</v>
      </c>
      <c r="C75">
        <v>6.5891489999999999</v>
      </c>
      <c r="D75" s="1">
        <v>1</v>
      </c>
      <c r="E75">
        <v>6.5221920000000004</v>
      </c>
      <c r="H75">
        <v>1</v>
      </c>
      <c r="I75">
        <f t="shared" si="12"/>
        <v>6.3890560989306504</v>
      </c>
      <c r="J75">
        <f t="shared" si="13"/>
        <v>2.1188999999999902E-2</v>
      </c>
      <c r="K75">
        <f t="shared" si="14"/>
        <v>0.20009290106934952</v>
      </c>
      <c r="S75">
        <v>75</v>
      </c>
      <c r="T75" s="2">
        <v>3.6999999999999998E-5</v>
      </c>
      <c r="Z75">
        <v>75</v>
      </c>
      <c r="AA75">
        <v>0.19741990100000001</v>
      </c>
    </row>
    <row r="76" spans="1:27" x14ac:dyDescent="0.45">
      <c r="A76">
        <v>75</v>
      </c>
      <c r="B76">
        <v>0.99996300000000005</v>
      </c>
      <c r="C76">
        <v>6.5864760000000002</v>
      </c>
      <c r="D76" s="1">
        <v>1</v>
      </c>
      <c r="H76">
        <v>1</v>
      </c>
      <c r="I76">
        <f t="shared" si="12"/>
        <v>6.3890560989306504</v>
      </c>
      <c r="J76">
        <f t="shared" si="13"/>
        <v>3.6999999999953737E-5</v>
      </c>
      <c r="K76">
        <f t="shared" si="14"/>
        <v>0.19741990106934981</v>
      </c>
      <c r="S76">
        <v>76</v>
      </c>
      <c r="T76" s="2">
        <v>3.6000000000000001E-5</v>
      </c>
      <c r="Z76">
        <v>76</v>
      </c>
      <c r="AA76">
        <v>3.6890099999999998E-4</v>
      </c>
    </row>
    <row r="77" spans="1:27" x14ac:dyDescent="0.45">
      <c r="A77">
        <v>76</v>
      </c>
      <c r="B77">
        <v>0.99996399999999996</v>
      </c>
      <c r="C77">
        <v>6.3894250000000001</v>
      </c>
      <c r="D77" s="1">
        <v>1.020138</v>
      </c>
      <c r="E77">
        <v>6.5186890000000002</v>
      </c>
      <c r="H77">
        <v>1</v>
      </c>
      <c r="I77">
        <f t="shared" si="12"/>
        <v>6.3890560989306504</v>
      </c>
      <c r="J77">
        <f t="shared" si="13"/>
        <v>3.6000000000036003E-5</v>
      </c>
      <c r="K77">
        <f t="shared" si="14"/>
        <v>3.6890106934972522E-4</v>
      </c>
      <c r="S77">
        <v>77</v>
      </c>
      <c r="T77">
        <v>2.0365000000000001E-2</v>
      </c>
      <c r="Z77">
        <v>77</v>
      </c>
      <c r="AA77">
        <v>3.5890100000000001E-4</v>
      </c>
    </row>
    <row r="78" spans="1:27" x14ac:dyDescent="0.45">
      <c r="A78">
        <v>77</v>
      </c>
      <c r="B78">
        <v>1.020365</v>
      </c>
      <c r="C78">
        <v>6.3894149999999996</v>
      </c>
      <c r="D78" s="1">
        <v>1.019393</v>
      </c>
      <c r="H78">
        <v>1</v>
      </c>
      <c r="I78">
        <f t="shared" si="12"/>
        <v>6.3890560989306504</v>
      </c>
      <c r="J78">
        <f t="shared" si="13"/>
        <v>2.0364999999999966E-2</v>
      </c>
      <c r="K78">
        <f t="shared" si="14"/>
        <v>3.5890106934921562E-4</v>
      </c>
      <c r="S78">
        <v>78</v>
      </c>
      <c r="T78" s="2">
        <v>3.4E-5</v>
      </c>
      <c r="Z78">
        <v>78</v>
      </c>
      <c r="AA78">
        <v>0.18981290100000001</v>
      </c>
    </row>
    <row r="79" spans="1:27" x14ac:dyDescent="0.45">
      <c r="A79">
        <v>78</v>
      </c>
      <c r="B79">
        <v>0.99996600000000002</v>
      </c>
      <c r="C79">
        <v>6.5788690000000001</v>
      </c>
      <c r="D79" s="1">
        <v>1.0186999999999999</v>
      </c>
      <c r="E79">
        <v>6.3890560000000001</v>
      </c>
      <c r="H79">
        <v>1</v>
      </c>
      <c r="I79">
        <f t="shared" si="12"/>
        <v>6.3890560989306504</v>
      </c>
      <c r="J79">
        <f t="shared" si="13"/>
        <v>3.3999999999978492E-5</v>
      </c>
      <c r="K79">
        <f t="shared" si="14"/>
        <v>0.18981290106934967</v>
      </c>
      <c r="S79">
        <v>79</v>
      </c>
      <c r="T79">
        <v>1.9851000000000001E-2</v>
      </c>
      <c r="Z79">
        <v>79</v>
      </c>
      <c r="AA79">
        <v>0.18740590100000001</v>
      </c>
    </row>
    <row r="80" spans="1:27" x14ac:dyDescent="0.45">
      <c r="A80">
        <v>79</v>
      </c>
      <c r="B80">
        <v>1.0198510000000001</v>
      </c>
      <c r="C80">
        <v>6.5764620000000003</v>
      </c>
      <c r="D80" s="1">
        <v>1</v>
      </c>
      <c r="H80">
        <v>1</v>
      </c>
      <c r="I80">
        <f t="shared" si="12"/>
        <v>6.3890560989306504</v>
      </c>
      <c r="J80">
        <f t="shared" si="13"/>
        <v>1.9851000000000063E-2</v>
      </c>
      <c r="K80">
        <f t="shared" si="14"/>
        <v>0.18740590106934985</v>
      </c>
      <c r="S80">
        <v>80</v>
      </c>
      <c r="T80" s="2">
        <v>3.1999999999999999E-5</v>
      </c>
      <c r="Z80">
        <v>80</v>
      </c>
      <c r="AA80">
        <v>0.185058901</v>
      </c>
    </row>
    <row r="81" spans="1:27" x14ac:dyDescent="0.45">
      <c r="A81">
        <v>80</v>
      </c>
      <c r="B81">
        <v>0.99996799999999997</v>
      </c>
      <c r="C81">
        <v>6.5741149999999999</v>
      </c>
      <c r="D81" s="1">
        <v>1</v>
      </c>
      <c r="E81">
        <v>6.3890560000000001</v>
      </c>
      <c r="H81">
        <v>1</v>
      </c>
      <c r="I81">
        <f t="shared" si="12"/>
        <v>6.3890560989306504</v>
      </c>
      <c r="J81">
        <f t="shared" si="13"/>
        <v>3.2000000000032003E-5</v>
      </c>
      <c r="K81">
        <f t="shared" si="14"/>
        <v>0.18505890106934952</v>
      </c>
      <c r="S81">
        <v>81</v>
      </c>
      <c r="T81" s="2">
        <v>3.1000000000000001E-5</v>
      </c>
      <c r="Z81">
        <v>81</v>
      </c>
      <c r="AA81">
        <v>3.24901E-4</v>
      </c>
    </row>
    <row r="82" spans="1:27" x14ac:dyDescent="0.45">
      <c r="A82">
        <v>81</v>
      </c>
      <c r="B82">
        <v>0.999969</v>
      </c>
      <c r="C82">
        <v>6.3893810000000002</v>
      </c>
      <c r="D82" s="1">
        <v>1</v>
      </c>
      <c r="F82">
        <v>2</v>
      </c>
      <c r="G82">
        <v>6.3890560000000001</v>
      </c>
      <c r="H82">
        <v>1</v>
      </c>
      <c r="I82">
        <f t="shared" si="12"/>
        <v>6.3890560989306504</v>
      </c>
      <c r="J82">
        <f t="shared" si="13"/>
        <v>3.1000000000003247E-5</v>
      </c>
      <c r="K82">
        <f t="shared" si="14"/>
        <v>3.2490106934979224E-4</v>
      </c>
      <c r="S82">
        <v>82</v>
      </c>
      <c r="T82">
        <v>1.9125E-2</v>
      </c>
      <c r="Z82">
        <v>82</v>
      </c>
      <c r="AA82">
        <v>3.1690100000000002E-4</v>
      </c>
    </row>
    <row r="83" spans="1:27" x14ac:dyDescent="0.45">
      <c r="A83">
        <v>82</v>
      </c>
      <c r="B83">
        <v>1.0191250000000001</v>
      </c>
      <c r="C83">
        <v>6.389373</v>
      </c>
      <c r="D83" s="1">
        <v>1.016362</v>
      </c>
      <c r="E83">
        <v>6.3890560000000001</v>
      </c>
      <c r="H83">
        <v>1</v>
      </c>
      <c r="I83">
        <f t="shared" si="12"/>
        <v>6.3890560989306504</v>
      </c>
      <c r="J83">
        <f t="shared" si="13"/>
        <v>1.9125000000000059E-2</v>
      </c>
      <c r="K83">
        <f t="shared" si="14"/>
        <v>3.1690106934956219E-4</v>
      </c>
      <c r="S83">
        <v>83</v>
      </c>
      <c r="T83" s="2">
        <v>3.0000000000000001E-5</v>
      </c>
      <c r="Z83">
        <v>83</v>
      </c>
      <c r="AA83">
        <v>3.0890099999999999E-4</v>
      </c>
    </row>
    <row r="84" spans="1:27" x14ac:dyDescent="0.45">
      <c r="A84">
        <v>83</v>
      </c>
      <c r="B84">
        <v>0.99997000000000003</v>
      </c>
      <c r="C84">
        <v>6.3893649999999997</v>
      </c>
      <c r="D84" s="1">
        <v>1</v>
      </c>
      <c r="H84">
        <v>1</v>
      </c>
      <c r="I84">
        <f t="shared" si="12"/>
        <v>6.3890560989306504</v>
      </c>
      <c r="J84">
        <f t="shared" si="13"/>
        <v>2.9999999999974492E-5</v>
      </c>
      <c r="K84">
        <f t="shared" si="14"/>
        <v>3.0890106934933215E-4</v>
      </c>
      <c r="S84">
        <v>84</v>
      </c>
      <c r="T84">
        <v>1.8671E-2</v>
      </c>
      <c r="Z84">
        <v>84</v>
      </c>
      <c r="AA84">
        <v>0.176231901</v>
      </c>
    </row>
    <row r="85" spans="1:27" x14ac:dyDescent="0.45">
      <c r="A85">
        <v>84</v>
      </c>
      <c r="B85">
        <v>1.0186710000000001</v>
      </c>
      <c r="C85">
        <v>6.5652879999999998</v>
      </c>
      <c r="D85" s="1">
        <v>1.0154000000000001</v>
      </c>
      <c r="E85">
        <v>6.3890560000000001</v>
      </c>
      <c r="H85">
        <v>1</v>
      </c>
      <c r="I85">
        <f t="shared" si="12"/>
        <v>6.3890560989306504</v>
      </c>
      <c r="J85">
        <f t="shared" si="13"/>
        <v>1.8671000000000104E-2</v>
      </c>
      <c r="K85">
        <f t="shared" si="14"/>
        <v>0.17623190106934938</v>
      </c>
      <c r="S85">
        <v>85</v>
      </c>
      <c r="T85">
        <v>1.8450999999999999E-2</v>
      </c>
      <c r="Z85">
        <v>85</v>
      </c>
      <c r="AA85">
        <v>0.174154901</v>
      </c>
    </row>
    <row r="86" spans="1:27" x14ac:dyDescent="0.45">
      <c r="A86">
        <v>85</v>
      </c>
      <c r="B86">
        <v>1.018451</v>
      </c>
      <c r="C86">
        <v>6.5632109999999999</v>
      </c>
      <c r="D86" s="1">
        <v>1</v>
      </c>
      <c r="H86">
        <v>1</v>
      </c>
      <c r="I86">
        <f t="shared" si="12"/>
        <v>6.3890560989306504</v>
      </c>
      <c r="J86">
        <f t="shared" si="13"/>
        <v>1.8450999999999995E-2</v>
      </c>
      <c r="K86">
        <f t="shared" si="14"/>
        <v>0.1741549010693495</v>
      </c>
      <c r="S86">
        <v>86</v>
      </c>
      <c r="T86">
        <v>1.8237E-2</v>
      </c>
      <c r="Z86">
        <v>86</v>
      </c>
      <c r="AA86">
        <v>2.8790100000000002E-4</v>
      </c>
    </row>
    <row r="87" spans="1:27" x14ac:dyDescent="0.45">
      <c r="A87">
        <v>86</v>
      </c>
      <c r="B87">
        <v>1.0182370000000001</v>
      </c>
      <c r="C87">
        <v>6.3893440000000004</v>
      </c>
      <c r="D87" s="1">
        <v>1</v>
      </c>
      <c r="E87">
        <v>6.3890560000000001</v>
      </c>
      <c r="H87">
        <v>1</v>
      </c>
      <c r="I87">
        <f t="shared" si="12"/>
        <v>6.3890560989306504</v>
      </c>
      <c r="J87">
        <f t="shared" si="13"/>
        <v>1.8237000000000059E-2</v>
      </c>
      <c r="K87">
        <f t="shared" si="14"/>
        <v>2.8790106934994952E-4</v>
      </c>
      <c r="S87">
        <v>87</v>
      </c>
      <c r="T87" s="2">
        <v>2.6999999999999999E-5</v>
      </c>
      <c r="Z87">
        <v>87</v>
      </c>
      <c r="AA87">
        <v>0.17014490099999999</v>
      </c>
    </row>
    <row r="88" spans="1:27" x14ac:dyDescent="0.45">
      <c r="A88">
        <v>87</v>
      </c>
      <c r="B88">
        <v>0.999973</v>
      </c>
      <c r="C88">
        <v>6.5592009999999998</v>
      </c>
      <c r="D88" s="1">
        <v>1</v>
      </c>
      <c r="H88">
        <v>1</v>
      </c>
      <c r="I88">
        <f t="shared" si="12"/>
        <v>6.3890560989306504</v>
      </c>
      <c r="J88">
        <f t="shared" si="13"/>
        <v>2.6999999999999247E-5</v>
      </c>
      <c r="K88">
        <f t="shared" si="14"/>
        <v>0.17014490106934943</v>
      </c>
      <c r="S88">
        <v>88</v>
      </c>
      <c r="T88">
        <v>1.7822999999999999E-2</v>
      </c>
      <c r="Z88">
        <v>88</v>
      </c>
      <c r="AA88">
        <v>0.16820790099999999</v>
      </c>
    </row>
    <row r="89" spans="1:27" x14ac:dyDescent="0.45">
      <c r="A89">
        <v>88</v>
      </c>
      <c r="B89">
        <v>1.0178229999999999</v>
      </c>
      <c r="C89">
        <v>6.557264</v>
      </c>
      <c r="D89" s="1">
        <v>1.013779</v>
      </c>
      <c r="E89">
        <v>6.5010120000000002</v>
      </c>
      <c r="H89">
        <v>1</v>
      </c>
      <c r="I89">
        <f t="shared" si="12"/>
        <v>6.3890560989306504</v>
      </c>
      <c r="J89">
        <f t="shared" si="13"/>
        <v>1.7822999999999922E-2</v>
      </c>
      <c r="K89">
        <f t="shared" si="14"/>
        <v>0.16820790106934957</v>
      </c>
      <c r="S89">
        <v>89</v>
      </c>
      <c r="T89">
        <v>1.7623E-2</v>
      </c>
      <c r="Z89">
        <v>89</v>
      </c>
      <c r="AA89">
        <v>2.6890099999999999E-4</v>
      </c>
    </row>
    <row r="90" spans="1:27" x14ac:dyDescent="0.45">
      <c r="A90">
        <v>89</v>
      </c>
      <c r="B90">
        <v>1.0176229999999999</v>
      </c>
      <c r="C90">
        <v>6.3893250000000004</v>
      </c>
      <c r="D90" s="1">
        <v>1</v>
      </c>
      <c r="H90">
        <v>1</v>
      </c>
      <c r="I90">
        <f t="shared" si="12"/>
        <v>6.3890560989306504</v>
      </c>
      <c r="J90">
        <f t="shared" si="13"/>
        <v>1.7622999999999944E-2</v>
      </c>
      <c r="K90">
        <f t="shared" si="14"/>
        <v>2.6890106934995828E-4</v>
      </c>
      <c r="S90">
        <v>90</v>
      </c>
      <c r="T90">
        <v>1.7427999999999999E-2</v>
      </c>
      <c r="Z90">
        <v>90</v>
      </c>
      <c r="AA90">
        <v>0.164463901</v>
      </c>
    </row>
    <row r="91" spans="1:27" x14ac:dyDescent="0.45">
      <c r="A91">
        <v>90</v>
      </c>
      <c r="B91">
        <v>1.017428</v>
      </c>
      <c r="C91">
        <v>6.5535199999999998</v>
      </c>
      <c r="D91" s="1">
        <v>1</v>
      </c>
      <c r="E91">
        <v>6.3890560000000001</v>
      </c>
      <c r="H91">
        <v>1</v>
      </c>
      <c r="I91">
        <f t="shared" si="12"/>
        <v>6.3890560989306504</v>
      </c>
      <c r="J91">
        <f t="shared" si="13"/>
        <v>1.7427999999999999E-2</v>
      </c>
      <c r="K91">
        <f t="shared" si="14"/>
        <v>0.16446390106934938</v>
      </c>
      <c r="S91">
        <v>91</v>
      </c>
      <c r="T91" s="2">
        <v>2.5000000000000001E-5</v>
      </c>
      <c r="Z91">
        <v>91</v>
      </c>
      <c r="AA91">
        <v>0.16265390099999999</v>
      </c>
    </row>
    <row r="92" spans="1:27" x14ac:dyDescent="0.45">
      <c r="A92">
        <v>91</v>
      </c>
      <c r="B92">
        <v>0.99997499999999995</v>
      </c>
      <c r="C92">
        <v>6.5517099999999999</v>
      </c>
      <c r="D92" s="1">
        <v>1</v>
      </c>
      <c r="H92">
        <v>1</v>
      </c>
      <c r="I92">
        <f t="shared" si="12"/>
        <v>6.3890560989306504</v>
      </c>
      <c r="J92">
        <f t="shared" si="13"/>
        <v>2.5000000000052758E-5</v>
      </c>
      <c r="K92">
        <f t="shared" si="14"/>
        <v>0.16265390106934952</v>
      </c>
      <c r="S92">
        <v>92</v>
      </c>
      <c r="T92">
        <v>1.7049999999999999E-2</v>
      </c>
      <c r="Z92">
        <v>92</v>
      </c>
      <c r="AA92">
        <v>2.5190100000000001E-4</v>
      </c>
    </row>
    <row r="93" spans="1:27" x14ac:dyDescent="0.45">
      <c r="A93">
        <v>92</v>
      </c>
      <c r="B93">
        <v>1.01705</v>
      </c>
      <c r="C93">
        <v>6.3893079999999998</v>
      </c>
      <c r="D93" s="1">
        <v>1.012467</v>
      </c>
      <c r="E93">
        <v>6.4961440000000001</v>
      </c>
      <c r="H93">
        <v>1</v>
      </c>
      <c r="I93">
        <f t="shared" si="12"/>
        <v>6.3890560989306504</v>
      </c>
      <c r="J93">
        <f t="shared" si="13"/>
        <v>1.705000000000001E-2</v>
      </c>
      <c r="K93">
        <f t="shared" si="14"/>
        <v>2.5190106934935841E-4</v>
      </c>
      <c r="S93">
        <v>93</v>
      </c>
      <c r="T93" s="2">
        <v>2.4000000000000001E-5</v>
      </c>
      <c r="Z93">
        <v>93</v>
      </c>
      <c r="AA93">
        <v>0.15915090100000001</v>
      </c>
    </row>
    <row r="94" spans="1:27" x14ac:dyDescent="0.45">
      <c r="A94">
        <v>93</v>
      </c>
      <c r="B94">
        <v>0.99997599999999998</v>
      </c>
      <c r="C94">
        <v>6.5482069999999997</v>
      </c>
      <c r="D94" s="1">
        <v>1</v>
      </c>
      <c r="H94">
        <v>1</v>
      </c>
      <c r="I94">
        <f t="shared" si="12"/>
        <v>6.3890560989306504</v>
      </c>
      <c r="J94">
        <f t="shared" si="13"/>
        <v>2.4000000000024002E-5</v>
      </c>
      <c r="K94">
        <f t="shared" si="14"/>
        <v>0.15915090106934926</v>
      </c>
      <c r="S94">
        <v>94</v>
      </c>
      <c r="T94">
        <v>1.6687E-2</v>
      </c>
      <c r="Z94">
        <v>94</v>
      </c>
      <c r="AA94">
        <v>0.15745490100000001</v>
      </c>
    </row>
    <row r="95" spans="1:27" x14ac:dyDescent="0.45">
      <c r="A95">
        <v>94</v>
      </c>
      <c r="B95">
        <v>1.0166869999999999</v>
      </c>
      <c r="C95">
        <v>6.5465109999999997</v>
      </c>
      <c r="D95" s="1">
        <v>1.0119</v>
      </c>
      <c r="E95">
        <v>6.3890560000000001</v>
      </c>
      <c r="H95">
        <v>1</v>
      </c>
      <c r="I95">
        <f t="shared" si="12"/>
        <v>6.3890560989306504</v>
      </c>
      <c r="J95">
        <f t="shared" si="13"/>
        <v>1.6686999999999896E-2</v>
      </c>
      <c r="K95">
        <f t="shared" si="14"/>
        <v>0.15745490106934934</v>
      </c>
      <c r="S95">
        <v>95</v>
      </c>
      <c r="T95" s="2">
        <v>2.3E-5</v>
      </c>
      <c r="Z95">
        <v>95</v>
      </c>
      <c r="AA95">
        <v>2.35901E-4</v>
      </c>
    </row>
    <row r="96" spans="1:27" x14ac:dyDescent="0.45">
      <c r="A96">
        <v>95</v>
      </c>
      <c r="B96">
        <v>0.999977</v>
      </c>
      <c r="C96">
        <v>6.3892920000000002</v>
      </c>
      <c r="D96" s="1">
        <v>1</v>
      </c>
      <c r="H96">
        <v>1</v>
      </c>
      <c r="I96">
        <f t="shared" si="12"/>
        <v>6.3890560989306504</v>
      </c>
      <c r="J96">
        <f t="shared" si="13"/>
        <v>2.2999999999995246E-5</v>
      </c>
      <c r="K96">
        <f t="shared" si="14"/>
        <v>2.359010693497865E-4</v>
      </c>
      <c r="S96">
        <v>96</v>
      </c>
      <c r="T96" s="2">
        <v>2.1999999999999999E-5</v>
      </c>
      <c r="Z96">
        <v>96</v>
      </c>
      <c r="AA96">
        <v>0.154169901</v>
      </c>
    </row>
    <row r="97" spans="1:27" x14ac:dyDescent="0.45">
      <c r="A97">
        <v>96</v>
      </c>
      <c r="B97">
        <v>0.99997800000000003</v>
      </c>
      <c r="C97">
        <v>6.5432259999999998</v>
      </c>
      <c r="D97" s="1">
        <v>1.0113829999999999</v>
      </c>
      <c r="E97">
        <v>6.3890560000000001</v>
      </c>
      <c r="H97">
        <v>1</v>
      </c>
      <c r="I97">
        <f t="shared" si="12"/>
        <v>6.3890560989306504</v>
      </c>
      <c r="J97">
        <f t="shared" si="13"/>
        <v>2.1999999999966491E-5</v>
      </c>
      <c r="K97">
        <f t="shared" si="14"/>
        <v>0.15416990106934936</v>
      </c>
      <c r="S97">
        <v>97</v>
      </c>
      <c r="T97" s="2">
        <v>2.1999999999999999E-5</v>
      </c>
      <c r="Z97">
        <v>97</v>
      </c>
      <c r="AA97">
        <v>0.15257790099999999</v>
      </c>
    </row>
    <row r="98" spans="1:27" x14ac:dyDescent="0.45">
      <c r="A98">
        <v>97</v>
      </c>
      <c r="B98">
        <v>0.99997800000000003</v>
      </c>
      <c r="C98">
        <v>6.5416340000000002</v>
      </c>
      <c r="D98" s="1">
        <v>1.0111399999999999</v>
      </c>
      <c r="H98">
        <v>1</v>
      </c>
      <c r="I98">
        <f t="shared" si="12"/>
        <v>6.3890560989306504</v>
      </c>
      <c r="J98">
        <f t="shared" si="13"/>
        <v>2.1999999999966491E-5</v>
      </c>
      <c r="K98">
        <f t="shared" si="14"/>
        <v>0.15257790106934976</v>
      </c>
      <c r="S98">
        <v>98</v>
      </c>
      <c r="T98" s="2">
        <v>2.0999999999999999E-5</v>
      </c>
      <c r="Z98">
        <v>98</v>
      </c>
      <c r="AA98">
        <v>2.2190099999999999E-4</v>
      </c>
    </row>
    <row r="99" spans="1:27" x14ac:dyDescent="0.45">
      <c r="A99">
        <v>98</v>
      </c>
      <c r="B99">
        <v>0.99997899999999995</v>
      </c>
      <c r="C99">
        <v>6.389278</v>
      </c>
      <c r="D99" s="1">
        <v>1</v>
      </c>
      <c r="E99">
        <v>6.3890560000000001</v>
      </c>
      <c r="H99">
        <v>1</v>
      </c>
      <c r="I99">
        <f t="shared" si="12"/>
        <v>6.3890560989306504</v>
      </c>
      <c r="J99">
        <f t="shared" si="13"/>
        <v>2.1000000000048757E-5</v>
      </c>
      <c r="K99">
        <f t="shared" si="14"/>
        <v>2.2190106934960596E-4</v>
      </c>
      <c r="S99">
        <v>99</v>
      </c>
      <c r="T99" s="2">
        <v>2.0999999999999999E-5</v>
      </c>
      <c r="Z99">
        <v>99</v>
      </c>
      <c r="AA99">
        <v>0.14949090100000001</v>
      </c>
    </row>
    <row r="100" spans="1:27" x14ac:dyDescent="0.45">
      <c r="A100">
        <v>99</v>
      </c>
      <c r="B100">
        <v>0.99997899999999995</v>
      </c>
      <c r="C100">
        <v>6.5385470000000003</v>
      </c>
      <c r="D100" s="1">
        <v>1</v>
      </c>
      <c r="H100">
        <v>1</v>
      </c>
      <c r="I100">
        <f t="shared" si="12"/>
        <v>6.3890560989306504</v>
      </c>
      <c r="J100">
        <f t="shared" si="13"/>
        <v>2.1000000000048757E-5</v>
      </c>
      <c r="K100">
        <f t="shared" si="14"/>
        <v>0.14949090106934992</v>
      </c>
      <c r="S100">
        <v>100</v>
      </c>
      <c r="T100">
        <v>1.5687E-2</v>
      </c>
      <c r="Z100">
        <v>100</v>
      </c>
      <c r="AA100">
        <v>2.1290099999999999E-4</v>
      </c>
    </row>
    <row r="101" spans="1:27" x14ac:dyDescent="0.45">
      <c r="A101">
        <v>100</v>
      </c>
      <c r="B101">
        <v>1.015687</v>
      </c>
      <c r="C101">
        <v>6.3892689999999996</v>
      </c>
      <c r="D101" s="1">
        <v>1</v>
      </c>
      <c r="E101">
        <v>6.3890560000000001</v>
      </c>
      <c r="F101">
        <v>2</v>
      </c>
      <c r="G101">
        <v>6.3890560000000001</v>
      </c>
      <c r="H101">
        <v>1</v>
      </c>
      <c r="I101">
        <f t="shared" si="12"/>
        <v>6.3890560989306504</v>
      </c>
      <c r="J101">
        <f t="shared" si="13"/>
        <v>1.5687000000000006E-2</v>
      </c>
      <c r="K101">
        <f t="shared" si="14"/>
        <v>2.1290106934923614E-4</v>
      </c>
    </row>
  </sheetData>
  <phoneticPr fontId="2"/>
  <pageMargins left="0.7" right="0.7" top="0.75" bottom="0.75" header="0.3" footer="0.3"/>
  <pageSetup paperSize="32767" orientation="portrait" r:id="rId1"/>
  <ignoredErrors>
    <ignoredError sqref="P4:P10 P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若月耕紀</dc:creator>
  <cp:lastModifiedBy>若月耕紀</cp:lastModifiedBy>
  <dcterms:created xsi:type="dcterms:W3CDTF">2022-02-23T06:31:35Z</dcterms:created>
  <dcterms:modified xsi:type="dcterms:W3CDTF">2022-02-23T14:40:52Z</dcterms:modified>
</cp:coreProperties>
</file>