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CF0F88EC-0864-4A7C-ADF4-B7D40E5E4DDB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C19" i="1"/>
  <c r="D19" i="1"/>
  <c r="E19" i="1"/>
  <c r="F19" i="1"/>
  <c r="G19" i="1"/>
  <c r="H19" i="1"/>
  <c r="B19" i="1"/>
  <c r="B4" i="1" l="1"/>
  <c r="D4" i="1"/>
  <c r="E4" i="1"/>
  <c r="C6" i="1"/>
  <c r="D6" i="1"/>
  <c r="E6" i="1"/>
  <c r="F6" i="1"/>
  <c r="G6" i="1"/>
  <c r="H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F7" i="1" l="1"/>
  <c r="C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<sst xmlns="http://schemas.openxmlformats.org/spreadsheetml/2006/main" count="33" uniqueCount="33">
  <si>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</si>
  <si>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</si>
  <si>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</si>
  <si>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</si>
  <si>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</si>
  <si>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</si>
  <si>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</si>
  <si>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</si>
  <si>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</si>
  <si>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</si>
  <si>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</si>
  <si>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</si>
  <si>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</si>
  <si>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</si>
  <si>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</si>
  <si>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</si>
  <si>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</si>
  <si>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</si>
  <si>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</si>
  <si>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</si>
  <si>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</si>
  <si>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</si>
  <si>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</si>
  <si>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</si>
  <si>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OtherBS_CA</t>
  </si>
  <si>
    <t>OtherBS_NCA</t>
  </si>
  <si>
    <t>OtherBS_CL</t>
  </si>
  <si>
    <t>OtherBS_NCL</t>
  </si>
  <si>
    <t>TaxExp</t>
  </si>
  <si>
    <t>PPE_Accum</t>
  </si>
  <si>
    <t>IA_Gross</t>
  </si>
  <si>
    <t>IA_Accum</t>
  </si>
  <si>
    <t>IA_Net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</si>
</sst>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H31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4" width="9.109375" bestFit="1" customWidth="1"/>
    <col min="5" max="8" width="10.109375" bestFit="1" customWidth="1"/>
  </cols>
  <sheetData>
    <row r="1" spans="1:8" x14ac:dyDescent="0.3">
      <c r="A1" t="s">
        <v>2</v>
      </c>
      <c r="B1">
        <f>Input!C2</f>
        <v>2016</v>
      </c>
      <c r="C1">
        <f t="shared" ref="C1:H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</row>
    <row r="2" spans="1:8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</row>
    <row r="3" spans="1:8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</row>
    <row r="4" spans="1:8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</row>
    <row r="5" spans="1:8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</row>
    <row r="6" spans="1:8" x14ac:dyDescent="0.3">
      <c r="A6" t="s">
        <v>5</v>
      </c>
      <c r="B6" s="4">
        <f>Input!$C$3</f>
        <v>0.75</v>
      </c>
      <c r="C6" s="4">
        <f>Input!$C$3</f>
        <v>0.75</v>
      </c>
      <c r="D6" s="4">
        <f>Input!$C$3</f>
        <v>0.75</v>
      </c>
      <c r="E6" s="4">
        <f>Input!$C$3</f>
        <v>0.75</v>
      </c>
      <c r="F6" s="4">
        <f>Input!$C$3</f>
        <v>0.75</v>
      </c>
      <c r="G6" s="4">
        <f>Input!$C$3</f>
        <v>0.75</v>
      </c>
      <c r="H6" s="4">
        <f>Input!$C$3</f>
        <v>0.75</v>
      </c>
    </row>
    <row r="7" spans="1:8" x14ac:dyDescent="0.3">
      <c r="A7" t="s">
        <v>4</v>
      </c>
      <c r="B7" s="5">
        <f>B5-B4*B6</f>
        <v>4801.5</v>
      </c>
      <c r="C7" s="5">
        <f t="shared" ref="C7:H7" si="1">C5-C4*C6</f>
        <v>5250.75</v>
      </c>
      <c r="D7" s="5">
        <f t="shared" si="1"/>
        <v>5214</v>
      </c>
      <c r="E7" s="5">
        <f t="shared" si="1"/>
        <v>4703</v>
      </c>
      <c r="F7" s="5">
        <f t="shared" si="1"/>
        <v>4020.5</v>
      </c>
      <c r="G7" s="5">
        <f t="shared" si="1"/>
        <v>3880.75</v>
      </c>
      <c r="H7" s="5">
        <f t="shared" si="1"/>
        <v>4311</v>
      </c>
    </row>
    <row r="8" spans="1:8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</row>
    <row r="9" spans="1:8" x14ac:dyDescent="0.3">
      <c r="A9" t="s">
        <v>28</v>
      </c>
      <c r="B9" s="2">
        <v>1601</v>
      </c>
      <c r="C9" s="2">
        <v>5362</v>
      </c>
      <c r="D9" s="2">
        <v>659</v>
      </c>
      <c r="E9" s="2">
        <v>1329</v>
      </c>
      <c r="F9" s="2">
        <v>1147</v>
      </c>
      <c r="G9" s="2">
        <v>1625</v>
      </c>
      <c r="H9" s="2">
        <v>1412</v>
      </c>
    </row>
    <row r="10" spans="1:8" x14ac:dyDescent="0.3">
      <c r="A10" t="s">
        <v>11</v>
      </c>
      <c r="B10" s="2">
        <v>227</v>
      </c>
      <c r="C10" s="2">
        <v>1351</v>
      </c>
      <c r="D10" s="2">
        <v>2872</v>
      </c>
      <c r="E10" s="2">
        <v>1376</v>
      </c>
      <c r="F10" s="2">
        <v>2445</v>
      </c>
      <c r="G10" s="2">
        <v>1803</v>
      </c>
      <c r="H10" s="2">
        <v>1730</v>
      </c>
    </row>
    <row r="11" spans="1:8" x14ac:dyDescent="0.3">
      <c r="A11" t="s">
        <v>12</v>
      </c>
      <c r="B11" s="2">
        <v>12182</v>
      </c>
      <c r="C11" s="2">
        <v>12573</v>
      </c>
      <c r="D11" s="2">
        <v>9756</v>
      </c>
      <c r="E11" s="2">
        <v>11110</v>
      </c>
      <c r="F11" s="2">
        <v>16342</v>
      </c>
      <c r="G11" s="2">
        <v>15123</v>
      </c>
      <c r="H11" s="2">
        <v>14254</v>
      </c>
    </row>
    <row r="12" spans="1:8" x14ac:dyDescent="0.3">
      <c r="A12" t="s">
        <v>13</v>
      </c>
      <c r="G12" s="2">
        <v>17756</v>
      </c>
      <c r="H12" s="2">
        <v>17497</v>
      </c>
    </row>
    <row r="13" spans="1:8" x14ac:dyDescent="0.3">
      <c r="A13" t="s">
        <v>14</v>
      </c>
      <c r="G13" s="2">
        <v>3613</v>
      </c>
      <c r="H13" s="2">
        <v>3222</v>
      </c>
    </row>
    <row r="14" spans="1:8" x14ac:dyDescent="0.3">
      <c r="A14" t="s">
        <v>19</v>
      </c>
      <c r="B14" s="2">
        <v>8177</v>
      </c>
      <c r="C14" s="2">
        <v>8866</v>
      </c>
      <c r="D14" s="2">
        <v>7508</v>
      </c>
      <c r="E14" s="2">
        <v>7493</v>
      </c>
      <c r="F14" s="2">
        <v>6827</v>
      </c>
      <c r="G14" s="2">
        <v>6830</v>
      </c>
      <c r="H14" s="2">
        <v>7440</v>
      </c>
    </row>
    <row r="15" spans="1:8" x14ac:dyDescent="0.3">
      <c r="A15" t="s">
        <v>21</v>
      </c>
      <c r="B15" s="2">
        <v>4366</v>
      </c>
      <c r="C15" s="2">
        <v>4613</v>
      </c>
      <c r="D15" s="2">
        <v>4326</v>
      </c>
      <c r="E15" s="2">
        <v>4421</v>
      </c>
      <c r="F15" s="2">
        <v>4489</v>
      </c>
      <c r="G15" s="2">
        <v>5138</v>
      </c>
      <c r="H15" s="2">
        <v>5538</v>
      </c>
    </row>
    <row r="16" spans="1:8" x14ac:dyDescent="0.3">
      <c r="A16" t="s">
        <v>20</v>
      </c>
      <c r="B16" s="2">
        <v>5690</v>
      </c>
      <c r="C16" s="2">
        <v>6584</v>
      </c>
      <c r="D16" s="2">
        <v>5607</v>
      </c>
      <c r="E16" s="2">
        <v>5730</v>
      </c>
      <c r="F16" s="2">
        <v>5750</v>
      </c>
      <c r="G16" s="2">
        <v>3542</v>
      </c>
      <c r="H16" s="2">
        <v>2717</v>
      </c>
    </row>
    <row r="17" spans="1:8" x14ac:dyDescent="0.3">
      <c r="A17" t="s">
        <v>23</v>
      </c>
      <c r="B17" s="2">
        <v>14507</v>
      </c>
      <c r="C17" s="2">
        <v>15187</v>
      </c>
      <c r="D17" s="2">
        <v>13410</v>
      </c>
      <c r="E17" s="2">
        <v>13713</v>
      </c>
      <c r="F17" s="2">
        <v>14337</v>
      </c>
      <c r="G17" s="2">
        <v>14450</v>
      </c>
      <c r="H17" s="2">
        <v>14762</v>
      </c>
    </row>
    <row r="18" spans="1:8" x14ac:dyDescent="0.3">
      <c r="A18" t="s">
        <v>29</v>
      </c>
      <c r="B18" s="2">
        <v>-8714</v>
      </c>
      <c r="C18" s="2">
        <v>-9261</v>
      </c>
      <c r="D18" s="2">
        <v>-8114</v>
      </c>
      <c r="E18" s="2">
        <v>-8388</v>
      </c>
      <c r="F18" s="2">
        <v>-8767</v>
      </c>
      <c r="G18" s="2">
        <v>-8888</v>
      </c>
      <c r="H18" s="2">
        <v>-9291</v>
      </c>
    </row>
    <row r="19" spans="1:8" x14ac:dyDescent="0.3">
      <c r="A19" t="s">
        <v>22</v>
      </c>
      <c r="B19" s="5">
        <f>B17+B18</f>
        <v>5793</v>
      </c>
      <c r="C19" s="5">
        <f t="shared" ref="C19:H19" si="2">C17+C18</f>
        <v>5926</v>
      </c>
      <c r="D19" s="5">
        <f t="shared" si="2"/>
        <v>5296</v>
      </c>
      <c r="E19" s="5">
        <f t="shared" si="2"/>
        <v>5325</v>
      </c>
      <c r="F19" s="5">
        <f t="shared" si="2"/>
        <v>5570</v>
      </c>
      <c r="G19" s="5">
        <f t="shared" si="2"/>
        <v>5562</v>
      </c>
      <c r="H19" s="5">
        <f t="shared" si="2"/>
        <v>5471</v>
      </c>
    </row>
    <row r="20" spans="1:8" x14ac:dyDescent="0.3">
      <c r="A20" t="s">
        <v>30</v>
      </c>
      <c r="B20" s="2">
        <v>4634</v>
      </c>
      <c r="C20" s="2">
        <v>4496</v>
      </c>
      <c r="D20" s="2">
        <v>4139</v>
      </c>
      <c r="E20" s="2">
        <v>3734</v>
      </c>
      <c r="F20" s="2">
        <v>3560</v>
      </c>
      <c r="G20" s="2">
        <v>3613</v>
      </c>
      <c r="H20" s="2">
        <v>3222</v>
      </c>
    </row>
    <row r="21" spans="1:8" x14ac:dyDescent="0.3">
      <c r="A21" t="s">
        <v>31</v>
      </c>
      <c r="B21" s="2"/>
      <c r="C21" s="2"/>
      <c r="D21" s="2"/>
      <c r="E21" s="2"/>
      <c r="F21" s="2"/>
      <c r="G21" s="2"/>
      <c r="H21" s="2"/>
    </row>
    <row r="22" spans="1:8" x14ac:dyDescent="0.3">
      <c r="A22" t="s">
        <v>32</v>
      </c>
      <c r="B22" s="5">
        <f>B20+B21</f>
        <v>4634</v>
      </c>
      <c r="C22" s="5">
        <f t="shared" ref="C22:H22" si="3">C20+C21</f>
        <v>4496</v>
      </c>
      <c r="D22" s="5">
        <f t="shared" si="3"/>
        <v>4139</v>
      </c>
      <c r="E22" s="5">
        <f t="shared" si="3"/>
        <v>3734</v>
      </c>
      <c r="F22" s="5">
        <f t="shared" si="3"/>
        <v>3560</v>
      </c>
      <c r="G22" s="5">
        <f t="shared" si="3"/>
        <v>3613</v>
      </c>
      <c r="H22" s="5">
        <f t="shared" si="3"/>
        <v>3222</v>
      </c>
    </row>
    <row r="23" spans="1:8" x14ac:dyDescent="0.3">
      <c r="A23" t="s">
        <v>24</v>
      </c>
      <c r="B23" s="5"/>
      <c r="C23" s="5"/>
      <c r="D23" s="5"/>
      <c r="E23" s="5"/>
      <c r="F23" s="5"/>
      <c r="G23" s="5"/>
      <c r="H23" s="5"/>
    </row>
    <row r="24" spans="1:8" x14ac:dyDescent="0.3">
      <c r="A24" t="s">
        <v>25</v>
      </c>
      <c r="B24" s="5"/>
      <c r="C24" s="5"/>
      <c r="D24" s="5"/>
      <c r="E24" s="5"/>
      <c r="F24" s="5"/>
      <c r="G24" s="5"/>
      <c r="H24" s="5"/>
    </row>
    <row r="25" spans="1:8" x14ac:dyDescent="0.3">
      <c r="A25" t="s">
        <v>26</v>
      </c>
      <c r="B25" s="5"/>
      <c r="C25" s="5"/>
      <c r="D25" s="5"/>
      <c r="E25" s="5"/>
      <c r="F25" s="5"/>
      <c r="G25" s="5"/>
      <c r="H25" s="5"/>
    </row>
    <row r="26" spans="1:8" x14ac:dyDescent="0.3">
      <c r="A26" t="s">
        <v>27</v>
      </c>
      <c r="B26" s="5"/>
      <c r="C26" s="5"/>
      <c r="D26" s="5"/>
      <c r="E26" s="5"/>
      <c r="F26" s="5"/>
      <c r="G26" s="5"/>
      <c r="H26" s="5"/>
    </row>
    <row r="27" spans="1:8" x14ac:dyDescent="0.3">
      <c r="A27" t="s">
        <v>15</v>
      </c>
    </row>
    <row r="28" spans="1:8" x14ac:dyDescent="0.3">
      <c r="A28" t="s">
        <v>16</v>
      </c>
    </row>
    <row r="29" spans="1:8" x14ac:dyDescent="0.3">
      <c r="A29" t="s">
        <v>17</v>
      </c>
    </row>
    <row r="30" spans="1:8" x14ac:dyDescent="0.3">
      <c r="A30" t="s">
        <v>18</v>
      </c>
    </row>
    <row r="31" spans="1:8" x14ac:dyDescent="0.3">
      <c r="A31" t="s">
        <v>9</v>
      </c>
      <c r="B31" s="2">
        <v>1095</v>
      </c>
      <c r="C31" s="2">
        <v>1031</v>
      </c>
      <c r="D31" s="2">
        <v>828</v>
      </c>
      <c r="E31" s="2">
        <v>839</v>
      </c>
      <c r="F31" s="2">
        <v>906</v>
      </c>
      <c r="G31" s="2">
        <v>895</v>
      </c>
      <c r="H31" s="2">
        <v>766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2024-01-06T17:01:52Z</dcterms:modified>
</cp:coreProperties>
</file>