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"/>
    </mc:Choice>
  </mc:AlternateContent>
  <xr:revisionPtr revIDLastSave="0" documentId="8_{4B948226-6DC9-498F-BE5D-15AB0E2D2C05}" xr6:coauthVersionLast="47" xr6:coauthVersionMax="47" xr10:uidLastSave="{00000000-0000-0000-0000-000000000000}"/>
  <bookViews>
    <workbookView xWindow="17055" yWindow="3885" windowWidth="7500" windowHeight="6000" activeTab="1"/>
  </bookViews>
  <sheets>
    <sheet name="Sheet1" sheetId="2" r:id="rId1"/>
    <sheet name="USArrests" sheetId="1" r:id="rId2"/>
  </sheets>
  <externalReferences>
    <externalReference r:id="rId3"/>
  </externalReferences>
  <definedNames>
    <definedName name="_xlchart.v1.0" hidden="1">USArrests!$C$1</definedName>
    <definedName name="_xlchart.v1.1" hidden="1">USArrests!$C$2:$C$51</definedName>
    <definedName name="_xlchart.v1.2" hidden="1">USArrests!$C$1</definedName>
    <definedName name="_xlchart.v1.3" hidden="1">USArrests!$C$2:$C$51</definedName>
    <definedName name="_xlchart.v1.4" hidden="1">USArrests!$C$1</definedName>
    <definedName name="_xlchart.v1.5" hidden="1">USArrests!$C$2:$C$51</definedName>
  </definedNames>
  <calcPr calcId="0"/>
  <pivotCaches>
    <pivotCache cacheId="10" r:id="rId4"/>
  </pivotCaches>
  <fileRecoveryPr repairLoad="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</calcChain>
</file>

<file path=xl/sharedStrings.xml><?xml version="1.0" encoding="utf-8"?>
<sst xmlns="http://schemas.openxmlformats.org/spreadsheetml/2006/main" count="62" uniqueCount="61">
  <si>
    <t>State</t>
  </si>
  <si>
    <t>Murder</t>
  </si>
  <si>
    <t>Assault</t>
  </si>
  <si>
    <t>UrbanPop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</si>
  <si>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</si>
  <si>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</si>
  <si>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</si>
  <si>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</si>
  <si>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</si>
  <si>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</si>
  <si>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</si>
  <si>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</si>
  <si>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</si>
  <si>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</si>
  <si>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</si>
  <si>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</si>
  <si>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</si>
  <si>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</si>
  <si>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</si>
  <si>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</si>
  <si>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</si>
  <si>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</si>
  <si>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</si>
  <si>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</si>
  <si>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</si>
  <si>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</si>
  <si>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</si>
  <si>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</si>
  <si>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</si>
  <si>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</si>
  <si>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</si>
  <si>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</si>
  <si>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</si>
  <si>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</si>
  <si>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</si>
  <si>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</si>
  <si>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</si>
  <si>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</si>
  <si>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</si>
  <si>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</si>
  <si>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</si>
  <si>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</si>
  <si>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</si>
  <si>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</si>
  <si>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</si>
  <si>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</si>
  <si>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</si>
  <si>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</si>
  <si>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</si>
  <si>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</si>
  <si>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</si>
  <si>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</si>
  <si>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</si>
  <si>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</si>
  <si>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Category</t>
  </si>
  <si>
    <t>Sum of Murder</t>
  </si>
  <si>
    <t>Extra-Large</t>
  </si>
  <si>
    <t>Large</t>
  </si>
  <si>
    <t>Medium</t>
  </si>
  <si>
    <t>Small</t>
  </si>
  <si>
    <t>Sum of Assault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</si>
</sst>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[USArrestsEXCEL.xlsx]Sheet1!PivotTable7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Assault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Assault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Extra-Large</c:v>
                </c:pt>
                <c:pt idx="1">
                  <c:v>Large</c:v>
                </c:pt>
                <c:pt idx="2">
                  <c:v>Medium</c:v>
                </c:pt>
                <c:pt idx="3">
                  <c:v>Small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4150</c:v>
                </c:pt>
                <c:pt idx="1">
                  <c:v>1801</c:v>
                </c:pt>
                <c:pt idx="2">
                  <c:v>1148</c:v>
                </c:pt>
                <c:pt idx="3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B-4917-A892-468AF61AADF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Murder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Extra-Large</c:v>
                </c:pt>
                <c:pt idx="1">
                  <c:v>Large</c:v>
                </c:pt>
                <c:pt idx="2">
                  <c:v>Medium</c:v>
                </c:pt>
                <c:pt idx="3">
                  <c:v>Small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169.8</c:v>
                </c:pt>
                <c:pt idx="1">
                  <c:v>93.699999999999989</c:v>
                </c:pt>
                <c:pt idx="2">
                  <c:v>59.900000000000006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B-4917-A892-468AF61A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131392"/>
        <c:axId val="580133688"/>
      </c:barChart>
      <c:catAx>
        <c:axId val="5801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33688"/>
        <c:crosses val="autoZero"/>
        <c:auto val="1"/>
        <c:lblAlgn val="ctr"/>
        <c:lblOffset val="100"/>
        <c:noMultiLvlLbl val="0"/>
      </c:catAx>
      <c:valAx>
        <c:axId val="58013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8250218722666E-2"/>
          <c:y val="0.16708333333333336"/>
          <c:w val="0.90286351706036749"/>
          <c:h val="0.50077136191309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USArrests!$B$1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0-42C0-AFC1-256006274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971232"/>
        <c:axId val="798970576"/>
      </c:barChart>
      <c:catAx>
        <c:axId val="7989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70576"/>
        <c:crosses val="autoZero"/>
        <c:auto val="1"/>
        <c:lblAlgn val="ctr"/>
        <c:lblOffset val="100"/>
        <c:noMultiLvlLbl val="0"/>
      </c:catAx>
      <c:valAx>
        <c:axId val="7989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USArrests!$C$1</c:f>
              <c:strCache>
                <c:ptCount val="1"/>
                <c:pt idx="0">
                  <c:v>Assault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xVal>
          <c:yVal>
            <c:numRef>
              <c:f>USArrests!$C$2:$C$51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170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C-40CB-AEEA-6CD0082B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09728"/>
        <c:axId val="579014976"/>
      </c:scatterChart>
      <c:valAx>
        <c:axId val="5790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4976"/>
        <c:crosses val="autoZero"/>
        <c:crossBetween val="midCat"/>
      </c:valAx>
      <c:valAx>
        <c:axId val="5790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[USArrestsEXCEL.xlsx]Sheet1!PivotTable7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Assault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Assault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Extra-Large</c:v>
                </c:pt>
                <c:pt idx="1">
                  <c:v>Large</c:v>
                </c:pt>
                <c:pt idx="2">
                  <c:v>Medium</c:v>
                </c:pt>
                <c:pt idx="3">
                  <c:v>Small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4150</c:v>
                </c:pt>
                <c:pt idx="1">
                  <c:v>1801</c:v>
                </c:pt>
                <c:pt idx="2">
                  <c:v>1148</c:v>
                </c:pt>
                <c:pt idx="3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4167-81F9-64C849966A1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Murder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Extra-Large</c:v>
                </c:pt>
                <c:pt idx="1">
                  <c:v>Large</c:v>
                </c:pt>
                <c:pt idx="2">
                  <c:v>Medium</c:v>
                </c:pt>
                <c:pt idx="3">
                  <c:v>Small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169.8</c:v>
                </c:pt>
                <c:pt idx="1">
                  <c:v>93.699999999999989</c:v>
                </c:pt>
                <c:pt idx="2">
                  <c:v>59.900000000000006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8-4167-81F9-64C84996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131392"/>
        <c:axId val="580133688"/>
      </c:barChart>
      <c:catAx>
        <c:axId val="5801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33688"/>
        <c:crosses val="autoZero"/>
        <c:auto val="1"/>
        <c:lblAlgn val="ctr"/>
        <c:lblOffset val="100"/>
        <c:noMultiLvlLbl val="0"/>
      </c:catAx>
      <c:valAx>
        <c:axId val="58013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84DDA30-CC0C-4EE1-9774-FF48F22269F7}">
          <cx:tx>
            <cx:txData>
              <cx:f>_xlchart.v1.0</cx:f>
              <cx:v>Assault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5</xdr:row>
      <xdr:rowOff>95250</xdr:rowOff>
    </xdr:from>
    <xdr:to>
      <xdr:col>20</xdr:col>
      <xdr:colOff>152400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AE873-E6BC-4916-A6BF-29D65EC5A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80962</xdr:rowOff>
    </xdr:from>
    <xdr:to>
      <xdr:col>13</xdr:col>
      <xdr:colOff>342900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69D75-1603-4AE9-9731-06D8816D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</xdr:row>
      <xdr:rowOff>14287</xdr:rowOff>
    </xdr:from>
    <xdr:to>
      <xdr:col>23</xdr:col>
      <xdr:colOff>314325</xdr:colOff>
      <xdr:row>15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0D2DF91-6780-44FF-B31C-4CE846ABB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3125" y="204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47625</xdr:colOff>
      <xdr:row>17</xdr:row>
      <xdr:rowOff>90487</xdr:rowOff>
    </xdr:from>
    <xdr:to>
      <xdr:col>13</xdr:col>
      <xdr:colOff>352425</xdr:colOff>
      <xdr:row>31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D6DA93-6D54-461E-9A20-7F358BE9A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17</xdr:row>
      <xdr:rowOff>95250</xdr:rowOff>
    </xdr:from>
    <xdr:to>
      <xdr:col>23</xdr:col>
      <xdr:colOff>342900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ECA9A6-7B5B-4233-8CB1-5240BC816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ld_mortality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ld_mortality"/>
      <sheetName val="child_mortality (2)"/>
      <sheetName val="Sheet2"/>
      <sheetName val="Sheet3"/>
      <sheetName val="Sheet4"/>
      <sheetName val="Sheet5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E2" t="str">
            <v>Below 20%  Survival rate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Ahern" refreshedDate="44606.678475115739" createdVersion="7" refreshedVersion="7" minRefreshableVersion="3" recordCount="50">
  <cacheSource type="worksheet">
    <worksheetSource ref="A1:E51" sheet="USArrests"/>
  </cacheSource>
  <cacheFields count="5">
    <cacheField name="State" numFmtId="0">
      <sharedItems/>
    </cacheField>
    <cacheField name="Murder" numFmtId="0">
      <sharedItems containsSemiMixedTypes="0" containsString="0" containsNumber="1" minValue="0.8" maxValue="17.399999999999999"/>
    </cacheField>
    <cacheField name="Assault" numFmtId="0">
      <sharedItems containsSemiMixedTypes="0" containsString="0" containsNumber="1" containsInteger="1" minValue="45" maxValue="337"/>
    </cacheField>
    <cacheField name="UrbanPop" numFmtId="0">
      <sharedItems containsSemiMixedTypes="0" containsString="0" containsNumber="1" containsInteger="1" minValue="32" maxValue="91"/>
    </cacheField>
    <cacheField name="Category" numFmtId="0">
      <sharedItems count="4">
        <s v="Medium"/>
        <s v="Small"/>
        <s v="Extra-Large"/>
        <s v="Lar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Alabama"/>
    <n v="13.2"/>
    <n v="236"/>
    <n v="58"/>
    <x v="0"/>
  </r>
  <r>
    <s v="Alaska"/>
    <n v="10"/>
    <n v="263"/>
    <n v="48"/>
    <x v="1"/>
  </r>
  <r>
    <s v="Arizona"/>
    <n v="8.1"/>
    <n v="294"/>
    <n v="80"/>
    <x v="2"/>
  </r>
  <r>
    <s v="Arkansas"/>
    <n v="8.8000000000000007"/>
    <n v="190"/>
    <n v="50"/>
    <x v="0"/>
  </r>
  <r>
    <s v="California"/>
    <n v="9"/>
    <n v="276"/>
    <n v="91"/>
    <x v="2"/>
  </r>
  <r>
    <s v="Colorado"/>
    <n v="7.9"/>
    <n v="204"/>
    <n v="78"/>
    <x v="2"/>
  </r>
  <r>
    <s v="Connecticut"/>
    <n v="3.3"/>
    <n v="110"/>
    <n v="77"/>
    <x v="2"/>
  </r>
  <r>
    <s v="Delaware"/>
    <n v="5.9"/>
    <n v="238"/>
    <n v="72"/>
    <x v="2"/>
  </r>
  <r>
    <s v="Florida"/>
    <n v="15.4"/>
    <n v="335"/>
    <n v="80"/>
    <x v="2"/>
  </r>
  <r>
    <s v="Georgia"/>
    <n v="17.399999999999999"/>
    <n v="170"/>
    <n v="60"/>
    <x v="3"/>
  </r>
  <r>
    <s v="Hawaii"/>
    <n v="5.3"/>
    <n v="46"/>
    <n v="83"/>
    <x v="2"/>
  </r>
  <r>
    <s v="Idaho"/>
    <n v="2.6"/>
    <n v="120"/>
    <n v="54"/>
    <x v="0"/>
  </r>
  <r>
    <s v="Illinois"/>
    <n v="10.4"/>
    <n v="249"/>
    <n v="83"/>
    <x v="2"/>
  </r>
  <r>
    <s v="Indiana"/>
    <n v="7.2"/>
    <n v="113"/>
    <n v="65"/>
    <x v="3"/>
  </r>
  <r>
    <s v="Iowa"/>
    <n v="2.2000000000000002"/>
    <n v="56"/>
    <n v="57"/>
    <x v="0"/>
  </r>
  <r>
    <s v="Kansas"/>
    <n v="6"/>
    <n v="115"/>
    <n v="66"/>
    <x v="3"/>
  </r>
  <r>
    <s v="Kentucky"/>
    <n v="9.6999999999999993"/>
    <n v="109"/>
    <n v="52"/>
    <x v="0"/>
  </r>
  <r>
    <s v="Louisiana"/>
    <n v="15.4"/>
    <n v="249"/>
    <n v="66"/>
    <x v="3"/>
  </r>
  <r>
    <s v="Maine"/>
    <n v="2.1"/>
    <n v="83"/>
    <n v="51"/>
    <x v="0"/>
  </r>
  <r>
    <s v="Maryland"/>
    <n v="11.3"/>
    <n v="300"/>
    <n v="67"/>
    <x v="3"/>
  </r>
  <r>
    <s v="Massachusetts"/>
    <n v="4.4000000000000004"/>
    <n v="149"/>
    <n v="85"/>
    <x v="2"/>
  </r>
  <r>
    <s v="Michigan"/>
    <n v="12.1"/>
    <n v="255"/>
    <n v="74"/>
    <x v="2"/>
  </r>
  <r>
    <s v="Minnesota"/>
    <n v="2.7"/>
    <n v="72"/>
    <n v="66"/>
    <x v="3"/>
  </r>
  <r>
    <s v="Mississippi"/>
    <n v="16.100000000000001"/>
    <n v="259"/>
    <n v="44"/>
    <x v="1"/>
  </r>
  <r>
    <s v="Missouri"/>
    <n v="9"/>
    <n v="178"/>
    <n v="70"/>
    <x v="2"/>
  </r>
  <r>
    <s v="Montana"/>
    <n v="6"/>
    <n v="109"/>
    <n v="53"/>
    <x v="0"/>
  </r>
  <r>
    <s v="Nebraska"/>
    <n v="4.3"/>
    <n v="102"/>
    <n v="62"/>
    <x v="3"/>
  </r>
  <r>
    <s v="Nevada"/>
    <n v="12.2"/>
    <n v="252"/>
    <n v="81"/>
    <x v="2"/>
  </r>
  <r>
    <s v="New Hampshire"/>
    <n v="2.1"/>
    <n v="57"/>
    <n v="56"/>
    <x v="0"/>
  </r>
  <r>
    <s v="New Jersey"/>
    <n v="7.4"/>
    <n v="159"/>
    <n v="89"/>
    <x v="2"/>
  </r>
  <r>
    <s v="New Mexico"/>
    <n v="11.4"/>
    <n v="285"/>
    <n v="70"/>
    <x v="2"/>
  </r>
  <r>
    <s v="New York"/>
    <n v="11.1"/>
    <n v="254"/>
    <n v="86"/>
    <x v="2"/>
  </r>
  <r>
    <s v="North Carolina"/>
    <n v="13"/>
    <n v="337"/>
    <n v="45"/>
    <x v="1"/>
  </r>
  <r>
    <s v="North Dakota"/>
    <n v="0.8"/>
    <n v="45"/>
    <n v="44"/>
    <x v="1"/>
  </r>
  <r>
    <s v="Ohio"/>
    <n v="7.3"/>
    <n v="120"/>
    <n v="75"/>
    <x v="2"/>
  </r>
  <r>
    <s v="Oklahoma"/>
    <n v="6.6"/>
    <n v="151"/>
    <n v="68"/>
    <x v="3"/>
  </r>
  <r>
    <s v="Oregon"/>
    <n v="4.9000000000000004"/>
    <n v="159"/>
    <n v="67"/>
    <x v="3"/>
  </r>
  <r>
    <s v="Pennsylvania"/>
    <n v="6.3"/>
    <n v="106"/>
    <n v="72"/>
    <x v="2"/>
  </r>
  <r>
    <s v="Rhode Island"/>
    <n v="3.4"/>
    <n v="174"/>
    <n v="87"/>
    <x v="2"/>
  </r>
  <r>
    <s v="South Carolina"/>
    <n v="14.4"/>
    <n v="279"/>
    <n v="48"/>
    <x v="1"/>
  </r>
  <r>
    <s v="South Dakota"/>
    <n v="3.8"/>
    <n v="86"/>
    <n v="45"/>
    <x v="1"/>
  </r>
  <r>
    <s v="Tennessee"/>
    <n v="13.2"/>
    <n v="188"/>
    <n v="59"/>
    <x v="0"/>
  </r>
  <r>
    <s v="Texas"/>
    <n v="12.7"/>
    <n v="201"/>
    <n v="80"/>
    <x v="2"/>
  </r>
  <r>
    <s v="Utah"/>
    <n v="3.2"/>
    <n v="120"/>
    <n v="80"/>
    <x v="2"/>
  </r>
  <r>
    <s v="Vermont"/>
    <n v="2.2000000000000002"/>
    <n v="48"/>
    <n v="32"/>
    <x v="1"/>
  </r>
  <r>
    <s v="Virginia"/>
    <n v="8.5"/>
    <n v="156"/>
    <n v="63"/>
    <x v="3"/>
  </r>
  <r>
    <s v="Washington"/>
    <n v="4"/>
    <n v="145"/>
    <n v="73"/>
    <x v="2"/>
  </r>
  <r>
    <s v="West Virginia"/>
    <n v="5.7"/>
    <n v="81"/>
    <n v="39"/>
    <x v="1"/>
  </r>
  <r>
    <s v="Wisconsin"/>
    <n v="2.6"/>
    <n v="53"/>
    <n v="66"/>
    <x v="3"/>
  </r>
  <r>
    <s v="Wyoming"/>
    <n v="6.8"/>
    <n v="161"/>
    <n v="6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C7" firstHeaderRow="0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Sum of Assault" fld="2" baseField="0" baseItem="0"/>
    <dataField name="Sum of Murder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zoomScale="78" workbookViewId="0">
      <selection activeCell="E8" sqref="E8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4.42578125" bestFit="1" customWidth="1"/>
  </cols>
  <sheetData>
    <row r="3" spans="1:3" x14ac:dyDescent="0.25">
      <c r="A3" s="1" t="s">
        <v>54</v>
      </c>
      <c r="B3" t="s">
        <v>60</v>
      </c>
      <c r="C3" t="s">
        <v>55</v>
      </c>
    </row>
    <row r="4" spans="1:3" x14ac:dyDescent="0.25">
      <c r="A4" t="s">
        <v>56</v>
      </c>
      <c r="B4" s="2">
        <v>4150</v>
      </c>
      <c r="C4" s="2">
        <v>169.8</v>
      </c>
    </row>
    <row r="5" spans="1:3" x14ac:dyDescent="0.25">
      <c r="A5" t="s">
        <v>57</v>
      </c>
      <c r="B5" s="2">
        <v>1801</v>
      </c>
      <c r="C5" s="2">
        <v>93.699999999999989</v>
      </c>
    </row>
    <row r="6" spans="1:3" x14ac:dyDescent="0.25">
      <c r="A6" t="s">
        <v>58</v>
      </c>
      <c r="B6" s="2">
        <v>1148</v>
      </c>
      <c r="C6" s="2">
        <v>59.900000000000006</v>
      </c>
    </row>
    <row r="7" spans="1:3" x14ac:dyDescent="0.25">
      <c r="A7" t="s">
        <v>59</v>
      </c>
      <c r="B7" s="2">
        <v>1398</v>
      </c>
      <c r="C7" s="2">
        <v>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F2" sqref="F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</row>
    <row r="2" spans="1:5" x14ac:dyDescent="0.25">
      <c r="A2" t="s">
        <v>4</v>
      </c>
      <c r="B2">
        <v>13.2</v>
      </c>
      <c r="C2">
        <v>236</v>
      </c>
      <c r="D2">
        <v>58</v>
      </c>
      <c r="E2" t="b">
        <f>[1]Sheet1!$E$2=IF(D2&lt;50,"Small",IF(D2&lt;60,"Medium",IF(D2&lt;70,"Large",IF(D2&gt;=70,"Extra-Large"))))</f>
        <v>0</v>
      </c>
    </row>
    <row r="3" spans="1:5" x14ac:dyDescent="0.25">
      <c r="A3" t="s">
        <v>5</v>
      </c>
      <c r="B3">
        <v>10</v>
      </c>
      <c r="C3">
        <v>263</v>
      </c>
      <c r="D3">
        <v>48</v>
      </c>
      <c r="E3" t="str">
        <f t="shared" ref="E3:E51" si="0">IF(D3&lt;50,"Small",IF(D3&lt;60,"Medium",IF(D3&lt;70,"Large",IF(D3&gt;=70,"Extra-Large"))))</f>
        <v>Small</v>
      </c>
    </row>
    <row r="4" spans="1:5" x14ac:dyDescent="0.25">
      <c r="A4" t="s">
        <v>6</v>
      </c>
      <c r="B4">
        <v>8.1</v>
      </c>
      <c r="C4">
        <v>294</v>
      </c>
      <c r="D4">
        <v>80</v>
      </c>
      <c r="E4" t="str">
        <f t="shared" si="0"/>
        <v>Extra-Large</v>
      </c>
    </row>
    <row r="5" spans="1:5" x14ac:dyDescent="0.25">
      <c r="A5" t="s">
        <v>7</v>
      </c>
      <c r="B5">
        <v>8.8000000000000007</v>
      </c>
      <c r="C5">
        <v>190</v>
      </c>
      <c r="D5">
        <v>50</v>
      </c>
      <c r="E5" t="str">
        <f t="shared" si="0"/>
        <v>Medium</v>
      </c>
    </row>
    <row r="6" spans="1:5" x14ac:dyDescent="0.25">
      <c r="A6" t="s">
        <v>8</v>
      </c>
      <c r="B6">
        <v>9</v>
      </c>
      <c r="C6">
        <v>276</v>
      </c>
      <c r="D6">
        <v>91</v>
      </c>
      <c r="E6" t="str">
        <f t="shared" si="0"/>
        <v>Extra-Large</v>
      </c>
    </row>
    <row r="7" spans="1:5" x14ac:dyDescent="0.25">
      <c r="A7" t="s">
        <v>9</v>
      </c>
      <c r="B7">
        <v>7.9</v>
      </c>
      <c r="C7">
        <v>204</v>
      </c>
      <c r="D7">
        <v>78</v>
      </c>
      <c r="E7" t="str">
        <f t="shared" si="0"/>
        <v>Extra-Large</v>
      </c>
    </row>
    <row r="8" spans="1:5" x14ac:dyDescent="0.25">
      <c r="A8" t="s">
        <v>10</v>
      </c>
      <c r="B8">
        <v>3.3</v>
      </c>
      <c r="C8">
        <v>110</v>
      </c>
      <c r="D8">
        <v>77</v>
      </c>
      <c r="E8" t="str">
        <f t="shared" si="0"/>
        <v>Extra-Large</v>
      </c>
    </row>
    <row r="9" spans="1:5" x14ac:dyDescent="0.25">
      <c r="A9" t="s">
        <v>11</v>
      </c>
      <c r="B9">
        <v>5.9</v>
      </c>
      <c r="C9">
        <v>238</v>
      </c>
      <c r="D9">
        <v>72</v>
      </c>
      <c r="E9" t="str">
        <f t="shared" si="0"/>
        <v>Extra-Large</v>
      </c>
    </row>
    <row r="10" spans="1:5" x14ac:dyDescent="0.25">
      <c r="A10" t="s">
        <v>12</v>
      </c>
      <c r="B10">
        <v>15.4</v>
      </c>
      <c r="C10">
        <v>335</v>
      </c>
      <c r="D10">
        <v>80</v>
      </c>
      <c r="E10" t="str">
        <f t="shared" si="0"/>
        <v>Extra-Large</v>
      </c>
    </row>
    <row r="11" spans="1:5" x14ac:dyDescent="0.25">
      <c r="A11" t="s">
        <v>13</v>
      </c>
      <c r="B11">
        <v>17.399999999999999</v>
      </c>
      <c r="C11">
        <v>170</v>
      </c>
      <c r="D11">
        <v>60</v>
      </c>
      <c r="E11" t="str">
        <f t="shared" si="0"/>
        <v>Large</v>
      </c>
    </row>
    <row r="12" spans="1:5" x14ac:dyDescent="0.25">
      <c r="A12" t="s">
        <v>14</v>
      </c>
      <c r="B12">
        <v>5.3</v>
      </c>
      <c r="C12">
        <v>46</v>
      </c>
      <c r="D12">
        <v>83</v>
      </c>
      <c r="E12" t="str">
        <f t="shared" si="0"/>
        <v>Extra-Large</v>
      </c>
    </row>
    <row r="13" spans="1:5" x14ac:dyDescent="0.25">
      <c r="A13" t="s">
        <v>15</v>
      </c>
      <c r="B13">
        <v>2.6</v>
      </c>
      <c r="C13">
        <v>120</v>
      </c>
      <c r="D13">
        <v>54</v>
      </c>
      <c r="E13" t="str">
        <f t="shared" si="0"/>
        <v>Medium</v>
      </c>
    </row>
    <row r="14" spans="1:5" x14ac:dyDescent="0.25">
      <c r="A14" t="s">
        <v>16</v>
      </c>
      <c r="B14">
        <v>10.4</v>
      </c>
      <c r="C14">
        <v>249</v>
      </c>
      <c r="D14">
        <v>83</v>
      </c>
      <c r="E14" t="str">
        <f t="shared" si="0"/>
        <v>Extra-Large</v>
      </c>
    </row>
    <row r="15" spans="1:5" x14ac:dyDescent="0.25">
      <c r="A15" t="s">
        <v>17</v>
      </c>
      <c r="B15">
        <v>7.2</v>
      </c>
      <c r="C15">
        <v>113</v>
      </c>
      <c r="D15">
        <v>65</v>
      </c>
      <c r="E15" t="str">
        <f t="shared" si="0"/>
        <v>Large</v>
      </c>
    </row>
    <row r="16" spans="1:5" x14ac:dyDescent="0.25">
      <c r="A16" t="s">
        <v>18</v>
      </c>
      <c r="B16">
        <v>2.2000000000000002</v>
      </c>
      <c r="C16">
        <v>56</v>
      </c>
      <c r="D16">
        <v>57</v>
      </c>
      <c r="E16" t="str">
        <f t="shared" si="0"/>
        <v>Medium</v>
      </c>
    </row>
    <row r="17" spans="1:5" x14ac:dyDescent="0.25">
      <c r="A17" t="s">
        <v>19</v>
      </c>
      <c r="B17">
        <v>6</v>
      </c>
      <c r="C17">
        <v>115</v>
      </c>
      <c r="D17">
        <v>66</v>
      </c>
      <c r="E17" t="str">
        <f t="shared" si="0"/>
        <v>Large</v>
      </c>
    </row>
    <row r="18" spans="1:5" x14ac:dyDescent="0.25">
      <c r="A18" t="s">
        <v>20</v>
      </c>
      <c r="B18">
        <v>9.6999999999999993</v>
      </c>
      <c r="C18">
        <v>109</v>
      </c>
      <c r="D18">
        <v>52</v>
      </c>
      <c r="E18" t="str">
        <f t="shared" si="0"/>
        <v>Medium</v>
      </c>
    </row>
    <row r="19" spans="1:5" x14ac:dyDescent="0.25">
      <c r="A19" t="s">
        <v>21</v>
      </c>
      <c r="B19">
        <v>15.4</v>
      </c>
      <c r="C19">
        <v>249</v>
      </c>
      <c r="D19">
        <v>66</v>
      </c>
      <c r="E19" t="str">
        <f t="shared" si="0"/>
        <v>Large</v>
      </c>
    </row>
    <row r="20" spans="1:5" x14ac:dyDescent="0.25">
      <c r="A20" t="s">
        <v>22</v>
      </c>
      <c r="B20">
        <v>2.1</v>
      </c>
      <c r="C20">
        <v>83</v>
      </c>
      <c r="D20">
        <v>51</v>
      </c>
      <c r="E20" t="str">
        <f t="shared" si="0"/>
        <v>Medium</v>
      </c>
    </row>
    <row r="21" spans="1:5" x14ac:dyDescent="0.25">
      <c r="A21" t="s">
        <v>23</v>
      </c>
      <c r="B21">
        <v>11.3</v>
      </c>
      <c r="C21">
        <v>300</v>
      </c>
      <c r="D21">
        <v>67</v>
      </c>
      <c r="E21" t="str">
        <f t="shared" si="0"/>
        <v>Large</v>
      </c>
    </row>
    <row r="22" spans="1:5" x14ac:dyDescent="0.25">
      <c r="A22" t="s">
        <v>24</v>
      </c>
      <c r="B22">
        <v>4.4000000000000004</v>
      </c>
      <c r="C22">
        <v>149</v>
      </c>
      <c r="D22">
        <v>85</v>
      </c>
      <c r="E22" t="str">
        <f t="shared" si="0"/>
        <v>Extra-Large</v>
      </c>
    </row>
    <row r="23" spans="1:5" x14ac:dyDescent="0.25">
      <c r="A23" t="s">
        <v>25</v>
      </c>
      <c r="B23">
        <v>12.1</v>
      </c>
      <c r="C23">
        <v>255</v>
      </c>
      <c r="D23">
        <v>74</v>
      </c>
      <c r="E23" t="str">
        <f t="shared" si="0"/>
        <v>Extra-Large</v>
      </c>
    </row>
    <row r="24" spans="1:5" x14ac:dyDescent="0.25">
      <c r="A24" t="s">
        <v>26</v>
      </c>
      <c r="B24">
        <v>2.7</v>
      </c>
      <c r="C24">
        <v>72</v>
      </c>
      <c r="D24">
        <v>66</v>
      </c>
      <c r="E24" t="str">
        <f t="shared" si="0"/>
        <v>Large</v>
      </c>
    </row>
    <row r="25" spans="1:5" x14ac:dyDescent="0.25">
      <c r="A25" t="s">
        <v>27</v>
      </c>
      <c r="B25">
        <v>16.100000000000001</v>
      </c>
      <c r="C25">
        <v>259</v>
      </c>
      <c r="D25">
        <v>44</v>
      </c>
      <c r="E25" t="str">
        <f t="shared" si="0"/>
        <v>Small</v>
      </c>
    </row>
    <row r="26" spans="1:5" x14ac:dyDescent="0.25">
      <c r="A26" t="s">
        <v>28</v>
      </c>
      <c r="B26">
        <v>9</v>
      </c>
      <c r="C26">
        <v>178</v>
      </c>
      <c r="D26">
        <v>70</v>
      </c>
      <c r="E26" t="str">
        <f t="shared" si="0"/>
        <v>Extra-Large</v>
      </c>
    </row>
    <row r="27" spans="1:5" x14ac:dyDescent="0.25">
      <c r="A27" t="s">
        <v>29</v>
      </c>
      <c r="B27">
        <v>6</v>
      </c>
      <c r="C27">
        <v>109</v>
      </c>
      <c r="D27">
        <v>53</v>
      </c>
      <c r="E27" t="str">
        <f t="shared" si="0"/>
        <v>Medium</v>
      </c>
    </row>
    <row r="28" spans="1:5" x14ac:dyDescent="0.25">
      <c r="A28" t="s">
        <v>30</v>
      </c>
      <c r="B28">
        <v>4.3</v>
      </c>
      <c r="C28">
        <v>102</v>
      </c>
      <c r="D28">
        <v>62</v>
      </c>
      <c r="E28" t="str">
        <f t="shared" si="0"/>
        <v>Large</v>
      </c>
    </row>
    <row r="29" spans="1:5" x14ac:dyDescent="0.25">
      <c r="A29" t="s">
        <v>31</v>
      </c>
      <c r="B29">
        <v>12.2</v>
      </c>
      <c r="C29">
        <v>252</v>
      </c>
      <c r="D29">
        <v>81</v>
      </c>
      <c r="E29" t="str">
        <f t="shared" si="0"/>
        <v>Extra-Large</v>
      </c>
    </row>
    <row r="30" spans="1:5" x14ac:dyDescent="0.25">
      <c r="A30" t="s">
        <v>32</v>
      </c>
      <c r="B30">
        <v>2.1</v>
      </c>
      <c r="C30">
        <v>57</v>
      </c>
      <c r="D30">
        <v>56</v>
      </c>
      <c r="E30" t="str">
        <f t="shared" si="0"/>
        <v>Medium</v>
      </c>
    </row>
    <row r="31" spans="1:5" x14ac:dyDescent="0.25">
      <c r="A31" t="s">
        <v>33</v>
      </c>
      <c r="B31">
        <v>7.4</v>
      </c>
      <c r="C31">
        <v>159</v>
      </c>
      <c r="D31">
        <v>89</v>
      </c>
      <c r="E31" t="str">
        <f t="shared" si="0"/>
        <v>Extra-Large</v>
      </c>
    </row>
    <row r="32" spans="1:5" x14ac:dyDescent="0.25">
      <c r="A32" t="s">
        <v>34</v>
      </c>
      <c r="B32">
        <v>11.4</v>
      </c>
      <c r="C32">
        <v>285</v>
      </c>
      <c r="D32">
        <v>70</v>
      </c>
      <c r="E32" t="str">
        <f t="shared" si="0"/>
        <v>Extra-Large</v>
      </c>
    </row>
    <row r="33" spans="1:5" x14ac:dyDescent="0.25">
      <c r="A33" t="s">
        <v>35</v>
      </c>
      <c r="B33">
        <v>11.1</v>
      </c>
      <c r="C33">
        <v>254</v>
      </c>
      <c r="D33">
        <v>86</v>
      </c>
      <c r="E33" t="str">
        <f t="shared" si="0"/>
        <v>Extra-Large</v>
      </c>
    </row>
    <row r="34" spans="1:5" x14ac:dyDescent="0.25">
      <c r="A34" t="s">
        <v>36</v>
      </c>
      <c r="B34">
        <v>13</v>
      </c>
      <c r="C34">
        <v>337</v>
      </c>
      <c r="D34">
        <v>45</v>
      </c>
      <c r="E34" t="str">
        <f t="shared" si="0"/>
        <v>Small</v>
      </c>
    </row>
    <row r="35" spans="1:5" x14ac:dyDescent="0.25">
      <c r="A35" t="s">
        <v>37</v>
      </c>
      <c r="B35">
        <v>0.8</v>
      </c>
      <c r="C35">
        <v>45</v>
      </c>
      <c r="D35">
        <v>44</v>
      </c>
      <c r="E35" t="str">
        <f t="shared" si="0"/>
        <v>Small</v>
      </c>
    </row>
    <row r="36" spans="1:5" x14ac:dyDescent="0.25">
      <c r="A36" t="s">
        <v>38</v>
      </c>
      <c r="B36">
        <v>7.3</v>
      </c>
      <c r="C36">
        <v>120</v>
      </c>
      <c r="D36">
        <v>75</v>
      </c>
      <c r="E36" t="str">
        <f t="shared" si="0"/>
        <v>Extra-Large</v>
      </c>
    </row>
    <row r="37" spans="1:5" x14ac:dyDescent="0.25">
      <c r="A37" t="s">
        <v>39</v>
      </c>
      <c r="B37">
        <v>6.6</v>
      </c>
      <c r="C37">
        <v>151</v>
      </c>
      <c r="D37">
        <v>68</v>
      </c>
      <c r="E37" t="str">
        <f t="shared" si="0"/>
        <v>Large</v>
      </c>
    </row>
    <row r="38" spans="1:5" x14ac:dyDescent="0.25">
      <c r="A38" t="s">
        <v>40</v>
      </c>
      <c r="B38">
        <v>4.9000000000000004</v>
      </c>
      <c r="C38">
        <v>159</v>
      </c>
      <c r="D38">
        <v>67</v>
      </c>
      <c r="E38" t="str">
        <f t="shared" si="0"/>
        <v>Large</v>
      </c>
    </row>
    <row r="39" spans="1:5" x14ac:dyDescent="0.25">
      <c r="A39" t="s">
        <v>41</v>
      </c>
      <c r="B39">
        <v>6.3</v>
      </c>
      <c r="C39">
        <v>106</v>
      </c>
      <c r="D39">
        <v>72</v>
      </c>
      <c r="E39" t="str">
        <f t="shared" si="0"/>
        <v>Extra-Large</v>
      </c>
    </row>
    <row r="40" spans="1:5" x14ac:dyDescent="0.25">
      <c r="A40" t="s">
        <v>42</v>
      </c>
      <c r="B40">
        <v>3.4</v>
      </c>
      <c r="C40">
        <v>174</v>
      </c>
      <c r="D40">
        <v>87</v>
      </c>
      <c r="E40" t="str">
        <f t="shared" si="0"/>
        <v>Extra-Large</v>
      </c>
    </row>
    <row r="41" spans="1:5" x14ac:dyDescent="0.25">
      <c r="A41" t="s">
        <v>43</v>
      </c>
      <c r="B41">
        <v>14.4</v>
      </c>
      <c r="C41">
        <v>279</v>
      </c>
      <c r="D41">
        <v>48</v>
      </c>
      <c r="E41" t="str">
        <f t="shared" si="0"/>
        <v>Small</v>
      </c>
    </row>
    <row r="42" spans="1:5" x14ac:dyDescent="0.25">
      <c r="A42" t="s">
        <v>44</v>
      </c>
      <c r="B42">
        <v>3.8</v>
      </c>
      <c r="C42">
        <v>86</v>
      </c>
      <c r="D42">
        <v>45</v>
      </c>
      <c r="E42" t="str">
        <f t="shared" si="0"/>
        <v>Small</v>
      </c>
    </row>
    <row r="43" spans="1:5" x14ac:dyDescent="0.25">
      <c r="A43" t="s">
        <v>45</v>
      </c>
      <c r="B43">
        <v>13.2</v>
      </c>
      <c r="C43">
        <v>188</v>
      </c>
      <c r="D43">
        <v>59</v>
      </c>
      <c r="E43" t="str">
        <f t="shared" si="0"/>
        <v>Medium</v>
      </c>
    </row>
    <row r="44" spans="1:5" x14ac:dyDescent="0.25">
      <c r="A44" t="s">
        <v>46</v>
      </c>
      <c r="B44">
        <v>12.7</v>
      </c>
      <c r="C44">
        <v>201</v>
      </c>
      <c r="D44">
        <v>80</v>
      </c>
      <c r="E44" t="str">
        <f t="shared" si="0"/>
        <v>Extra-Large</v>
      </c>
    </row>
    <row r="45" spans="1:5" x14ac:dyDescent="0.25">
      <c r="A45" t="s">
        <v>47</v>
      </c>
      <c r="B45">
        <v>3.2</v>
      </c>
      <c r="C45">
        <v>120</v>
      </c>
      <c r="D45">
        <v>80</v>
      </c>
      <c r="E45" t="str">
        <f t="shared" si="0"/>
        <v>Extra-Large</v>
      </c>
    </row>
    <row r="46" spans="1:5" x14ac:dyDescent="0.25">
      <c r="A46" t="s">
        <v>48</v>
      </c>
      <c r="B46">
        <v>2.2000000000000002</v>
      </c>
      <c r="C46">
        <v>48</v>
      </c>
      <c r="D46">
        <v>32</v>
      </c>
      <c r="E46" t="str">
        <f t="shared" si="0"/>
        <v>Small</v>
      </c>
    </row>
    <row r="47" spans="1:5" x14ac:dyDescent="0.25">
      <c r="A47" t="s">
        <v>49</v>
      </c>
      <c r="B47">
        <v>8.5</v>
      </c>
      <c r="C47">
        <v>156</v>
      </c>
      <c r="D47">
        <v>63</v>
      </c>
      <c r="E47" t="str">
        <f t="shared" si="0"/>
        <v>Large</v>
      </c>
    </row>
    <row r="48" spans="1:5" x14ac:dyDescent="0.25">
      <c r="A48" t="s">
        <v>50</v>
      </c>
      <c r="B48">
        <v>4</v>
      </c>
      <c r="C48">
        <v>145</v>
      </c>
      <c r="D48">
        <v>73</v>
      </c>
      <c r="E48" t="str">
        <f t="shared" si="0"/>
        <v>Extra-Large</v>
      </c>
    </row>
    <row r="49" spans="1:5" x14ac:dyDescent="0.25">
      <c r="A49" t="s">
        <v>51</v>
      </c>
      <c r="B49">
        <v>5.7</v>
      </c>
      <c r="C49">
        <v>81</v>
      </c>
      <c r="D49">
        <v>39</v>
      </c>
      <c r="E49" t="str">
        <f t="shared" si="0"/>
        <v>Small</v>
      </c>
    </row>
    <row r="50" spans="1:5" x14ac:dyDescent="0.25">
      <c r="A50" t="s">
        <v>52</v>
      </c>
      <c r="B50">
        <v>2.6</v>
      </c>
      <c r="C50">
        <v>53</v>
      </c>
      <c r="D50">
        <v>66</v>
      </c>
      <c r="E50" t="str">
        <f t="shared" si="0"/>
        <v>Large</v>
      </c>
    </row>
    <row r="51" spans="1:5" x14ac:dyDescent="0.25">
      <c r="A51" t="s">
        <v>53</v>
      </c>
      <c r="B51">
        <v>6.8</v>
      </c>
      <c r="C51">
        <v>161</v>
      </c>
      <c r="D51">
        <v>60</v>
      </c>
      <c r="E51" t="str">
        <f t="shared" si="0"/>
        <v>Large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USArrests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Ahern</dc:creator>
  <cp:lastModifiedBy>Jonathan Ahern</cp:lastModifiedBy>
  <dcterms:created xsi:type="dcterms:W3CDTF">2022-02-14T21:31:08Z</dcterms:created>
  <dcterms:modified xsi:type="dcterms:W3CDTF">2022-02-16T04:59:24Z</dcterms:modified>
</cp:coreProperties>
</file>