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"/>
    </mc:Choice>
  </mc:AlternateContent>
  <xr:revisionPtr revIDLastSave="0" documentId="13_ncr:1_{B6987CE8-6413-4945-A7C6-728EFEA247F4}" xr6:coauthVersionLast="47" xr6:coauthVersionMax="47" xr10:uidLastSave="{00000000-0000-0000-0000-000000000000}"/>
  <bookViews>
    <workbookView xWindow="-120" yWindow="-120" windowWidth="29040" windowHeight="15840" firstSheet="6" activeTab="6" xr2:uid="{EA0871D4-58C0-49D1-9530-EA9933419EE6}"/>
  </bookViews>
  <sheets>
    <sheet name="child_mortality" sheetId="2" r:id="rId1"/>
    <sheet name="child_mortality (2)" sheetId="3" r:id="rId2"/>
    <sheet name="Sheet2" sheetId="4" r:id="rId3"/>
    <sheet name="Sheet3" sheetId="5" r:id="rId4"/>
    <sheet name="Sheet4" sheetId="6" r:id="rId5"/>
    <sheet name="Sheet5" sheetId="7" r:id="rId6"/>
    <sheet name="Sheet1" sheetId="1" r:id="rId7"/>
  </sheets>
  <definedNames>
    <definedName name="ExternalData_1" localSheetId="0" hidden="1">'child_mortality'!$A$1:$D$29</definedName>
    <definedName name="ExternalData_1" localSheetId="1" hidden="1">'child_mortality (2)'!$A$1:$D$29</definedName>
  </definedNames>
  <calcPr calcId="191029"/>
  <pivotCaches>
    <pivotCache cacheId="48" r:id="rId8"/>
    <pivotCache cacheId="67" r:id="rId9"/>
    <pivotCache cacheId="99" r:id="rId10"/>
    <pivotCache cacheId="10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G28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EA194-3997-4C67-BAA2-F26FC2CEDCB5}" keepAlive="1" name="Query - child_mortality" description="Connection to the 'child_mortality' query in the workbook." type="5" refreshedVersion="7" background="1" saveData="1">
    <dbPr connection="Provider=Microsoft.Mashup.OleDb.1;Data Source=$Workbook$;Location=child_mortality;Extended Properties=&quot;&quot;" command="SELECT * FROM [child_mortality]"/>
  </connection>
  <connection id="2" xr16:uid="{202511A2-1ACD-4199-9CB8-242ED79CABA9}" keepAlive="1" name="Query - child_mortality (2)" description="Connection to the 'child_mortality (2)' query in the workbook." type="5" refreshedVersion="7" background="1" saveData="1">
    <dbPr connection="Provider=Microsoft.Mashup.OleDb.1;Data Source=$Workbook$;Location=&quot;child_mortality (2)&quot;;Extended Properties=&quot;&quot;" command="SELECT * FROM [child_mortality (2)]"/>
  </connection>
</connections>
</file>

<file path=xl/sharedStrings.xml><?xml version="1.0" encoding="utf-8"?>
<sst xmlns="http://schemas.openxmlformats.org/spreadsheetml/2006/main" count="159" uniqueCount="55">
  <si>
    <t>Column1</t>
  </si>
  <si>
    <t>Column2</t>
  </si>
  <si>
    <t>Column3</t>
  </si>
  <si>
    <t>Column4</t>
  </si>
  <si>
    <t>Year</t>
  </si>
  <si>
    <t xml:space="preserve"> Under-ï¬ve mortality rate</t>
  </si>
  <si>
    <t xml:space="preserve"> Infant mortality rate</t>
  </si>
  <si>
    <t xml:space="preserve"> Neonatal mortality rate</t>
  </si>
  <si>
    <t>1990 93.4 64.8 36.8</t>
  </si>
  <si>
    <t/>
  </si>
  <si>
    <t>1991 92.1 63.9 36.3</t>
  </si>
  <si>
    <t>1992 90.9 63.1 35.9</t>
  </si>
  <si>
    <t>1993 89.7 62.3 35.4</t>
  </si>
  <si>
    <t>1994 88.7 61.4 ??</t>
  </si>
  <si>
    <t>1995 87.3 60.5 34.4</t>
  </si>
  <si>
    <t>1996 85.6 59.4 33.7</t>
  </si>
  <si>
    <t>1997 ??	58.2 33.1</t>
  </si>
  <si>
    <t>1998 82.1 56.9 32.3</t>
  </si>
  <si>
    <t>1999 79.9 55.4 31.5</t>
  </si>
  <si>
    <t>2000 77.5 53.9 30.7</t>
  </si>
  <si>
    <t>2001 74.8 52.1 29.8</t>
  </si>
  <si>
    <t>2002 72 ?? 28.9</t>
  </si>
  <si>
    <t>2003 69.2 48.6 28</t>
  </si>
  <si>
    <t>2004 66.7 46.9 ??</t>
  </si>
  <si>
    <t>2005 ?? 45.1 26.1</t>
  </si>
  <si>
    <t>2006 61.1 43.4 25.3</t>
  </si>
  <si>
    <t>2007 58.5 ?? 24.4</t>
  </si>
  <si>
    <t>2008 56.2 40.3 23.6</t>
  </si>
  <si>
    <t>2009 53.7 38.8 22.9</t>
  </si>
  <si>
    <t>2010 ?? 37.4 22.2</t>
  </si>
  <si>
    <t>2011 49.3 36 21.5</t>
  </si>
  <si>
    <t>2012 47.3 34.7 20.8</t>
  </si>
  <si>
    <t>2013 45.5 33.6 20.2</t>
  </si>
  <si>
    <t>2014 43.7 ?? 19.6</t>
  </si>
  <si>
    <t>2015 42.2 31.4 19.1</t>
  </si>
  <si>
    <t>2016 40.8 30.5 18.6</t>
  </si>
  <si>
    <t>??</t>
  </si>
  <si>
    <t>??	58.2</t>
  </si>
  <si>
    <t>Under 5 Category</t>
  </si>
  <si>
    <t>Sum of  Infant mortality rate</t>
  </si>
  <si>
    <t>70% Survival rate or above</t>
  </si>
  <si>
    <t>Below 50% Survival rate</t>
  </si>
  <si>
    <t>Below 60% Survival rate</t>
  </si>
  <si>
    <t>Below 70% Survival rate</t>
  </si>
  <si>
    <t>Infant Category</t>
  </si>
  <si>
    <t>20%-30% Survival rate</t>
  </si>
  <si>
    <t>30%-40% Survival rate</t>
  </si>
  <si>
    <t>40%-50% Survival rate</t>
  </si>
  <si>
    <t>Above 50%  Survival rate</t>
  </si>
  <si>
    <t>Below 20%  Survival rate</t>
  </si>
  <si>
    <t>Sum of  Neonatal mortality rate</t>
  </si>
  <si>
    <t>Neonatal Category</t>
  </si>
  <si>
    <t>Count of  Infant mortality rate</t>
  </si>
  <si>
    <t>Count of  Neonatal mortality rate</t>
  </si>
  <si>
    <t>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</si>
</sst>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0" xfId="0" applyNumberFormat="1" applyFont="1" applyFill="1" applyBorder="1"/>
    <xf numFmtId="0" fontId="0" fillId="0" borderId="0" xfId="0" pivotButton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[child_mortalityEXCEL.xlsx]Sheet2!PivotTable28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Infant mortality rate by Under 5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70% Survival rate or above</c:v>
                </c:pt>
                <c:pt idx="1">
                  <c:v>Below 50% Survival rate</c:v>
                </c:pt>
                <c:pt idx="2">
                  <c:v>Below 60% Survival rate</c:v>
                </c:pt>
                <c:pt idx="3">
                  <c:v>Below 70% Survival rate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702.81</c:v>
                </c:pt>
                <c:pt idx="1">
                  <c:v>215.31000000000003</c:v>
                </c:pt>
                <c:pt idx="2">
                  <c:v>128.20999999999998</c:v>
                </c:pt>
                <c:pt idx="3">
                  <c:v>279.60000000000002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7-4F95-A38C-5A1B8903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315176"/>
        <c:axId val="895422424"/>
      </c:barChart>
      <c:catAx>
        <c:axId val="75431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2424"/>
        <c:crosses val="autoZero"/>
        <c:auto val="1"/>
        <c:lblAlgn val="ctr"/>
        <c:lblOffset val="100"/>
        <c:noMultiLvlLbl val="0"/>
      </c:catAx>
      <c:valAx>
        <c:axId val="89542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1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[child_mortalityEXCEL.xlsx]Sheet3!PivotTable43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Infant mortality rate by Under 5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Sum of  Neonatal mortality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753.05000000000007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9-478D-8E6B-BC7832A6BB59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54081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9-478D-8E6B-BC7832A6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028096"/>
        <c:axId val="579019896"/>
      </c:barChart>
      <c:catAx>
        <c:axId val="5790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9896"/>
        <c:crosses val="autoZero"/>
        <c:auto val="1"/>
        <c:lblAlgn val="ctr"/>
        <c:lblOffset val="100"/>
        <c:noMultiLvlLbl val="0"/>
      </c:catAx>
      <c:valAx>
        <c:axId val="57901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[child_mortalityEXCEL.xlsx]Sheet4!PivotTable66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Under 5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20%-30% Survival rate</c:v>
                </c:pt>
                <c:pt idx="1">
                  <c:v>30%-40% Survival rate</c:v>
                </c:pt>
                <c:pt idx="2">
                  <c:v>40%-50% Survival rate</c:v>
                </c:pt>
                <c:pt idx="3">
                  <c:v>Above 50%  Survival rate</c:v>
                </c:pt>
                <c:pt idx="4">
                  <c:v>Below 20%  Survival rate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5-4313-A271-46CAF56CB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4889208"/>
        <c:axId val="964890192"/>
      </c:barChart>
      <c:catAx>
        <c:axId val="96488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90192"/>
        <c:crosses val="autoZero"/>
        <c:auto val="1"/>
        <c:lblAlgn val="ctr"/>
        <c:lblOffset val="100"/>
        <c:noMultiLvlLbl val="0"/>
      </c:catAx>
      <c:valAx>
        <c:axId val="9648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8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[child_mortalityEXCEL.xlsx]Sheet5!PivotTable71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Infant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Sheet5!$A$2:$A$4</c:f>
              <c:strCache>
                <c:ptCount val="3"/>
                <c:pt idx="0">
                  <c:v>30%-40% Survival rate</c:v>
                </c:pt>
                <c:pt idx="1">
                  <c:v>40%-50% Survival rate</c:v>
                </c:pt>
                <c:pt idx="2">
                  <c:v>Above 50%  Survival rate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F-4CD1-BB16-94EB0F6D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4888880"/>
        <c:axId val="956005488"/>
      </c:barChart>
      <c:catAx>
        <c:axId val="9648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05488"/>
        <c:crosses val="autoZero"/>
        <c:auto val="1"/>
        <c:lblAlgn val="ctr"/>
        <c:lblOffset val="100"/>
        <c:noMultiLvlLbl val="0"/>
      </c:catAx>
      <c:valAx>
        <c:axId val="9560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83363575158E-2"/>
          <c:y val="7.0965032034350076E-2"/>
          <c:w val="0.89019685039370078"/>
          <c:h val="0.80808690580344122"/>
        </c:manualLayout>
      </c:layou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 Infant mortality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49.11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41.85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32.5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C-4A95-991C-B2559D9D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348896"/>
        <c:axId val="960351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Under-ï¬ve mortality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93.4</c:v>
                      </c:pt>
                      <c:pt idx="1">
                        <c:v>92.1</c:v>
                      </c:pt>
                      <c:pt idx="2">
                        <c:v>90.9</c:v>
                      </c:pt>
                      <c:pt idx="3">
                        <c:v>89.7</c:v>
                      </c:pt>
                      <c:pt idx="4">
                        <c:v>88.7</c:v>
                      </c:pt>
                      <c:pt idx="5">
                        <c:v>87.3</c:v>
                      </c:pt>
                      <c:pt idx="6">
                        <c:v>85.6</c:v>
                      </c:pt>
                      <c:pt idx="7">
                        <c:v>83.85</c:v>
                      </c:pt>
                      <c:pt idx="8">
                        <c:v>82.1</c:v>
                      </c:pt>
                      <c:pt idx="9">
                        <c:v>79.900000000000006</c:v>
                      </c:pt>
                      <c:pt idx="10">
                        <c:v>77.5</c:v>
                      </c:pt>
                      <c:pt idx="11">
                        <c:v>74.8</c:v>
                      </c:pt>
                      <c:pt idx="12">
                        <c:v>72</c:v>
                      </c:pt>
                      <c:pt idx="13">
                        <c:v>69.2</c:v>
                      </c:pt>
                      <c:pt idx="14">
                        <c:v>66.7</c:v>
                      </c:pt>
                      <c:pt idx="15">
                        <c:v>63.9</c:v>
                      </c:pt>
                      <c:pt idx="16">
                        <c:v>61.1</c:v>
                      </c:pt>
                      <c:pt idx="17">
                        <c:v>58.5</c:v>
                      </c:pt>
                      <c:pt idx="18">
                        <c:v>56.2</c:v>
                      </c:pt>
                      <c:pt idx="19">
                        <c:v>53.7</c:v>
                      </c:pt>
                      <c:pt idx="20">
                        <c:v>51.5</c:v>
                      </c:pt>
                      <c:pt idx="21">
                        <c:v>49.3</c:v>
                      </c:pt>
                      <c:pt idx="22">
                        <c:v>47.3</c:v>
                      </c:pt>
                      <c:pt idx="23">
                        <c:v>45.5</c:v>
                      </c:pt>
                      <c:pt idx="24">
                        <c:v>43.7</c:v>
                      </c:pt>
                      <c:pt idx="25">
                        <c:v>42.2</c:v>
                      </c:pt>
                      <c:pt idx="26">
                        <c:v>40.799999999999997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BC-4A95-991C-B2559D9D65A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 Neonatal mortality rate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36.799999999999997</c:v>
                      </c:pt>
                      <c:pt idx="1">
                        <c:v>36.299999999999997</c:v>
                      </c:pt>
                      <c:pt idx="2">
                        <c:v>35.9</c:v>
                      </c:pt>
                      <c:pt idx="3">
                        <c:v>35.4</c:v>
                      </c:pt>
                      <c:pt idx="4">
                        <c:v>34.9</c:v>
                      </c:pt>
                      <c:pt idx="5">
                        <c:v>34.4</c:v>
                      </c:pt>
                      <c:pt idx="6">
                        <c:v>33.700000000000003</c:v>
                      </c:pt>
                      <c:pt idx="7">
                        <c:v>33.1</c:v>
                      </c:pt>
                      <c:pt idx="8">
                        <c:v>32.299999999999997</c:v>
                      </c:pt>
                      <c:pt idx="9">
                        <c:v>31.5</c:v>
                      </c:pt>
                      <c:pt idx="10">
                        <c:v>30.7</c:v>
                      </c:pt>
                      <c:pt idx="11">
                        <c:v>29.8</c:v>
                      </c:pt>
                      <c:pt idx="12">
                        <c:v>28.9</c:v>
                      </c:pt>
                      <c:pt idx="13">
                        <c:v>28</c:v>
                      </c:pt>
                      <c:pt idx="14">
                        <c:v>27.05</c:v>
                      </c:pt>
                      <c:pt idx="15">
                        <c:v>26.1</c:v>
                      </c:pt>
                      <c:pt idx="16">
                        <c:v>25.3</c:v>
                      </c:pt>
                      <c:pt idx="17">
                        <c:v>24.4</c:v>
                      </c:pt>
                      <c:pt idx="18">
                        <c:v>23.6</c:v>
                      </c:pt>
                      <c:pt idx="19">
                        <c:v>22.9</c:v>
                      </c:pt>
                      <c:pt idx="20">
                        <c:v>22.2</c:v>
                      </c:pt>
                      <c:pt idx="21">
                        <c:v>21.5</c:v>
                      </c:pt>
                      <c:pt idx="22">
                        <c:v>20.8</c:v>
                      </c:pt>
                      <c:pt idx="23">
                        <c:v>20.2</c:v>
                      </c:pt>
                      <c:pt idx="24">
                        <c:v>19.600000000000001</c:v>
                      </c:pt>
                      <c:pt idx="25">
                        <c:v>19.100000000000001</c:v>
                      </c:pt>
                      <c:pt idx="26">
                        <c:v>18.600000000000001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0BC-4A95-991C-B2559D9D65AB}"/>
                  </c:ext>
                </c:extLst>
              </c15:ser>
            </c15:filteredLineSeries>
          </c:ext>
        </c:extLst>
      </c:lineChart>
      <c:catAx>
        <c:axId val="9603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1520"/>
        <c:crosses val="autoZero"/>
        <c:auto val="1"/>
        <c:lblAlgn val="ctr"/>
        <c:lblOffset val="100"/>
        <c:noMultiLvlLbl val="0"/>
      </c:catAx>
      <c:valAx>
        <c:axId val="960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[child_mortalityEXCEL.xlsx]Sheet5!PivotTable71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Infant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Sheet5!$A$2:$A$4</c:f>
              <c:strCache>
                <c:ptCount val="3"/>
                <c:pt idx="0">
                  <c:v>30%-40% Survival rate</c:v>
                </c:pt>
                <c:pt idx="1">
                  <c:v>40%-50% Survival rate</c:v>
                </c:pt>
                <c:pt idx="2">
                  <c:v>Above 50%  Survival rate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F-4283-8A00-D35BB64A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4888880"/>
        <c:axId val="956005488"/>
      </c:barChart>
      <c:catAx>
        <c:axId val="9648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05488"/>
        <c:crosses val="autoZero"/>
        <c:auto val="1"/>
        <c:lblAlgn val="ctr"/>
        <c:lblOffset val="100"/>
        <c:noMultiLvlLbl val="0"/>
      </c:catAx>
      <c:valAx>
        <c:axId val="9560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[child_mortalityEXCEL.xlsx]Sheet4!PivotTable66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Under 5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20%-30% Survival rate</c:v>
                </c:pt>
                <c:pt idx="1">
                  <c:v>30%-40% Survival rate</c:v>
                </c:pt>
                <c:pt idx="2">
                  <c:v>40%-50% Survival rate</c:v>
                </c:pt>
                <c:pt idx="3">
                  <c:v>Above 50%  Survival rate</c:v>
                </c:pt>
                <c:pt idx="4">
                  <c:v>Below 20%  Survival rate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B-49A6-BD4E-635B737C8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4889208"/>
        <c:axId val="964890192"/>
      </c:barChart>
      <c:catAx>
        <c:axId val="96488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90192"/>
        <c:crosses val="autoZero"/>
        <c:auto val="1"/>
        <c:lblAlgn val="ctr"/>
        <c:lblOffset val="100"/>
        <c:noMultiLvlLbl val="0"/>
      </c:catAx>
      <c:valAx>
        <c:axId val="9648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8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9</xdr:row>
      <xdr:rowOff>166687</xdr:rowOff>
    </xdr:from>
    <xdr:to>
      <xdr:col>12</xdr:col>
      <xdr:colOff>38100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35DFA-7B97-4796-8C2D-C5CFDC83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9</xdr:row>
      <xdr:rowOff>157162</xdr:rowOff>
    </xdr:from>
    <xdr:to>
      <xdr:col>5</xdr:col>
      <xdr:colOff>561975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9196C-532B-4BE5-B75B-FFBB218BB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166687</xdr:rowOff>
    </xdr:from>
    <xdr:to>
      <xdr:col>13</xdr:col>
      <xdr:colOff>381000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B0392-1CD8-43FA-9B41-50E2EF48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166687</xdr:rowOff>
    </xdr:from>
    <xdr:to>
      <xdr:col>13</xdr:col>
      <xdr:colOff>495300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C8D3C-2112-49BD-AC23-2DB24AE0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5942</xdr:colOff>
      <xdr:row>0</xdr:row>
      <xdr:rowOff>84485</xdr:rowOff>
    </xdr:from>
    <xdr:to>
      <xdr:col>22</xdr:col>
      <xdr:colOff>327856</xdr:colOff>
      <xdr:row>17</xdr:row>
      <xdr:rowOff>63839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63DA6-7655-4DC0-B91F-309484EF7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123265</xdr:colOff>
      <xdr:row>15</xdr:row>
      <xdr:rowOff>33617</xdr:rowOff>
    </xdr:from>
    <xdr:to>
      <xdr:col>14</xdr:col>
      <xdr:colOff>459441</xdr:colOff>
      <xdr:row>29</xdr:row>
      <xdr:rowOff>109817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D9E8E2-0DA1-478C-92B9-5D586120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112059</xdr:colOff>
      <xdr:row>0</xdr:row>
      <xdr:rowOff>22412</xdr:rowOff>
    </xdr:from>
    <xdr:to>
      <xdr:col>14</xdr:col>
      <xdr:colOff>448235</xdr:colOff>
      <xdr:row>14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98333C-3D43-4C86-B596-116BB51BE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Ahern" refreshedDate="44607.738973842592" createdVersion="7" refreshedVersion="7" minRefreshableVersion="3" recordCount="27" xr:uid="{2EDB9E9C-B34A-4CD5-A8E4-7246B6DDF087}">
  <cacheSource type="worksheet">
    <worksheetSource ref="A1:E28" sheet="Sheet1"/>
  </cacheSource>
  <cacheFields count="5">
    <cacheField name="Year" numFmtId="0">
      <sharedItems containsSemiMixedTypes="0" containsString="0" containsNumber="1" containsInteger="1" minValue="1990" maxValue="2016"/>
    </cacheField>
    <cacheField name=" Under-ï¬ve mortality rate" numFmtId="0">
      <sharedItems containsSemiMixedTypes="0" containsString="0" containsNumber="1" minValue="40.799999999999997" maxValue="93.4"/>
    </cacheField>
    <cacheField name=" Infant mortality rate" numFmtId="0">
      <sharedItems containsSemiMixedTypes="0" containsString="0" containsNumber="1" minValue="30.5" maxValue="64.8"/>
    </cacheField>
    <cacheField name=" Neonatal mortality rate" numFmtId="0">
      <sharedItems containsSemiMixedTypes="0" containsString="0" containsNumber="1" minValue="18.600000000000001" maxValue="36.799999999999997"/>
    </cacheField>
    <cacheField name="Under 5 Category" numFmtId="0">
      <sharedItems count="4">
        <s v="70% Survival rate or above"/>
        <s v="Below 70% Survival rate"/>
        <s v="Below 60% Survival rate"/>
        <s v="Below 50% Survival r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Ahern" refreshedDate="44607.852420023148" createdVersion="7" refreshedVersion="7" minRefreshableVersion="3" recordCount="27" xr:uid="{507119E6-A5EA-4B12-BD08-FDF13B8C4AF8}">
  <cacheSource type="worksheet">
    <worksheetSource ref="A1:F28" sheet="Sheet1"/>
  </cacheSource>
  <cacheFields count="6">
    <cacheField name="Year" numFmtId="0">
      <sharedItems containsSemiMixedTypes="0" containsString="0" containsNumber="1" containsInteger="1" minValue="1990" maxValue="2016"/>
    </cacheField>
    <cacheField name=" Under-ï¬ve mortality rate" numFmtId="0">
      <sharedItems containsSemiMixedTypes="0" containsString="0" containsNumber="1" minValue="40.799999999999997" maxValue="93.4"/>
    </cacheField>
    <cacheField name=" Infant mortality rate" numFmtId="0">
      <sharedItems containsSemiMixedTypes="0" containsString="0" containsNumber="1" minValue="30.5" maxValue="64.8"/>
    </cacheField>
    <cacheField name=" Neonatal mortality rate" numFmtId="0">
      <sharedItems containsSemiMixedTypes="0" containsString="0" containsNumber="1" minValue="18.600000000000001" maxValue="36.799999999999997"/>
    </cacheField>
    <cacheField name="Under 5 Category" numFmtId="0">
      <sharedItems count="5">
        <s v="Below 20%  Survival rate"/>
        <s v="20%-30% Survival rate"/>
        <s v="30%-40% Survival rate"/>
        <s v="40%-50% Survival rate"/>
        <s v="Above 50%  Survival rate"/>
      </sharedItems>
    </cacheField>
    <cacheField name="Infant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Ahern" refreshedDate="44607.856435069443" createdVersion="7" refreshedVersion="7" minRefreshableVersion="3" recordCount="27" xr:uid="{1DCEDF78-B833-4E3D-ADF5-0426A1D8B15B}">
  <cacheSource type="worksheet">
    <worksheetSource ref="A1:G28" sheet="Sheet1"/>
  </cacheSource>
  <cacheFields count="7">
    <cacheField name="Year" numFmtId="0">
      <sharedItems containsSemiMixedTypes="0" containsString="0" containsNumber="1" containsInteger="1" minValue="1990" maxValue="2016"/>
    </cacheField>
    <cacheField name=" Under-ï¬ve mortality rate" numFmtId="0">
      <sharedItems containsSemiMixedTypes="0" containsString="0" containsNumber="1" minValue="40.799999999999997" maxValue="93.4"/>
    </cacheField>
    <cacheField name=" Infant mortality rate" numFmtId="0">
      <sharedItems containsSemiMixedTypes="0" containsString="0" containsNumber="1" minValue="30.5" maxValue="64.8"/>
    </cacheField>
    <cacheField name=" Neonatal mortality rate" numFmtId="0">
      <sharedItems containsSemiMixedTypes="0" containsString="0" containsNumber="1" minValue="18.600000000000001" maxValue="36.799999999999997"/>
    </cacheField>
    <cacheField name="Under 5 Category" numFmtId="0">
      <sharedItems count="5">
        <s v="Below 20%  Survival rate"/>
        <s v="20%-30% Survival rate"/>
        <s v="30%-40% Survival rate"/>
        <s v="40%-50% Survival rate"/>
        <s v="Above 50%  Survival rate"/>
      </sharedItems>
    </cacheField>
    <cacheField name="Infant Category" numFmtId="0">
      <sharedItems count="3">
        <s v="30%-40% Survival rate"/>
        <s v="40%-50% Survival rate"/>
        <s v="Above 50%  Survival rate"/>
      </sharedItems>
    </cacheField>
    <cacheField name="Neonatal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Ahern" refreshedDate="44607.858625347224" createdVersion="7" refreshedVersion="7" minRefreshableVersion="3" recordCount="27" xr:uid="{6385B1C9-C360-45BF-A926-669B5E6F00C6}">
  <cacheSource type="worksheet">
    <worksheetSource ref="A1:G28" sheet="Sheet1"/>
  </cacheSource>
  <cacheFields count="7">
    <cacheField name="Year" numFmtId="0">
      <sharedItems containsSemiMixedTypes="0" containsString="0" containsNumber="1" containsInteger="1" minValue="1990" maxValue="2016"/>
    </cacheField>
    <cacheField name=" Under-ï¬ve mortality rate" numFmtId="0">
      <sharedItems containsSemiMixedTypes="0" containsString="0" containsNumber="1" minValue="40.799999999999997" maxValue="93.4"/>
    </cacheField>
    <cacheField name=" Infant mortality rate" numFmtId="0">
      <sharedItems containsSemiMixedTypes="0" containsString="0" containsNumber="1" minValue="30.5" maxValue="64.8"/>
    </cacheField>
    <cacheField name=" Neonatal mortality rate" numFmtId="0">
      <sharedItems containsSemiMixedTypes="0" containsString="0" containsNumber="1" minValue="18.600000000000001" maxValue="36.799999999999997"/>
    </cacheField>
    <cacheField name="Under 5 Category" numFmtId="0">
      <sharedItems/>
    </cacheField>
    <cacheField name="Infant Category" numFmtId="0">
      <sharedItems count="3">
        <s v="30%-40% Survival rate"/>
        <s v="40%-50% Survival rate"/>
        <s v="Above 50%  Survival rate"/>
      </sharedItems>
    </cacheField>
    <cacheField name="Neonatal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990"/>
    <n v="93.4"/>
    <n v="64.8"/>
    <n v="36.799999999999997"/>
    <x v="0"/>
  </r>
  <r>
    <n v="1991"/>
    <n v="92.1"/>
    <n v="63.9"/>
    <n v="36.299999999999997"/>
    <x v="0"/>
  </r>
  <r>
    <n v="1992"/>
    <n v="90.9"/>
    <n v="63.1"/>
    <n v="35.9"/>
    <x v="0"/>
  </r>
  <r>
    <n v="1993"/>
    <n v="89.7"/>
    <n v="62.3"/>
    <n v="35.4"/>
    <x v="0"/>
  </r>
  <r>
    <n v="1994"/>
    <n v="88.7"/>
    <n v="61.4"/>
    <n v="27.643999999999998"/>
    <x v="0"/>
  </r>
  <r>
    <n v="1995"/>
    <n v="87.3"/>
    <n v="60.5"/>
    <n v="34.4"/>
    <x v="0"/>
  </r>
  <r>
    <n v="1996"/>
    <n v="85.6"/>
    <n v="59.4"/>
    <n v="33.700000000000003"/>
    <x v="0"/>
  </r>
  <r>
    <n v="1997"/>
    <n v="68.674999999999997"/>
    <n v="58.2"/>
    <n v="33.1"/>
    <x v="1"/>
  </r>
  <r>
    <n v="1998"/>
    <n v="82.1"/>
    <n v="56.9"/>
    <n v="32.299999999999997"/>
    <x v="0"/>
  </r>
  <r>
    <n v="1999"/>
    <n v="79.900000000000006"/>
    <n v="55.4"/>
    <n v="31.5"/>
    <x v="0"/>
  </r>
  <r>
    <n v="2000"/>
    <n v="77.5"/>
    <n v="53.9"/>
    <n v="30.7"/>
    <x v="0"/>
  </r>
  <r>
    <n v="2001"/>
    <n v="74.8"/>
    <n v="52.1"/>
    <n v="29.8"/>
    <x v="0"/>
  </r>
  <r>
    <n v="2002"/>
    <n v="72"/>
    <n v="49.11"/>
    <n v="28.9"/>
    <x v="0"/>
  </r>
  <r>
    <n v="2003"/>
    <n v="69.2"/>
    <n v="48.6"/>
    <n v="28"/>
    <x v="1"/>
  </r>
  <r>
    <n v="2004"/>
    <n v="66.7"/>
    <n v="46.9"/>
    <n v="27.643999999999998"/>
    <x v="1"/>
  </r>
  <r>
    <n v="2005"/>
    <n v="68.674999999999997"/>
    <n v="45.1"/>
    <n v="26.1"/>
    <x v="1"/>
  </r>
  <r>
    <n v="2006"/>
    <n v="61.1"/>
    <n v="43.4"/>
    <n v="25.3"/>
    <x v="1"/>
  </r>
  <r>
    <n v="2007"/>
    <n v="58.5"/>
    <n v="49.11"/>
    <n v="24.4"/>
    <x v="2"/>
  </r>
  <r>
    <n v="2008"/>
    <n v="56.2"/>
    <n v="40.299999999999997"/>
    <n v="23.6"/>
    <x v="2"/>
  </r>
  <r>
    <n v="2009"/>
    <n v="53.7"/>
    <n v="38.799999999999997"/>
    <n v="22.9"/>
    <x v="2"/>
  </r>
  <r>
    <n v="2010"/>
    <n v="68.674999999999997"/>
    <n v="37.4"/>
    <n v="22.2"/>
    <x v="1"/>
  </r>
  <r>
    <n v="2011"/>
    <n v="49.3"/>
    <n v="36"/>
    <n v="21.5"/>
    <x v="3"/>
  </r>
  <r>
    <n v="2012"/>
    <n v="47.3"/>
    <n v="34.700000000000003"/>
    <n v="20.8"/>
    <x v="3"/>
  </r>
  <r>
    <n v="2013"/>
    <n v="45.5"/>
    <n v="33.6"/>
    <n v="20.2"/>
    <x v="3"/>
  </r>
  <r>
    <n v="2014"/>
    <n v="43.7"/>
    <n v="49.11"/>
    <n v="19.600000000000001"/>
    <x v="3"/>
  </r>
  <r>
    <n v="2015"/>
    <n v="42.2"/>
    <n v="31.4"/>
    <n v="19.100000000000001"/>
    <x v="3"/>
  </r>
  <r>
    <n v="2016"/>
    <n v="40.799999999999997"/>
    <n v="30.5"/>
    <n v="18.60000000000000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990"/>
    <n v="93.4"/>
    <n v="64.8"/>
    <n v="36.799999999999997"/>
    <x v="0"/>
    <s v="30%-40% Survival rate"/>
  </r>
  <r>
    <n v="1991"/>
    <n v="92.1"/>
    <n v="63.9"/>
    <n v="36.299999999999997"/>
    <x v="0"/>
    <s v="30%-40% Survival rate"/>
  </r>
  <r>
    <n v="1992"/>
    <n v="90.9"/>
    <n v="63.1"/>
    <n v="35.9"/>
    <x v="0"/>
    <s v="30%-40% Survival rate"/>
  </r>
  <r>
    <n v="1993"/>
    <n v="89.7"/>
    <n v="62.3"/>
    <n v="35.4"/>
    <x v="0"/>
    <s v="30%-40% Survival rate"/>
  </r>
  <r>
    <n v="1994"/>
    <n v="88.7"/>
    <n v="61.4"/>
    <n v="34.9"/>
    <x v="0"/>
    <s v="30%-40% Survival rate"/>
  </r>
  <r>
    <n v="1995"/>
    <n v="87.3"/>
    <n v="60.5"/>
    <n v="34.4"/>
    <x v="0"/>
    <s v="30%-40% Survival rate"/>
  </r>
  <r>
    <n v="1996"/>
    <n v="85.6"/>
    <n v="59.4"/>
    <n v="33.700000000000003"/>
    <x v="0"/>
    <s v="40%-50% Survival rate"/>
  </r>
  <r>
    <n v="1997"/>
    <n v="83.85"/>
    <n v="58.2"/>
    <n v="33.1"/>
    <x v="0"/>
    <s v="40%-50% Survival rate"/>
  </r>
  <r>
    <n v="1998"/>
    <n v="82.1"/>
    <n v="56.9"/>
    <n v="32.299999999999997"/>
    <x v="0"/>
    <s v="40%-50% Survival rate"/>
  </r>
  <r>
    <n v="1999"/>
    <n v="79.900000000000006"/>
    <n v="55.4"/>
    <n v="31.5"/>
    <x v="1"/>
    <s v="40%-50% Survival rate"/>
  </r>
  <r>
    <n v="2000"/>
    <n v="77.5"/>
    <n v="53.9"/>
    <n v="30.7"/>
    <x v="1"/>
    <s v="40%-50% Survival rate"/>
  </r>
  <r>
    <n v="2001"/>
    <n v="74.8"/>
    <n v="52.1"/>
    <n v="29.8"/>
    <x v="1"/>
    <s v="40%-50% Survival rate"/>
  </r>
  <r>
    <n v="2002"/>
    <n v="72"/>
    <n v="49.11"/>
    <n v="28.9"/>
    <x v="1"/>
    <s v="Above 50%  Survival rate"/>
  </r>
  <r>
    <n v="2003"/>
    <n v="69.2"/>
    <n v="48.6"/>
    <n v="28"/>
    <x v="2"/>
    <s v="Above 50%  Survival rate"/>
  </r>
  <r>
    <n v="2004"/>
    <n v="66.7"/>
    <n v="46.9"/>
    <n v="27.05"/>
    <x v="2"/>
    <s v="Above 50%  Survival rate"/>
  </r>
  <r>
    <n v="2005"/>
    <n v="63.9"/>
    <n v="45.1"/>
    <n v="26.1"/>
    <x v="2"/>
    <s v="Above 50%  Survival rate"/>
  </r>
  <r>
    <n v="2006"/>
    <n v="61.1"/>
    <n v="43.4"/>
    <n v="25.3"/>
    <x v="2"/>
    <s v="Above 50%  Survival rate"/>
  </r>
  <r>
    <n v="2007"/>
    <n v="58.5"/>
    <n v="41.85"/>
    <n v="24.4"/>
    <x v="3"/>
    <s v="Above 50%  Survival rate"/>
  </r>
  <r>
    <n v="2008"/>
    <n v="56.2"/>
    <n v="40.299999999999997"/>
    <n v="23.6"/>
    <x v="3"/>
    <s v="Above 50%  Survival rate"/>
  </r>
  <r>
    <n v="2009"/>
    <n v="53.7"/>
    <n v="38.799999999999997"/>
    <n v="22.9"/>
    <x v="3"/>
    <s v="Above 50%  Survival rate"/>
  </r>
  <r>
    <n v="2010"/>
    <n v="51.5"/>
    <n v="37.4"/>
    <n v="22.2"/>
    <x v="3"/>
    <s v="Above 50%  Survival rate"/>
  </r>
  <r>
    <n v="2011"/>
    <n v="49.3"/>
    <n v="36"/>
    <n v="21.5"/>
    <x v="4"/>
    <s v="Above 50%  Survival rate"/>
  </r>
  <r>
    <n v="2012"/>
    <n v="47.3"/>
    <n v="34.700000000000003"/>
    <n v="20.8"/>
    <x v="4"/>
    <s v="Above 50%  Survival rate"/>
  </r>
  <r>
    <n v="2013"/>
    <n v="45.5"/>
    <n v="33.6"/>
    <n v="20.2"/>
    <x v="4"/>
    <s v="Above 50%  Survival rate"/>
  </r>
  <r>
    <n v="2014"/>
    <n v="43.7"/>
    <n v="32.5"/>
    <n v="19.600000000000001"/>
    <x v="4"/>
    <s v="Above 50%  Survival rate"/>
  </r>
  <r>
    <n v="2015"/>
    <n v="42.2"/>
    <n v="31.4"/>
    <n v="19.100000000000001"/>
    <x v="4"/>
    <s v="Above 50%  Survival rate"/>
  </r>
  <r>
    <n v="2016"/>
    <n v="40.799999999999997"/>
    <n v="30.5"/>
    <n v="18.600000000000001"/>
    <x v="4"/>
    <s v="Above 50%  Survival rat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990"/>
    <n v="93.4"/>
    <n v="64.8"/>
    <n v="36.799999999999997"/>
    <x v="0"/>
    <x v="0"/>
    <s v="Above 50%  Survival rate"/>
  </r>
  <r>
    <n v="1991"/>
    <n v="92.1"/>
    <n v="63.9"/>
    <n v="36.299999999999997"/>
    <x v="0"/>
    <x v="0"/>
    <s v="Above 50%  Survival rate"/>
  </r>
  <r>
    <n v="1992"/>
    <n v="90.9"/>
    <n v="63.1"/>
    <n v="35.9"/>
    <x v="0"/>
    <x v="0"/>
    <s v="Above 50%  Survival rate"/>
  </r>
  <r>
    <n v="1993"/>
    <n v="89.7"/>
    <n v="62.3"/>
    <n v="35.4"/>
    <x v="0"/>
    <x v="0"/>
    <s v="Above 50%  Survival rate"/>
  </r>
  <r>
    <n v="1994"/>
    <n v="88.7"/>
    <n v="61.4"/>
    <n v="34.9"/>
    <x v="0"/>
    <x v="0"/>
    <s v="Above 50%  Survival rate"/>
  </r>
  <r>
    <n v="1995"/>
    <n v="87.3"/>
    <n v="60.5"/>
    <n v="34.4"/>
    <x v="0"/>
    <x v="0"/>
    <s v="Above 50%  Survival rate"/>
  </r>
  <r>
    <n v="1996"/>
    <n v="85.6"/>
    <n v="59.4"/>
    <n v="33.700000000000003"/>
    <x v="0"/>
    <x v="1"/>
    <s v="Above 50%  Survival rate"/>
  </r>
  <r>
    <n v="1997"/>
    <n v="83.85"/>
    <n v="58.2"/>
    <n v="33.1"/>
    <x v="0"/>
    <x v="1"/>
    <s v="Above 50%  Survival rate"/>
  </r>
  <r>
    <n v="1998"/>
    <n v="82.1"/>
    <n v="56.9"/>
    <n v="32.299999999999997"/>
    <x v="0"/>
    <x v="1"/>
    <s v="Above 50%  Survival rate"/>
  </r>
  <r>
    <n v="1999"/>
    <n v="79.900000000000006"/>
    <n v="55.4"/>
    <n v="31.5"/>
    <x v="1"/>
    <x v="1"/>
    <s v="Above 50%  Survival rate"/>
  </r>
  <r>
    <n v="2000"/>
    <n v="77.5"/>
    <n v="53.9"/>
    <n v="30.7"/>
    <x v="1"/>
    <x v="1"/>
    <s v="Above 50%  Survival rate"/>
  </r>
  <r>
    <n v="2001"/>
    <n v="74.8"/>
    <n v="52.1"/>
    <n v="29.8"/>
    <x v="1"/>
    <x v="1"/>
    <s v="Above 50%  Survival rate"/>
  </r>
  <r>
    <n v="2002"/>
    <n v="72"/>
    <n v="49.11"/>
    <n v="28.9"/>
    <x v="1"/>
    <x v="2"/>
    <s v="Above 50%  Survival rate"/>
  </r>
  <r>
    <n v="2003"/>
    <n v="69.2"/>
    <n v="48.6"/>
    <n v="28"/>
    <x v="2"/>
    <x v="2"/>
    <s v="Above 50%  Survival rate"/>
  </r>
  <r>
    <n v="2004"/>
    <n v="66.7"/>
    <n v="46.9"/>
    <n v="27.05"/>
    <x v="2"/>
    <x v="2"/>
    <s v="Above 50%  Survival rate"/>
  </r>
  <r>
    <n v="2005"/>
    <n v="63.9"/>
    <n v="45.1"/>
    <n v="26.1"/>
    <x v="2"/>
    <x v="2"/>
    <s v="Above 50%  Survival rate"/>
  </r>
  <r>
    <n v="2006"/>
    <n v="61.1"/>
    <n v="43.4"/>
    <n v="25.3"/>
    <x v="2"/>
    <x v="2"/>
    <s v="Above 50%  Survival rate"/>
  </r>
  <r>
    <n v="2007"/>
    <n v="58.5"/>
    <n v="41.85"/>
    <n v="24.4"/>
    <x v="3"/>
    <x v="2"/>
    <s v="Above 50%  Survival rate"/>
  </r>
  <r>
    <n v="2008"/>
    <n v="56.2"/>
    <n v="40.299999999999997"/>
    <n v="23.6"/>
    <x v="3"/>
    <x v="2"/>
    <s v="Above 50%  Survival rate"/>
  </r>
  <r>
    <n v="2009"/>
    <n v="53.7"/>
    <n v="38.799999999999997"/>
    <n v="22.9"/>
    <x v="3"/>
    <x v="2"/>
    <s v="Above 50%  Survival rate"/>
  </r>
  <r>
    <n v="2010"/>
    <n v="51.5"/>
    <n v="37.4"/>
    <n v="22.2"/>
    <x v="3"/>
    <x v="2"/>
    <s v="Above 50%  Survival rate"/>
  </r>
  <r>
    <n v="2011"/>
    <n v="49.3"/>
    <n v="36"/>
    <n v="21.5"/>
    <x v="4"/>
    <x v="2"/>
    <s v="Above 50%  Survival rate"/>
  </r>
  <r>
    <n v="2012"/>
    <n v="47.3"/>
    <n v="34.700000000000003"/>
    <n v="20.8"/>
    <x v="4"/>
    <x v="2"/>
    <s v="Above 50%  Survival rate"/>
  </r>
  <r>
    <n v="2013"/>
    <n v="45.5"/>
    <n v="33.6"/>
    <n v="20.2"/>
    <x v="4"/>
    <x v="2"/>
    <s v="Above 50%  Survival rate"/>
  </r>
  <r>
    <n v="2014"/>
    <n v="43.7"/>
    <n v="32.5"/>
    <n v="19.600000000000001"/>
    <x v="4"/>
    <x v="2"/>
    <s v="Above 50%  Survival rate"/>
  </r>
  <r>
    <n v="2015"/>
    <n v="42.2"/>
    <n v="31.4"/>
    <n v="19.100000000000001"/>
    <x v="4"/>
    <x v="2"/>
    <s v="Above 50%  Survival rate"/>
  </r>
  <r>
    <n v="2016"/>
    <n v="40.799999999999997"/>
    <n v="30.5"/>
    <n v="18.600000000000001"/>
    <x v="4"/>
    <x v="2"/>
    <s v="Above 50%  Survival rat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990"/>
    <n v="93.4"/>
    <n v="64.8"/>
    <n v="36.799999999999997"/>
    <s v="Below 20%  Survival rate"/>
    <x v="0"/>
    <s v="Above 50%  Survival rate"/>
  </r>
  <r>
    <n v="1991"/>
    <n v="92.1"/>
    <n v="63.9"/>
    <n v="36.299999999999997"/>
    <s v="Below 20%  Survival rate"/>
    <x v="0"/>
    <s v="Above 50%  Survival rate"/>
  </r>
  <r>
    <n v="1992"/>
    <n v="90.9"/>
    <n v="63.1"/>
    <n v="35.9"/>
    <s v="Below 20%  Survival rate"/>
    <x v="0"/>
    <s v="Above 50%  Survival rate"/>
  </r>
  <r>
    <n v="1993"/>
    <n v="89.7"/>
    <n v="62.3"/>
    <n v="35.4"/>
    <s v="Below 20%  Survival rate"/>
    <x v="0"/>
    <s v="Above 50%  Survival rate"/>
  </r>
  <r>
    <n v="1994"/>
    <n v="88.7"/>
    <n v="61.4"/>
    <n v="34.9"/>
    <s v="Below 20%  Survival rate"/>
    <x v="0"/>
    <s v="Above 50%  Survival rate"/>
  </r>
  <r>
    <n v="1995"/>
    <n v="87.3"/>
    <n v="60.5"/>
    <n v="34.4"/>
    <s v="Below 20%  Survival rate"/>
    <x v="0"/>
    <s v="Above 50%  Survival rate"/>
  </r>
  <r>
    <n v="1996"/>
    <n v="85.6"/>
    <n v="59.4"/>
    <n v="33.700000000000003"/>
    <s v="Below 20%  Survival rate"/>
    <x v="1"/>
    <s v="Above 50%  Survival rate"/>
  </r>
  <r>
    <n v="1997"/>
    <n v="83.85"/>
    <n v="58.2"/>
    <n v="33.1"/>
    <s v="Below 20%  Survival rate"/>
    <x v="1"/>
    <s v="Above 50%  Survival rate"/>
  </r>
  <r>
    <n v="1998"/>
    <n v="82.1"/>
    <n v="56.9"/>
    <n v="32.299999999999997"/>
    <s v="Below 20%  Survival rate"/>
    <x v="1"/>
    <s v="Above 50%  Survival rate"/>
  </r>
  <r>
    <n v="1999"/>
    <n v="79.900000000000006"/>
    <n v="55.4"/>
    <n v="31.5"/>
    <s v="20%-30% Survival rate"/>
    <x v="1"/>
    <s v="Above 50%  Survival rate"/>
  </r>
  <r>
    <n v="2000"/>
    <n v="77.5"/>
    <n v="53.9"/>
    <n v="30.7"/>
    <s v="20%-30% Survival rate"/>
    <x v="1"/>
    <s v="Above 50%  Survival rate"/>
  </r>
  <r>
    <n v="2001"/>
    <n v="74.8"/>
    <n v="52.1"/>
    <n v="29.8"/>
    <s v="20%-30% Survival rate"/>
    <x v="1"/>
    <s v="Above 50%  Survival rate"/>
  </r>
  <r>
    <n v="2002"/>
    <n v="72"/>
    <n v="49.11"/>
    <n v="28.9"/>
    <s v="20%-30% Survival rate"/>
    <x v="2"/>
    <s v="Above 50%  Survival rate"/>
  </r>
  <r>
    <n v="2003"/>
    <n v="69.2"/>
    <n v="48.6"/>
    <n v="28"/>
    <s v="30%-40% Survival rate"/>
    <x v="2"/>
    <s v="Above 50%  Survival rate"/>
  </r>
  <r>
    <n v="2004"/>
    <n v="66.7"/>
    <n v="46.9"/>
    <n v="27.05"/>
    <s v="30%-40% Survival rate"/>
    <x v="2"/>
    <s v="Above 50%  Survival rate"/>
  </r>
  <r>
    <n v="2005"/>
    <n v="63.9"/>
    <n v="45.1"/>
    <n v="26.1"/>
    <s v="30%-40% Survival rate"/>
    <x v="2"/>
    <s v="Above 50%  Survival rate"/>
  </r>
  <r>
    <n v="2006"/>
    <n v="61.1"/>
    <n v="43.4"/>
    <n v="25.3"/>
    <s v="30%-40% Survival rate"/>
    <x v="2"/>
    <s v="Above 50%  Survival rate"/>
  </r>
  <r>
    <n v="2007"/>
    <n v="58.5"/>
    <n v="41.85"/>
    <n v="24.4"/>
    <s v="40%-50% Survival rate"/>
    <x v="2"/>
    <s v="Above 50%  Survival rate"/>
  </r>
  <r>
    <n v="2008"/>
    <n v="56.2"/>
    <n v="40.299999999999997"/>
    <n v="23.6"/>
    <s v="40%-50% Survival rate"/>
    <x v="2"/>
    <s v="Above 50%  Survival rate"/>
  </r>
  <r>
    <n v="2009"/>
    <n v="53.7"/>
    <n v="38.799999999999997"/>
    <n v="22.9"/>
    <s v="40%-50% Survival rate"/>
    <x v="2"/>
    <s v="Above 50%  Survival rate"/>
  </r>
  <r>
    <n v="2010"/>
    <n v="51.5"/>
    <n v="37.4"/>
    <n v="22.2"/>
    <s v="40%-50% Survival rate"/>
    <x v="2"/>
    <s v="Above 50%  Survival rate"/>
  </r>
  <r>
    <n v="2011"/>
    <n v="49.3"/>
    <n v="36"/>
    <n v="21.5"/>
    <s v="Above 50%  Survival rate"/>
    <x v="2"/>
    <s v="Above 50%  Survival rate"/>
  </r>
  <r>
    <n v="2012"/>
    <n v="47.3"/>
    <n v="34.700000000000003"/>
    <n v="20.8"/>
    <s v="Above 50%  Survival rate"/>
    <x v="2"/>
    <s v="Above 50%  Survival rate"/>
  </r>
  <r>
    <n v="2013"/>
    <n v="45.5"/>
    <n v="33.6"/>
    <n v="20.2"/>
    <s v="Above 50%  Survival rate"/>
    <x v="2"/>
    <s v="Above 50%  Survival rate"/>
  </r>
  <r>
    <n v="2014"/>
    <n v="43.7"/>
    <n v="32.5"/>
    <n v="19.600000000000001"/>
    <s v="Above 50%  Survival rate"/>
    <x v="2"/>
    <s v="Above 50%  Survival rate"/>
  </r>
  <r>
    <n v="2015"/>
    <n v="42.2"/>
    <n v="31.4"/>
    <n v="19.100000000000001"/>
    <s v="Above 50%  Survival rate"/>
    <x v="2"/>
    <s v="Above 50%  Survival rate"/>
  </r>
  <r>
    <n v="2016"/>
    <n v="40.799999999999997"/>
    <n v="30.5"/>
    <n v="18.600000000000001"/>
    <s v="Above 50%  Survival rate"/>
    <x v="2"/>
    <s v="Above 50%  Survival r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7E5ED-BA5A-40CF-9AEE-A7DF65D5CF7C}" name="PivotTable28" cacheId="4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1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Infant mortality rat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F4821-BFFE-478A-992D-6AC29F803674}" name="PivotTable43" cacheId="6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1:B2" firstHeaderRow="0" firstDataRow="1" firstDataCol="0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2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 Neonatal mortality rate" fld="3" baseField="0" baseItem="0"/>
    <dataField name="Sum of Year" fld="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FAE8F-A0E9-45A0-BC77-6625BB6E2C2E}" name="PivotTable66" cacheId="9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1:B6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 Infant mortality rate" fld="2" subtotal="count" baseField="4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41933-16B1-439B-A49B-E97165AED166}" name="PivotTable71" cacheId="10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1:B4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 Neonatal mortality rate" fld="3" subtotal="count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2B5C91-513F-4F89-BCDE-AB66FCC1779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BEDF6EC-1C5C-432D-AE4F-0E44B9DB44A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EBB3BD-A80F-4A1C-9638-E559835EE236}" name="child_mortality" displayName="child_mortality" ref="A1:D29" tableType="queryTable" totalsRowShown="0">
  <autoFilter ref="A1:D29" xr:uid="{7DEBB3BD-A80F-4A1C-9638-E559835EE236}"/>
  <tableColumns count="4">
    <tableColumn id="1" xr3:uid="{3CBF6FE4-1970-4B6A-A0BE-94604077A218}" uniqueName="1" name="Column1" queryTableFieldId="1" dataDxfId="7"/>
    <tableColumn id="2" xr3:uid="{08EF9EA3-A872-420D-8FC3-A5CAB4354920}" uniqueName="2" name="Column2" queryTableFieldId="2" dataDxfId="6"/>
    <tableColumn id="3" xr3:uid="{11B186CF-BF15-43FF-B3CD-DE9452C61A8F}" uniqueName="3" name="Column3" queryTableFieldId="3" dataDxfId="5"/>
    <tableColumn id="4" xr3:uid="{21458AF8-0001-4E7B-9E3A-096C1B35A105}" uniqueName="4" name="Column4" queryTableFieldId="4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A72D6D-C04B-427D-9020-365EC05E768F}" name="child_mortality__2" displayName="child_mortality__2" ref="A1:D29" tableType="queryTable" totalsRowShown="0">
  <autoFilter ref="A1:D29" xr:uid="{19A72D6D-C04B-427D-9020-365EC05E768F}"/>
  <tableColumns count="4">
    <tableColumn id="1" xr3:uid="{C98E55A5-93B0-4FB8-ACDC-90536215EA86}" uniqueName="1" name="Column1" queryTableFieldId="1" dataDxfId="3"/>
    <tableColumn id="2" xr3:uid="{6A5A8AA7-4003-4DD6-A80A-0BC56FE4D94B}" uniqueName="2" name="Column2" queryTableFieldId="2" dataDxfId="2"/>
    <tableColumn id="3" xr3:uid="{C3986292-31F8-4292-AEE6-A2B8520D7030}" uniqueName="3" name="Column3" queryTableFieldId="3" dataDxfId="1"/>
    <tableColumn id="4" xr3:uid="{AE09BF43-BA85-4C05-BCDC-B66BAD9A4DE8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AA1C-45CB-46DE-84CE-D6CFC1FC4964}">
  <dimension ref="A1:D29"/>
  <sheetViews>
    <sheetView workbookViewId="0"/>
  </sheetViews>
  <sheetFormatPr defaultRowHeight="15" x14ac:dyDescent="0.25"/>
  <cols>
    <col min="1" max="1" width="17.28515625" bestFit="1" customWidth="1"/>
    <col min="2" max="2" width="24.140625" bestFit="1" customWidth="1"/>
    <col min="3" max="3" width="19.5703125" bestFit="1" customWidth="1"/>
    <col min="4" max="4" width="2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8</v>
      </c>
      <c r="B3" s="1" t="s">
        <v>9</v>
      </c>
      <c r="C3" s="1" t="s">
        <v>9</v>
      </c>
      <c r="D3" s="1" t="s">
        <v>9</v>
      </c>
    </row>
    <row r="4" spans="1:4" x14ac:dyDescent="0.25">
      <c r="A4" s="1" t="s">
        <v>10</v>
      </c>
      <c r="B4" s="1" t="s">
        <v>9</v>
      </c>
      <c r="C4" s="1" t="s">
        <v>9</v>
      </c>
      <c r="D4" s="1" t="s">
        <v>9</v>
      </c>
    </row>
    <row r="5" spans="1:4" x14ac:dyDescent="0.25">
      <c r="A5" s="1" t="s">
        <v>11</v>
      </c>
      <c r="B5" s="1" t="s">
        <v>9</v>
      </c>
      <c r="C5" s="1" t="s">
        <v>9</v>
      </c>
      <c r="D5" s="1" t="s">
        <v>9</v>
      </c>
    </row>
    <row r="6" spans="1:4" x14ac:dyDescent="0.25">
      <c r="A6" s="1" t="s">
        <v>12</v>
      </c>
      <c r="B6" s="1" t="s">
        <v>9</v>
      </c>
      <c r="C6" s="1" t="s">
        <v>9</v>
      </c>
      <c r="D6" s="1" t="s">
        <v>9</v>
      </c>
    </row>
    <row r="7" spans="1:4" x14ac:dyDescent="0.25">
      <c r="A7" s="1" t="s">
        <v>13</v>
      </c>
      <c r="B7" s="1" t="s">
        <v>9</v>
      </c>
      <c r="C7" s="1" t="s">
        <v>9</v>
      </c>
      <c r="D7" s="1" t="s">
        <v>9</v>
      </c>
    </row>
    <row r="8" spans="1:4" x14ac:dyDescent="0.25">
      <c r="A8" s="1" t="s">
        <v>14</v>
      </c>
      <c r="B8" s="1" t="s">
        <v>9</v>
      </c>
      <c r="C8" s="1" t="s">
        <v>9</v>
      </c>
      <c r="D8" s="1" t="s">
        <v>9</v>
      </c>
    </row>
    <row r="9" spans="1:4" x14ac:dyDescent="0.25">
      <c r="A9" s="1" t="s">
        <v>15</v>
      </c>
      <c r="B9" s="1" t="s">
        <v>9</v>
      </c>
      <c r="C9" s="1" t="s">
        <v>9</v>
      </c>
      <c r="D9" s="1" t="s">
        <v>9</v>
      </c>
    </row>
    <row r="10" spans="1:4" x14ac:dyDescent="0.25">
      <c r="A10" s="1" t="s">
        <v>16</v>
      </c>
      <c r="B10" s="1" t="s">
        <v>9</v>
      </c>
      <c r="C10" s="1" t="s">
        <v>9</v>
      </c>
      <c r="D10" s="1" t="s">
        <v>9</v>
      </c>
    </row>
    <row r="11" spans="1:4" x14ac:dyDescent="0.25">
      <c r="A11" s="1" t="s">
        <v>17</v>
      </c>
      <c r="B11" s="1" t="s">
        <v>9</v>
      </c>
      <c r="C11" s="1" t="s">
        <v>9</v>
      </c>
      <c r="D11" s="1" t="s">
        <v>9</v>
      </c>
    </row>
    <row r="12" spans="1:4" x14ac:dyDescent="0.25">
      <c r="A12" s="1" t="s">
        <v>18</v>
      </c>
      <c r="B12" s="1" t="s">
        <v>9</v>
      </c>
      <c r="C12" s="1" t="s">
        <v>9</v>
      </c>
      <c r="D12" s="1" t="s">
        <v>9</v>
      </c>
    </row>
    <row r="13" spans="1:4" x14ac:dyDescent="0.25">
      <c r="A13" s="1" t="s">
        <v>19</v>
      </c>
      <c r="B13" s="1" t="s">
        <v>9</v>
      </c>
      <c r="C13" s="1" t="s">
        <v>9</v>
      </c>
      <c r="D13" s="1" t="s">
        <v>9</v>
      </c>
    </row>
    <row r="14" spans="1:4" x14ac:dyDescent="0.25">
      <c r="A14" s="1" t="s">
        <v>20</v>
      </c>
      <c r="B14" s="1" t="s">
        <v>9</v>
      </c>
      <c r="C14" s="1" t="s">
        <v>9</v>
      </c>
      <c r="D14" s="1" t="s">
        <v>9</v>
      </c>
    </row>
    <row r="15" spans="1:4" x14ac:dyDescent="0.25">
      <c r="A15" s="1" t="s">
        <v>21</v>
      </c>
      <c r="B15" s="1" t="s">
        <v>9</v>
      </c>
      <c r="C15" s="1" t="s">
        <v>9</v>
      </c>
      <c r="D15" s="1" t="s">
        <v>9</v>
      </c>
    </row>
    <row r="16" spans="1:4" x14ac:dyDescent="0.25">
      <c r="A16" s="1" t="s">
        <v>22</v>
      </c>
      <c r="B16" s="1" t="s">
        <v>9</v>
      </c>
      <c r="C16" s="1" t="s">
        <v>9</v>
      </c>
      <c r="D16" s="1" t="s">
        <v>9</v>
      </c>
    </row>
    <row r="17" spans="1:4" x14ac:dyDescent="0.25">
      <c r="A17" s="1" t="s">
        <v>23</v>
      </c>
      <c r="B17" s="1" t="s">
        <v>9</v>
      </c>
      <c r="C17" s="1" t="s">
        <v>9</v>
      </c>
      <c r="D17" s="1" t="s">
        <v>9</v>
      </c>
    </row>
    <row r="18" spans="1:4" x14ac:dyDescent="0.25">
      <c r="A18" s="1" t="s">
        <v>24</v>
      </c>
      <c r="B18" s="1" t="s">
        <v>9</v>
      </c>
      <c r="C18" s="1" t="s">
        <v>9</v>
      </c>
      <c r="D18" s="1" t="s">
        <v>9</v>
      </c>
    </row>
    <row r="19" spans="1:4" x14ac:dyDescent="0.25">
      <c r="A19" s="1" t="s">
        <v>25</v>
      </c>
      <c r="B19" s="1" t="s">
        <v>9</v>
      </c>
      <c r="C19" s="1" t="s">
        <v>9</v>
      </c>
      <c r="D19" s="1" t="s">
        <v>9</v>
      </c>
    </row>
    <row r="20" spans="1:4" x14ac:dyDescent="0.25">
      <c r="A20" s="1" t="s">
        <v>26</v>
      </c>
      <c r="B20" s="1" t="s">
        <v>9</v>
      </c>
      <c r="C20" s="1" t="s">
        <v>9</v>
      </c>
      <c r="D20" s="1" t="s">
        <v>9</v>
      </c>
    </row>
    <row r="21" spans="1:4" x14ac:dyDescent="0.25">
      <c r="A21" s="1" t="s">
        <v>27</v>
      </c>
      <c r="B21" s="1" t="s">
        <v>9</v>
      </c>
      <c r="C21" s="1" t="s">
        <v>9</v>
      </c>
      <c r="D21" s="1" t="s">
        <v>9</v>
      </c>
    </row>
    <row r="22" spans="1:4" x14ac:dyDescent="0.25">
      <c r="A22" s="1" t="s">
        <v>28</v>
      </c>
      <c r="B22" s="1" t="s">
        <v>9</v>
      </c>
      <c r="C22" s="1" t="s">
        <v>9</v>
      </c>
      <c r="D22" s="1" t="s">
        <v>9</v>
      </c>
    </row>
    <row r="23" spans="1:4" x14ac:dyDescent="0.25">
      <c r="A23" s="1" t="s">
        <v>29</v>
      </c>
      <c r="B23" s="1" t="s">
        <v>9</v>
      </c>
      <c r="C23" s="1" t="s">
        <v>9</v>
      </c>
      <c r="D23" s="1" t="s">
        <v>9</v>
      </c>
    </row>
    <row r="24" spans="1:4" x14ac:dyDescent="0.25">
      <c r="A24" s="1" t="s">
        <v>30</v>
      </c>
      <c r="B24" s="1" t="s">
        <v>9</v>
      </c>
      <c r="C24" s="1" t="s">
        <v>9</v>
      </c>
      <c r="D24" s="1" t="s">
        <v>9</v>
      </c>
    </row>
    <row r="25" spans="1:4" x14ac:dyDescent="0.25">
      <c r="A25" s="1" t="s">
        <v>31</v>
      </c>
      <c r="B25" s="1" t="s">
        <v>9</v>
      </c>
      <c r="C25" s="1" t="s">
        <v>9</v>
      </c>
      <c r="D25" s="1" t="s">
        <v>9</v>
      </c>
    </row>
    <row r="26" spans="1:4" x14ac:dyDescent="0.25">
      <c r="A26" s="1" t="s">
        <v>32</v>
      </c>
      <c r="B26" s="1" t="s">
        <v>9</v>
      </c>
      <c r="C26" s="1" t="s">
        <v>9</v>
      </c>
      <c r="D26" s="1" t="s">
        <v>9</v>
      </c>
    </row>
    <row r="27" spans="1:4" x14ac:dyDescent="0.25">
      <c r="A27" s="1" t="s">
        <v>33</v>
      </c>
      <c r="B27" s="1" t="s">
        <v>9</v>
      </c>
      <c r="C27" s="1" t="s">
        <v>9</v>
      </c>
      <c r="D27" s="1" t="s">
        <v>9</v>
      </c>
    </row>
    <row r="28" spans="1:4" x14ac:dyDescent="0.25">
      <c r="A28" s="1" t="s">
        <v>34</v>
      </c>
      <c r="B28" s="1" t="s">
        <v>9</v>
      </c>
      <c r="C28" s="1" t="s">
        <v>9</v>
      </c>
      <c r="D28" s="1" t="s">
        <v>9</v>
      </c>
    </row>
    <row r="29" spans="1:4" x14ac:dyDescent="0.25">
      <c r="A29" s="1" t="s">
        <v>35</v>
      </c>
      <c r="B29" s="1" t="s">
        <v>9</v>
      </c>
      <c r="C29" s="1" t="s">
        <v>9</v>
      </c>
      <c r="D29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DCAF-82A2-4E29-A71F-CDE63AA37FCF}">
  <dimension ref="A1:D29"/>
  <sheetViews>
    <sheetView workbookViewId="0">
      <selection activeCell="D29" sqref="A2:D29"/>
    </sheetView>
  </sheetViews>
  <sheetFormatPr defaultRowHeight="15" x14ac:dyDescent="0.25"/>
  <cols>
    <col min="1" max="1" width="17.28515625" bestFit="1" customWidth="1"/>
    <col min="2" max="2" width="24.140625" bestFit="1" customWidth="1"/>
    <col min="3" max="3" width="19.5703125" bestFit="1" customWidth="1"/>
    <col min="4" max="4" width="2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>
        <v>1990</v>
      </c>
      <c r="B3" s="1">
        <v>93.4</v>
      </c>
      <c r="C3" s="1">
        <v>64.8</v>
      </c>
      <c r="D3" s="1">
        <v>36.799999999999997</v>
      </c>
    </row>
    <row r="4" spans="1:4" x14ac:dyDescent="0.25">
      <c r="A4" s="1">
        <v>1991</v>
      </c>
      <c r="B4" s="1">
        <v>92.1</v>
      </c>
      <c r="C4" s="1">
        <v>63.9</v>
      </c>
      <c r="D4" s="1">
        <v>36.299999999999997</v>
      </c>
    </row>
    <row r="5" spans="1:4" x14ac:dyDescent="0.25">
      <c r="A5" s="1">
        <v>1992</v>
      </c>
      <c r="B5" s="1">
        <v>90.9</v>
      </c>
      <c r="C5" s="1">
        <v>63.1</v>
      </c>
      <c r="D5" s="1">
        <v>35.9</v>
      </c>
    </row>
    <row r="6" spans="1:4" x14ac:dyDescent="0.25">
      <c r="A6" s="1">
        <v>1993</v>
      </c>
      <c r="B6" s="1">
        <v>89.7</v>
      </c>
      <c r="C6" s="1">
        <v>62.3</v>
      </c>
      <c r="D6" s="1">
        <v>35.4</v>
      </c>
    </row>
    <row r="7" spans="1:4" x14ac:dyDescent="0.25">
      <c r="A7" s="1">
        <v>1994</v>
      </c>
      <c r="B7" s="1">
        <v>88.7</v>
      </c>
      <c r="C7" s="1">
        <v>61.4</v>
      </c>
      <c r="D7" s="1" t="s">
        <v>36</v>
      </c>
    </row>
    <row r="8" spans="1:4" x14ac:dyDescent="0.25">
      <c r="A8" s="1">
        <v>1995</v>
      </c>
      <c r="B8" s="1">
        <v>87.3</v>
      </c>
      <c r="C8" s="1">
        <v>60.5</v>
      </c>
      <c r="D8" s="1">
        <v>34.4</v>
      </c>
    </row>
    <row r="9" spans="1:4" x14ac:dyDescent="0.25">
      <c r="A9" s="1">
        <v>1996</v>
      </c>
      <c r="B9" s="1">
        <v>85.6</v>
      </c>
      <c r="C9" s="1">
        <v>59.4</v>
      </c>
      <c r="D9" s="1">
        <v>33.700000000000003</v>
      </c>
    </row>
    <row r="10" spans="1:4" x14ac:dyDescent="0.25">
      <c r="A10" s="1">
        <v>1997</v>
      </c>
      <c r="B10" s="1" t="s">
        <v>37</v>
      </c>
      <c r="C10" s="1">
        <v>33.1</v>
      </c>
      <c r="D10" s="1"/>
    </row>
    <row r="11" spans="1:4" x14ac:dyDescent="0.25">
      <c r="A11" s="1">
        <v>1998</v>
      </c>
      <c r="B11" s="1">
        <v>82.1</v>
      </c>
      <c r="C11" s="1">
        <v>56.9</v>
      </c>
      <c r="D11" s="1">
        <v>32.299999999999997</v>
      </c>
    </row>
    <row r="12" spans="1:4" x14ac:dyDescent="0.25">
      <c r="A12" s="1">
        <v>1999</v>
      </c>
      <c r="B12" s="1">
        <v>79.900000000000006</v>
      </c>
      <c r="C12" s="1">
        <v>55.4</v>
      </c>
      <c r="D12" s="1">
        <v>31.5</v>
      </c>
    </row>
    <row r="13" spans="1:4" x14ac:dyDescent="0.25">
      <c r="A13" s="1">
        <v>2000</v>
      </c>
      <c r="B13" s="1">
        <v>77.5</v>
      </c>
      <c r="C13" s="1">
        <v>53.9</v>
      </c>
      <c r="D13" s="1">
        <v>30.7</v>
      </c>
    </row>
    <row r="14" spans="1:4" x14ac:dyDescent="0.25">
      <c r="A14" s="1">
        <v>2001</v>
      </c>
      <c r="B14" s="1">
        <v>74.8</v>
      </c>
      <c r="C14" s="1">
        <v>52.1</v>
      </c>
      <c r="D14" s="1">
        <v>29.8</v>
      </c>
    </row>
    <row r="15" spans="1:4" x14ac:dyDescent="0.25">
      <c r="A15" s="1">
        <v>2002</v>
      </c>
      <c r="B15" s="1">
        <v>72</v>
      </c>
      <c r="C15" s="1" t="s">
        <v>36</v>
      </c>
      <c r="D15" s="1">
        <v>28.9</v>
      </c>
    </row>
    <row r="16" spans="1:4" x14ac:dyDescent="0.25">
      <c r="A16" s="1">
        <v>2003</v>
      </c>
      <c r="B16" s="1">
        <v>69.2</v>
      </c>
      <c r="C16" s="1">
        <v>48.6</v>
      </c>
      <c r="D16" s="1">
        <v>28</v>
      </c>
    </row>
    <row r="17" spans="1:4" x14ac:dyDescent="0.25">
      <c r="A17" s="1">
        <v>2004</v>
      </c>
      <c r="B17" s="1">
        <v>66.7</v>
      </c>
      <c r="C17" s="1">
        <v>46.9</v>
      </c>
      <c r="D17" s="1" t="s">
        <v>36</v>
      </c>
    </row>
    <row r="18" spans="1:4" x14ac:dyDescent="0.25">
      <c r="A18" s="1">
        <v>2005</v>
      </c>
      <c r="B18" s="1" t="s">
        <v>36</v>
      </c>
      <c r="C18" s="1">
        <v>45.1</v>
      </c>
      <c r="D18" s="1">
        <v>26.1</v>
      </c>
    </row>
    <row r="19" spans="1:4" x14ac:dyDescent="0.25">
      <c r="A19" s="1">
        <v>2006</v>
      </c>
      <c r="B19" s="1">
        <v>61.1</v>
      </c>
      <c r="C19" s="1">
        <v>43.4</v>
      </c>
      <c r="D19" s="1">
        <v>25.3</v>
      </c>
    </row>
    <row r="20" spans="1:4" x14ac:dyDescent="0.25">
      <c r="A20" s="1">
        <v>2007</v>
      </c>
      <c r="B20" s="1">
        <v>58.5</v>
      </c>
      <c r="C20" s="1" t="s">
        <v>36</v>
      </c>
      <c r="D20" s="1">
        <v>24.4</v>
      </c>
    </row>
    <row r="21" spans="1:4" x14ac:dyDescent="0.25">
      <c r="A21" s="1">
        <v>2008</v>
      </c>
      <c r="B21" s="1">
        <v>56.2</v>
      </c>
      <c r="C21" s="1">
        <v>40.299999999999997</v>
      </c>
      <c r="D21" s="1">
        <v>23.6</v>
      </c>
    </row>
    <row r="22" spans="1:4" x14ac:dyDescent="0.25">
      <c r="A22" s="1">
        <v>2009</v>
      </c>
      <c r="B22" s="1">
        <v>53.7</v>
      </c>
      <c r="C22" s="1">
        <v>38.799999999999997</v>
      </c>
      <c r="D22" s="1">
        <v>22.9</v>
      </c>
    </row>
    <row r="23" spans="1:4" x14ac:dyDescent="0.25">
      <c r="A23" s="1">
        <v>2010</v>
      </c>
      <c r="B23" s="1" t="s">
        <v>36</v>
      </c>
      <c r="C23" s="1">
        <v>37.4</v>
      </c>
      <c r="D23" s="1">
        <v>22.2</v>
      </c>
    </row>
    <row r="24" spans="1:4" x14ac:dyDescent="0.25">
      <c r="A24" s="1">
        <v>2011</v>
      </c>
      <c r="B24" s="1">
        <v>49.3</v>
      </c>
      <c r="C24" s="1">
        <v>36</v>
      </c>
      <c r="D24" s="1">
        <v>21.5</v>
      </c>
    </row>
    <row r="25" spans="1:4" x14ac:dyDescent="0.25">
      <c r="A25" s="1">
        <v>2012</v>
      </c>
      <c r="B25" s="1">
        <v>47.3</v>
      </c>
      <c r="C25" s="1">
        <v>34.700000000000003</v>
      </c>
      <c r="D25" s="1">
        <v>20.8</v>
      </c>
    </row>
    <row r="26" spans="1:4" x14ac:dyDescent="0.25">
      <c r="A26" s="1">
        <v>2013</v>
      </c>
      <c r="B26" s="1">
        <v>45.5</v>
      </c>
      <c r="C26" s="1">
        <v>33.6</v>
      </c>
      <c r="D26" s="1">
        <v>20.2</v>
      </c>
    </row>
    <row r="27" spans="1:4" x14ac:dyDescent="0.25">
      <c r="A27" s="1">
        <v>2014</v>
      </c>
      <c r="B27" s="1">
        <v>43.7</v>
      </c>
      <c r="C27" s="1" t="s">
        <v>36</v>
      </c>
      <c r="D27" s="1">
        <v>19.600000000000001</v>
      </c>
    </row>
    <row r="28" spans="1:4" x14ac:dyDescent="0.25">
      <c r="A28" s="1">
        <v>2015</v>
      </c>
      <c r="B28" s="1">
        <v>42.2</v>
      </c>
      <c r="C28" s="1">
        <v>31.4</v>
      </c>
      <c r="D28" s="1">
        <v>19.100000000000001</v>
      </c>
    </row>
    <row r="29" spans="1:4" x14ac:dyDescent="0.25">
      <c r="A29" s="1">
        <v>2016</v>
      </c>
      <c r="B29" s="1">
        <v>40.799999999999997</v>
      </c>
      <c r="C29" s="1">
        <v>30.5</v>
      </c>
      <c r="D29" s="1">
        <v>18.600000000000001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0192-FEB1-4A94-A37A-0ABC9094B799}">
  <dimension ref="A1:B5"/>
  <sheetViews>
    <sheetView workbookViewId="0"/>
  </sheetViews>
  <sheetFormatPr defaultRowHeight="15" x14ac:dyDescent="0.25"/>
  <cols>
    <col min="1" max="1" width="24.5703125" bestFit="1" customWidth="1"/>
    <col min="2" max="2" width="26.42578125" bestFit="1" customWidth="1"/>
  </cols>
  <sheetData>
    <row r="1" spans="1:2" x14ac:dyDescent="0.25">
      <c r="A1" s="9" t="s">
        <v>38</v>
      </c>
      <c r="B1" t="s">
        <v>39</v>
      </c>
    </row>
    <row r="2" spans="1:2" x14ac:dyDescent="0.25">
      <c r="A2" t="s">
        <v>40</v>
      </c>
      <c r="B2" s="1">
        <v>702.81</v>
      </c>
    </row>
    <row r="3" spans="1:2" x14ac:dyDescent="0.25">
      <c r="A3" t="s">
        <v>41</v>
      </c>
      <c r="B3" s="1">
        <v>215.31000000000003</v>
      </c>
    </row>
    <row r="4" spans="1:2" x14ac:dyDescent="0.25">
      <c r="A4" t="s">
        <v>42</v>
      </c>
      <c r="B4" s="1">
        <v>128.20999999999998</v>
      </c>
    </row>
    <row r="5" spans="1:2" x14ac:dyDescent="0.25">
      <c r="A5" t="s">
        <v>43</v>
      </c>
      <c r="B5" s="1">
        <v>279.60000000000002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9487-523F-459A-9DD1-56D14E96148E}">
  <dimension ref="A1:B2"/>
  <sheetViews>
    <sheetView workbookViewId="0"/>
  </sheetViews>
  <sheetFormatPr defaultRowHeight="15" x14ac:dyDescent="0.25"/>
  <cols>
    <col min="1" max="1" width="29.28515625" bestFit="1" customWidth="1"/>
    <col min="2" max="2" width="11.5703125" bestFit="1" customWidth="1"/>
  </cols>
  <sheetData>
    <row r="1" spans="1:2" x14ac:dyDescent="0.25">
      <c r="A1" t="s">
        <v>50</v>
      </c>
      <c r="B1" t="s">
        <v>54</v>
      </c>
    </row>
    <row r="2" spans="1:2" x14ac:dyDescent="0.25">
      <c r="A2" s="1">
        <v>753.05000000000007</v>
      </c>
      <c r="B2" s="1">
        <v>54081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0ABD-E7C4-47B8-998E-80B7C34EC6C0}">
  <dimension ref="A1:B6"/>
  <sheetViews>
    <sheetView workbookViewId="0"/>
  </sheetViews>
  <sheetFormatPr defaultRowHeight="15" x14ac:dyDescent="0.25"/>
  <cols>
    <col min="1" max="1" width="23" bestFit="1" customWidth="1"/>
    <col min="2" max="3" width="27.85546875" bestFit="1" customWidth="1"/>
  </cols>
  <sheetData>
    <row r="1" spans="1:2" x14ac:dyDescent="0.25">
      <c r="A1" s="9" t="s">
        <v>38</v>
      </c>
      <c r="B1" t="s">
        <v>52</v>
      </c>
    </row>
    <row r="2" spans="1:2" x14ac:dyDescent="0.25">
      <c r="A2" t="s">
        <v>45</v>
      </c>
      <c r="B2" s="1">
        <v>4</v>
      </c>
    </row>
    <row r="3" spans="1:2" x14ac:dyDescent="0.25">
      <c r="A3" t="s">
        <v>46</v>
      </c>
      <c r="B3" s="1">
        <v>4</v>
      </c>
    </row>
    <row r="4" spans="1:2" x14ac:dyDescent="0.25">
      <c r="A4" t="s">
        <v>47</v>
      </c>
      <c r="B4" s="1">
        <v>4</v>
      </c>
    </row>
    <row r="5" spans="1:2" x14ac:dyDescent="0.25">
      <c r="A5" t="s">
        <v>48</v>
      </c>
      <c r="B5" s="1">
        <v>6</v>
      </c>
    </row>
    <row r="6" spans="1:2" x14ac:dyDescent="0.25">
      <c r="A6" t="s">
        <v>49</v>
      </c>
      <c r="B6" s="1">
        <v>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FE4D-6695-4282-8D50-0AD99A106341}">
  <dimension ref="A1:B4"/>
  <sheetViews>
    <sheetView workbookViewId="0"/>
  </sheetViews>
  <sheetFormatPr defaultRowHeight="15" x14ac:dyDescent="0.25"/>
  <cols>
    <col min="1" max="1" width="23" bestFit="1" customWidth="1"/>
    <col min="2" max="3" width="30.85546875" bestFit="1" customWidth="1"/>
  </cols>
  <sheetData>
    <row r="1" spans="1:2" x14ac:dyDescent="0.25">
      <c r="A1" s="9" t="s">
        <v>44</v>
      </c>
      <c r="B1" t="s">
        <v>53</v>
      </c>
    </row>
    <row r="2" spans="1:2" x14ac:dyDescent="0.25">
      <c r="A2" t="s">
        <v>46</v>
      </c>
      <c r="B2" s="1">
        <v>6</v>
      </c>
    </row>
    <row r="3" spans="1:2" x14ac:dyDescent="0.25">
      <c r="A3" t="s">
        <v>47</v>
      </c>
      <c r="B3" s="1">
        <v>6</v>
      </c>
    </row>
    <row r="4" spans="1:2" x14ac:dyDescent="0.25">
      <c r="A4" t="s">
        <v>48</v>
      </c>
      <c r="B4" s="1">
        <v>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9457-0502-42BC-98BB-051A5A5587A4}">
  <dimension ref="A1:G28"/>
  <sheetViews>
    <sheetView tabSelected="1" zoomScale="75" zoomScaleNormal="85" workbookViewId="0">
      <selection sqref="A1:D1"/>
    </sheetView>
  </sheetViews>
  <sheetFormatPr defaultRowHeight="15" x14ac:dyDescent="0.25"/>
  <cols>
    <col min="1" max="1" width="9.28515625" customWidth="1"/>
    <col min="2" max="2" width="26" customWidth="1"/>
    <col min="3" max="3" width="29.140625" customWidth="1"/>
    <col min="4" max="4" width="26.140625" customWidth="1"/>
    <col min="5" max="5" width="30.5703125" customWidth="1"/>
    <col min="6" max="6" width="25.42578125" customWidth="1"/>
    <col min="7" max="7" width="23.42578125" customWidth="1"/>
  </cols>
  <sheetData>
    <row r="1" spans="1:7" x14ac:dyDescent="0.25">
      <c r="A1" s="2" t="s">
        <v>4</v>
      </c>
      <c r="B1" s="3" t="s">
        <v>5</v>
      </c>
      <c r="C1" s="3" t="s">
        <v>6</v>
      </c>
      <c r="D1" s="4" t="s">
        <v>7</v>
      </c>
      <c r="E1" s="8" t="s">
        <v>38</v>
      </c>
      <c r="F1" s="8" t="s">
        <v>44</v>
      </c>
      <c r="G1" s="8" t="s">
        <v>51</v>
      </c>
    </row>
    <row r="2" spans="1:7" x14ac:dyDescent="0.25">
      <c r="A2" s="5">
        <v>1990</v>
      </c>
      <c r="B2" s="6">
        <v>93.4</v>
      </c>
      <c r="C2" s="6">
        <v>64.8</v>
      </c>
      <c r="D2" s="7">
        <v>36.799999999999997</v>
      </c>
      <c r="E2" t="str">
        <f>IF(B2&gt;=80,"Below 20%  Survival rate",IF(B2&lt;50,"Above 50%  Survival rate",IF(B2&lt;60,"40%-50% Survival rate",IF(B2&lt;70,"30%-40% Survival rate",IF(B2&lt;80,"20%-30% Survival rate")))))</f>
        <v>Below 20%  Survival rate</v>
      </c>
      <c r="F2" t="str">
        <f>IF(C2&gt;=80,"Below 20%  Survival rate",IF(C2&lt;50,"Above 50%  Survival rate",IF(C2&lt;60,"40%-50% Survival rate",IF(C2&lt;70,"30%-40% Survival rate",IF(C2&lt;80,"20%-30% Survival rate")))))</f>
        <v>30%-40% Survival rate</v>
      </c>
      <c r="G2" t="str">
        <f>IF(D2&gt;=80,"Below 20%  Survival rate",IF(D2&lt;50,"Above 50%  Survival rate",IF(D2&lt;60,"40%-50% Survival rate",IF(D2&lt;70,"30%-40% Survival rate",IF(D2&lt;80,"20%-30% Survival rate")))))</f>
        <v>Above 50%  Survival rate</v>
      </c>
    </row>
    <row r="3" spans="1:7" x14ac:dyDescent="0.25">
      <c r="A3" s="2">
        <v>1991</v>
      </c>
      <c r="B3" s="3">
        <v>92.1</v>
      </c>
      <c r="C3" s="3">
        <v>63.9</v>
      </c>
      <c r="D3" s="4">
        <v>36.299999999999997</v>
      </c>
      <c r="E3" t="str">
        <f t="shared" ref="E3:F28" si="0">IF(B3&gt;=80,"Below 20%  Survival rate",IF(B3&lt;50,"Above 50%  Survival rate",IF(B3&lt;60,"40%-50% Survival rate",IF(B3&lt;70,"30%-40% Survival rate",IF(B3&lt;80,"20%-30% Survival rate")))))</f>
        <v>Below 20%  Survival rate</v>
      </c>
      <c r="F3" t="str">
        <f t="shared" ref="F3:F28" si="1">IF(C3&gt;=80,"Below 20%  Survival rate",IF(C3&lt;50,"Above 50%  Survival rate",IF(C3&lt;60,"40%-50% Survival rate",IF(C3&lt;70,"30%-40% Survival rate",IF(C3&lt;80,"20%-30% Survival rate")))))</f>
        <v>30%-40% Survival rate</v>
      </c>
      <c r="G3" t="str">
        <f t="shared" ref="G3:G28" si="2">IF(D3&gt;=80,"Below 20%  Survival rate",IF(D3&lt;50,"Above 50%  Survival rate",IF(D3&lt;60,"40%-50% Survival rate",IF(D3&lt;70,"30%-40% Survival rate",IF(D3&lt;80,"20%-30% Survival rate")))))</f>
        <v>Above 50%  Survival rate</v>
      </c>
    </row>
    <row r="4" spans="1:7" x14ac:dyDescent="0.25">
      <c r="A4" s="5">
        <v>1992</v>
      </c>
      <c r="B4" s="6">
        <v>90.9</v>
      </c>
      <c r="C4" s="6">
        <v>63.1</v>
      </c>
      <c r="D4" s="7">
        <v>35.9</v>
      </c>
      <c r="E4" t="str">
        <f t="shared" si="0"/>
        <v>Below 20%  Survival rate</v>
      </c>
      <c r="F4" t="str">
        <f t="shared" si="1"/>
        <v>30%-40% Survival rate</v>
      </c>
      <c r="G4" t="str">
        <f t="shared" si="2"/>
        <v>Above 50%  Survival rate</v>
      </c>
    </row>
    <row r="5" spans="1:7" x14ac:dyDescent="0.25">
      <c r="A5" s="2">
        <v>1993</v>
      </c>
      <c r="B5" s="3">
        <v>89.7</v>
      </c>
      <c r="C5" s="3">
        <v>62.3</v>
      </c>
      <c r="D5" s="4">
        <v>35.4</v>
      </c>
      <c r="E5" t="str">
        <f t="shared" si="0"/>
        <v>Below 20%  Survival rate</v>
      </c>
      <c r="F5" t="str">
        <f t="shared" si="1"/>
        <v>30%-40% Survival rate</v>
      </c>
      <c r="G5" t="str">
        <f t="shared" si="2"/>
        <v>Above 50%  Survival rate</v>
      </c>
    </row>
    <row r="6" spans="1:7" x14ac:dyDescent="0.25">
      <c r="A6" s="5">
        <v>1994</v>
      </c>
      <c r="B6" s="6">
        <v>88.7</v>
      </c>
      <c r="C6" s="6">
        <v>61.4</v>
      </c>
      <c r="D6" s="7">
        <v>34.9</v>
      </c>
      <c r="E6" t="str">
        <f t="shared" si="0"/>
        <v>Below 20%  Survival rate</v>
      </c>
      <c r="F6" t="str">
        <f t="shared" si="1"/>
        <v>30%-40% Survival rate</v>
      </c>
      <c r="G6" t="str">
        <f t="shared" si="2"/>
        <v>Above 50%  Survival rate</v>
      </c>
    </row>
    <row r="7" spans="1:7" x14ac:dyDescent="0.25">
      <c r="A7" s="2">
        <v>1995</v>
      </c>
      <c r="B7" s="3">
        <v>87.3</v>
      </c>
      <c r="C7" s="3">
        <v>60.5</v>
      </c>
      <c r="D7" s="4">
        <v>34.4</v>
      </c>
      <c r="E7" t="str">
        <f t="shared" si="0"/>
        <v>Below 20%  Survival rate</v>
      </c>
      <c r="F7" t="str">
        <f t="shared" si="1"/>
        <v>30%-40% Survival rate</v>
      </c>
      <c r="G7" t="str">
        <f t="shared" si="2"/>
        <v>Above 50%  Survival rate</v>
      </c>
    </row>
    <row r="8" spans="1:7" x14ac:dyDescent="0.25">
      <c r="A8" s="5">
        <v>1996</v>
      </c>
      <c r="B8" s="6">
        <v>85.6</v>
      </c>
      <c r="C8" s="6">
        <v>59.4</v>
      </c>
      <c r="D8" s="7">
        <v>33.700000000000003</v>
      </c>
      <c r="E8" t="str">
        <f t="shared" si="0"/>
        <v>Below 20%  Survival rate</v>
      </c>
      <c r="F8" t="str">
        <f t="shared" si="1"/>
        <v>40%-50% Survival rate</v>
      </c>
      <c r="G8" t="str">
        <f t="shared" si="2"/>
        <v>Above 50%  Survival rate</v>
      </c>
    </row>
    <row r="9" spans="1:7" x14ac:dyDescent="0.25">
      <c r="A9" s="2">
        <v>1997</v>
      </c>
      <c r="B9" s="3">
        <v>83.85</v>
      </c>
      <c r="C9" s="3">
        <v>58.2</v>
      </c>
      <c r="D9" s="4">
        <v>33.1</v>
      </c>
      <c r="E9" t="str">
        <f t="shared" si="0"/>
        <v>Below 20%  Survival rate</v>
      </c>
      <c r="F9" t="str">
        <f t="shared" si="1"/>
        <v>40%-50% Survival rate</v>
      </c>
      <c r="G9" t="str">
        <f t="shared" si="2"/>
        <v>Above 50%  Survival rate</v>
      </c>
    </row>
    <row r="10" spans="1:7" x14ac:dyDescent="0.25">
      <c r="A10" s="5">
        <v>1998</v>
      </c>
      <c r="B10" s="6">
        <v>82.1</v>
      </c>
      <c r="C10" s="6">
        <v>56.9</v>
      </c>
      <c r="D10" s="7">
        <v>32.299999999999997</v>
      </c>
      <c r="E10" t="str">
        <f t="shared" si="0"/>
        <v>Below 20%  Survival rate</v>
      </c>
      <c r="F10" t="str">
        <f t="shared" si="1"/>
        <v>40%-50% Survival rate</v>
      </c>
      <c r="G10" t="str">
        <f t="shared" si="2"/>
        <v>Above 50%  Survival rate</v>
      </c>
    </row>
    <row r="11" spans="1:7" x14ac:dyDescent="0.25">
      <c r="A11" s="2">
        <v>1999</v>
      </c>
      <c r="B11" s="3">
        <v>79.900000000000006</v>
      </c>
      <c r="C11" s="3">
        <v>55.4</v>
      </c>
      <c r="D11" s="4">
        <v>31.5</v>
      </c>
      <c r="E11" t="str">
        <f t="shared" si="0"/>
        <v>20%-30% Survival rate</v>
      </c>
      <c r="F11" t="str">
        <f t="shared" si="1"/>
        <v>40%-50% Survival rate</v>
      </c>
      <c r="G11" t="str">
        <f t="shared" si="2"/>
        <v>Above 50%  Survival rate</v>
      </c>
    </row>
    <row r="12" spans="1:7" x14ac:dyDescent="0.25">
      <c r="A12" s="5">
        <v>2000</v>
      </c>
      <c r="B12" s="6">
        <v>77.5</v>
      </c>
      <c r="C12" s="6">
        <v>53.9</v>
      </c>
      <c r="D12" s="7">
        <v>30.7</v>
      </c>
      <c r="E12" t="str">
        <f t="shared" si="0"/>
        <v>20%-30% Survival rate</v>
      </c>
      <c r="F12" t="str">
        <f t="shared" si="1"/>
        <v>40%-50% Survival rate</v>
      </c>
      <c r="G12" t="str">
        <f t="shared" si="2"/>
        <v>Above 50%  Survival rate</v>
      </c>
    </row>
    <row r="13" spans="1:7" x14ac:dyDescent="0.25">
      <c r="A13" s="2">
        <v>2001</v>
      </c>
      <c r="B13" s="3">
        <v>74.8</v>
      </c>
      <c r="C13" s="3">
        <v>52.1</v>
      </c>
      <c r="D13" s="4">
        <v>29.8</v>
      </c>
      <c r="E13" t="str">
        <f t="shared" si="0"/>
        <v>20%-30% Survival rate</v>
      </c>
      <c r="F13" t="str">
        <f t="shared" si="1"/>
        <v>40%-50% Survival rate</v>
      </c>
      <c r="G13" t="str">
        <f t="shared" si="2"/>
        <v>Above 50%  Survival rate</v>
      </c>
    </row>
    <row r="14" spans="1:7" x14ac:dyDescent="0.25">
      <c r="A14" s="5">
        <v>2002</v>
      </c>
      <c r="B14" s="6">
        <v>72</v>
      </c>
      <c r="C14" s="6">
        <v>49.11</v>
      </c>
      <c r="D14" s="7">
        <v>28.9</v>
      </c>
      <c r="E14" t="str">
        <f t="shared" si="0"/>
        <v>20%-30% Survival rate</v>
      </c>
      <c r="F14" t="str">
        <f t="shared" si="1"/>
        <v>Above 50%  Survival rate</v>
      </c>
      <c r="G14" t="str">
        <f t="shared" si="2"/>
        <v>Above 50%  Survival rate</v>
      </c>
    </row>
    <row r="15" spans="1:7" x14ac:dyDescent="0.25">
      <c r="A15" s="2">
        <v>2003</v>
      </c>
      <c r="B15" s="3">
        <v>69.2</v>
      </c>
      <c r="C15" s="3">
        <v>48.6</v>
      </c>
      <c r="D15" s="4">
        <v>28</v>
      </c>
      <c r="E15" t="str">
        <f t="shared" si="0"/>
        <v>30%-40% Survival rate</v>
      </c>
      <c r="F15" t="str">
        <f t="shared" si="1"/>
        <v>Above 50%  Survival rate</v>
      </c>
      <c r="G15" t="str">
        <f t="shared" si="2"/>
        <v>Above 50%  Survival rate</v>
      </c>
    </row>
    <row r="16" spans="1:7" x14ac:dyDescent="0.25">
      <c r="A16" s="5">
        <v>2004</v>
      </c>
      <c r="B16" s="6">
        <v>66.7</v>
      </c>
      <c r="C16" s="6">
        <v>46.9</v>
      </c>
      <c r="D16" s="7">
        <v>27.05</v>
      </c>
      <c r="E16" t="str">
        <f t="shared" si="0"/>
        <v>30%-40% Survival rate</v>
      </c>
      <c r="F16" t="str">
        <f t="shared" si="1"/>
        <v>Above 50%  Survival rate</v>
      </c>
      <c r="G16" t="str">
        <f t="shared" si="2"/>
        <v>Above 50%  Survival rate</v>
      </c>
    </row>
    <row r="17" spans="1:7" x14ac:dyDescent="0.25">
      <c r="A17" s="2">
        <v>2005</v>
      </c>
      <c r="B17" s="3">
        <v>63.9</v>
      </c>
      <c r="C17" s="3">
        <v>45.1</v>
      </c>
      <c r="D17" s="4">
        <v>26.1</v>
      </c>
      <c r="E17" t="str">
        <f t="shared" si="0"/>
        <v>30%-40% Survival rate</v>
      </c>
      <c r="F17" t="str">
        <f t="shared" si="1"/>
        <v>Above 50%  Survival rate</v>
      </c>
      <c r="G17" t="str">
        <f t="shared" si="2"/>
        <v>Above 50%  Survival rate</v>
      </c>
    </row>
    <row r="18" spans="1:7" x14ac:dyDescent="0.25">
      <c r="A18" s="5">
        <v>2006</v>
      </c>
      <c r="B18" s="6">
        <v>61.1</v>
      </c>
      <c r="C18" s="6">
        <v>43.4</v>
      </c>
      <c r="D18" s="7">
        <v>25.3</v>
      </c>
      <c r="E18" t="str">
        <f t="shared" si="0"/>
        <v>30%-40% Survival rate</v>
      </c>
      <c r="F18" t="str">
        <f t="shared" si="1"/>
        <v>Above 50%  Survival rate</v>
      </c>
      <c r="G18" t="str">
        <f t="shared" si="2"/>
        <v>Above 50%  Survival rate</v>
      </c>
    </row>
    <row r="19" spans="1:7" x14ac:dyDescent="0.25">
      <c r="A19" s="2">
        <v>2007</v>
      </c>
      <c r="B19" s="3">
        <v>58.5</v>
      </c>
      <c r="C19" s="3">
        <v>41.85</v>
      </c>
      <c r="D19" s="4">
        <v>24.4</v>
      </c>
      <c r="E19" t="str">
        <f t="shared" si="0"/>
        <v>40%-50% Survival rate</v>
      </c>
      <c r="F19" t="str">
        <f t="shared" si="1"/>
        <v>Above 50%  Survival rate</v>
      </c>
      <c r="G19" t="str">
        <f t="shared" si="2"/>
        <v>Above 50%  Survival rate</v>
      </c>
    </row>
    <row r="20" spans="1:7" x14ac:dyDescent="0.25">
      <c r="A20" s="5">
        <v>2008</v>
      </c>
      <c r="B20" s="6">
        <v>56.2</v>
      </c>
      <c r="C20" s="6">
        <v>40.299999999999997</v>
      </c>
      <c r="D20" s="7">
        <v>23.6</v>
      </c>
      <c r="E20" t="str">
        <f t="shared" si="0"/>
        <v>40%-50% Survival rate</v>
      </c>
      <c r="F20" t="str">
        <f t="shared" si="1"/>
        <v>Above 50%  Survival rate</v>
      </c>
      <c r="G20" t="str">
        <f t="shared" si="2"/>
        <v>Above 50%  Survival rate</v>
      </c>
    </row>
    <row r="21" spans="1:7" x14ac:dyDescent="0.25">
      <c r="A21" s="2">
        <v>2009</v>
      </c>
      <c r="B21" s="3">
        <v>53.7</v>
      </c>
      <c r="C21" s="3">
        <v>38.799999999999997</v>
      </c>
      <c r="D21" s="4">
        <v>22.9</v>
      </c>
      <c r="E21" t="str">
        <f t="shared" si="0"/>
        <v>40%-50% Survival rate</v>
      </c>
      <c r="F21" t="str">
        <f t="shared" si="1"/>
        <v>Above 50%  Survival rate</v>
      </c>
      <c r="G21" t="str">
        <f t="shared" si="2"/>
        <v>Above 50%  Survival rate</v>
      </c>
    </row>
    <row r="22" spans="1:7" x14ac:dyDescent="0.25">
      <c r="A22" s="5">
        <v>2010</v>
      </c>
      <c r="B22" s="6">
        <v>51.5</v>
      </c>
      <c r="C22" s="6">
        <v>37.4</v>
      </c>
      <c r="D22" s="7">
        <v>22.2</v>
      </c>
      <c r="E22" t="str">
        <f t="shared" si="0"/>
        <v>40%-50% Survival rate</v>
      </c>
      <c r="F22" t="str">
        <f t="shared" si="1"/>
        <v>Above 50%  Survival rate</v>
      </c>
      <c r="G22" t="str">
        <f t="shared" si="2"/>
        <v>Above 50%  Survival rate</v>
      </c>
    </row>
    <row r="23" spans="1:7" x14ac:dyDescent="0.25">
      <c r="A23" s="2">
        <v>2011</v>
      </c>
      <c r="B23" s="3">
        <v>49.3</v>
      </c>
      <c r="C23" s="3">
        <v>36</v>
      </c>
      <c r="D23" s="4">
        <v>21.5</v>
      </c>
      <c r="E23" t="str">
        <f t="shared" si="0"/>
        <v>Above 50%  Survival rate</v>
      </c>
      <c r="F23" t="str">
        <f t="shared" si="1"/>
        <v>Above 50%  Survival rate</v>
      </c>
      <c r="G23" t="str">
        <f t="shared" si="2"/>
        <v>Above 50%  Survival rate</v>
      </c>
    </row>
    <row r="24" spans="1:7" x14ac:dyDescent="0.25">
      <c r="A24" s="5">
        <v>2012</v>
      </c>
      <c r="B24" s="6">
        <v>47.3</v>
      </c>
      <c r="C24" s="6">
        <v>34.700000000000003</v>
      </c>
      <c r="D24" s="7">
        <v>20.8</v>
      </c>
      <c r="E24" t="str">
        <f t="shared" si="0"/>
        <v>Above 50%  Survival rate</v>
      </c>
      <c r="F24" t="str">
        <f t="shared" si="1"/>
        <v>Above 50%  Survival rate</v>
      </c>
      <c r="G24" t="str">
        <f t="shared" si="2"/>
        <v>Above 50%  Survival rate</v>
      </c>
    </row>
    <row r="25" spans="1:7" x14ac:dyDescent="0.25">
      <c r="A25" s="2">
        <v>2013</v>
      </c>
      <c r="B25" s="3">
        <v>45.5</v>
      </c>
      <c r="C25" s="3">
        <v>33.6</v>
      </c>
      <c r="D25" s="4">
        <v>20.2</v>
      </c>
      <c r="E25" t="str">
        <f t="shared" si="0"/>
        <v>Above 50%  Survival rate</v>
      </c>
      <c r="F25" t="str">
        <f t="shared" si="1"/>
        <v>Above 50%  Survival rate</v>
      </c>
      <c r="G25" t="str">
        <f t="shared" si="2"/>
        <v>Above 50%  Survival rate</v>
      </c>
    </row>
    <row r="26" spans="1:7" x14ac:dyDescent="0.25">
      <c r="A26" s="5">
        <v>2014</v>
      </c>
      <c r="B26" s="6">
        <v>43.7</v>
      </c>
      <c r="C26" s="6">
        <v>32.5</v>
      </c>
      <c r="D26" s="7">
        <v>19.600000000000001</v>
      </c>
      <c r="E26" t="str">
        <f t="shared" si="0"/>
        <v>Above 50%  Survival rate</v>
      </c>
      <c r="F26" t="str">
        <f t="shared" si="1"/>
        <v>Above 50%  Survival rate</v>
      </c>
      <c r="G26" t="str">
        <f t="shared" si="2"/>
        <v>Above 50%  Survival rate</v>
      </c>
    </row>
    <row r="27" spans="1:7" x14ac:dyDescent="0.25">
      <c r="A27" s="2">
        <v>2015</v>
      </c>
      <c r="B27" s="3">
        <v>42.2</v>
      </c>
      <c r="C27" s="3">
        <v>31.4</v>
      </c>
      <c r="D27" s="4">
        <v>19.100000000000001</v>
      </c>
      <c r="E27" t="str">
        <f t="shared" si="0"/>
        <v>Above 50%  Survival rate</v>
      </c>
      <c r="F27" t="str">
        <f t="shared" si="1"/>
        <v>Above 50%  Survival rate</v>
      </c>
      <c r="G27" t="str">
        <f t="shared" si="2"/>
        <v>Above 50%  Survival rate</v>
      </c>
    </row>
    <row r="28" spans="1:7" x14ac:dyDescent="0.25">
      <c r="A28" s="5">
        <v>2016</v>
      </c>
      <c r="B28" s="6">
        <v>40.799999999999997</v>
      </c>
      <c r="C28" s="6">
        <v>30.5</v>
      </c>
      <c r="D28" s="7">
        <v>18.600000000000001</v>
      </c>
      <c r="E28" t="str">
        <f t="shared" si="0"/>
        <v>Above 50%  Survival rate</v>
      </c>
      <c r="F28" t="str">
        <f t="shared" si="1"/>
        <v>Above 50%  Survival rate</v>
      </c>
      <c r="G28" t="str">
        <f t="shared" si="2"/>
        <v>Above 50%  Survival rate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+ 4 p P V I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+ 4 p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K T 1 S h X n K c D Q E A A M A C A A A T A B w A R m 9 y b X V s Y X M v U 2 V j d G l v b j E u b S C i G A A o o B Q A A A A A A A A A A A A A A A A A A A A A A A A A A A D N k U F L x D A U h O + F / o e Q v b Q Q C q 3 r R e m p 1 a M i r S c r E t P n N p I m k r y W L c v + d 7 P U R S 2 7 J y / m k v C 9 M J n M O B A o j S b V v K f X Y R A G r u M W W i I 6 q d q X 3 l j k S u J E c q I A w 4 D 4 V Z n B C v D k V i p I C q M R N L q I F l f N o w P r m n e j O T b 3 G k o r R 2 h K I 4 b + c K V Z i C b C j T R m s + q K F h 3 X G / 9 0 P X 0 A 9 f I 1 f / X 6 t e X a v R n b F 0 Y N v T 4 M X T R b Y L s d n W l K G U E / I Q h b 3 D N y 5 N k Z f n G G r 3 / x f R w G U p + 0 9 z O q F V 2 G F W U x P Z l Y 4 c b k G E f 0 5 / h w i z 6 + p x K U 7 C W C z S n z / u e f u H z N y I 0 W p p V 6 k 6 f Z Z c b I w 2 A Q K p w U 5 N / H 5 M 5 o e F 6 2 8 L 9 L + O r g E 1 B L A Q I t A B Q A A g A I A P u K T 1 S H I L 8 k p A A A A P U A A A A S A A A A A A A A A A A A A A A A A A A A A A B D b 2 5 m a W c v U G F j a 2 F n Z S 5 4 b W x Q S w E C L Q A U A A I A C A D 7 i k 9 U D 8 r p q 6 Q A A A D p A A A A E w A A A A A A A A A A A A A A A A D w A A A A W 0 N v b n R l b n R f V H l w Z X N d L n h t b F B L A Q I t A B Q A A g A I A P u K T 1 S h X n K c D Q E A A M A C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l s Z F 9 t b 3 J 0 Y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h p b G R f b W 9 y d G F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1 V D I y O j I y O j U w L j U z M D Y x O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a W x k X 2 1 v c n R h b G l 0 e S 9 T b 3 V y Y 2 U u e 0 N v b H V t b j E s M H 0 m c X V v d D s s J n F 1 b 3 Q 7 U 2 V j d G l v b j E v Y 2 h p b G R f b W 9 y d G F s a X R 5 L 1 N v d X J j Z S 5 7 Q 2 9 s d W 1 u M i w x f S Z x d W 9 0 O y w m c X V v d D t T Z W N 0 a W 9 u M S 9 j a G l s Z F 9 t b 3 J 0 Y W x p d H k v U 2 9 1 c m N l L n t D b 2 x 1 b W 4 z L D J 9 J n F 1 b 3 Q 7 L C Z x d W 9 0 O 1 N l Y 3 R p b 2 4 x L 2 N o a W x k X 2 1 v c n R h b G l 0 e S 9 T b 3 V y Y 2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h p b G R f b W 9 y d G F s a X R 5 L 1 N v d X J j Z S 5 7 Q 2 9 s d W 1 u M S w w f S Z x d W 9 0 O y w m c X V v d D t T Z W N 0 a W 9 u M S 9 j a G l s Z F 9 t b 3 J 0 Y W x p d H k v U 2 9 1 c m N l L n t D b 2 x 1 b W 4 y L D F 9 J n F 1 b 3 Q 7 L C Z x d W 9 0 O 1 N l Y 3 R p b 2 4 x L 2 N o a W x k X 2 1 v c n R h b G l 0 e S 9 T b 3 V y Y 2 U u e 0 N v b H V t b j M s M n 0 m c X V v d D s s J n F 1 b 3 Q 7 U 2 V j d G l v b j E v Y 2 h p b G R f b W 9 y d G F s a X R 5 L 1 N v d X J j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p b G R f b W 9 y d G F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W x k X 2 1 v c n R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W x k X 2 1 v c n R h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a W x k X 2 1 v c n R h b G l 0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V Q y M j o y M z o 1 N C 4 w O D Q 5 M z U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l s Z F 9 t b 3 J 0 Y W x p d H k g K D I p L 0 N o Y W 5 n Z S B U e X B l L n t D b 2 x 1 b W 4 x L D B 9 J n F 1 b 3 Q 7 L C Z x d W 9 0 O 1 N l Y 3 R p b 2 4 x L 2 N o a W x k X 2 1 v c n R h b G l 0 e S A o M i k v Q 2 h h b m d l I F R 5 c G U u e 0 N v b H V t b j I s M X 0 m c X V v d D s s J n F 1 b 3 Q 7 U 2 V j d G l v b j E v Y 2 h p b G R f b W 9 y d G F s a X R 5 I C g y K S 9 D a G F u Z 2 U g V H l w Z S 5 7 Q 2 9 s d W 1 u M y w y f S Z x d W 9 0 O y w m c X V v d D t T Z W N 0 a W 9 u M S 9 j a G l s Z F 9 t b 3 J 0 Y W x p d H k g K D I p L 0 N o Y W 5 n Z S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o a W x k X 2 1 v c n R h b G l 0 e S A o M i k v Q 2 h h b m d l I F R 5 c G U u e 0 N v b H V t b j E s M H 0 m c X V v d D s s J n F 1 b 3 Q 7 U 2 V j d G l v b j E v Y 2 h p b G R f b W 9 y d G F s a X R 5 I C g y K S 9 D a G F u Z 2 U g V H l w Z S 5 7 Q 2 9 s d W 1 u M i w x f S Z x d W 9 0 O y w m c X V v d D t T Z W N 0 a W 9 u M S 9 j a G l s Z F 9 t b 3 J 0 Y W x p d H k g K D I p L 0 N o Y W 5 n Z S B U e X B l L n t D b 2 x 1 b W 4 z L D J 9 J n F 1 b 3 Q 7 L C Z x d W 9 0 O 1 N l Y 3 R p b 2 4 x L 2 N o a W x k X 2 1 v c n R h b G l 0 e S A o M i k v Q 2 h h b m d l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a W x k X 2 1 v c n R h b G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l s Z F 9 t b 3 J 0 Y W x p d H k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+ 2 Q t E O r v S 7 E w n d Z T B 3 3 S A A A A A A I A A A A A A B B m A A A A A Q A A I A A A A P u / q J S z 3 D V R F f e r p n T Q d G 2 w q s S L 2 b r F g l / s P T q N l P c b A A A A A A 6 A A A A A A g A A I A A A A H w L B D N G 6 l F r + D / T C V A N + m b C w U 3 6 U i N Z q C y K W h E 5 D 3 8 L U A A A A N a h O u P N 8 y E r P H F Q L p t 9 g 7 X E j h h f D M n d a J 2 y q M n A / w q m B D h n s 4 3 x f f A Q n D 8 6 J h k T L a g 1 U K I g S L A l X 4 X Z h S Y l U U U p h l u G 2 u o N C c c G Y G g F v d K s Q A A A A M f i f Q m / J d H 5 P B 2 i E K k R x 5 u 2 I i h y Z 4 0 B W L m L p 8 v 6 M b F f E v 4 e a e f X y J c f Z X m s k + r + M h g K g O w q l S p j P I U p l w G d V 8 E = < / D a t a M a s h u p > 
</file>

<file path=customXml/itemProps1.xml><?xml version="1.0" encoding="utf-8"?>
<ds:datastoreItem xmlns:ds="http://schemas.openxmlformats.org/officeDocument/2006/customXml" ds:itemID="{B82329AF-54FE-4F1F-A79C-11B38C940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child_mortality</vt:lpstr>
      <vt:lpstr>child_mortality (2)</vt:lpstr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Ahern</dc:creator>
  <cp:lastModifiedBy>Jonathan Ahern</cp:lastModifiedBy>
  <dcterms:created xsi:type="dcterms:W3CDTF">2022-02-15T22:20:47Z</dcterms:created>
  <dcterms:modified xsi:type="dcterms:W3CDTF">2022-02-16T04:51:41Z</dcterms:modified>
</cp:coreProperties>
</file>