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uwaterloo-my.sharepoint.com/personal/jm23vand_edu_uwaterloo_ca/Documents/Jaad/Jaad School/2B/Database Systems/Term Project/"/>
    </mc:Choice>
  </mc:AlternateContent>
  <xr:revisionPtr revIDLastSave="1233" documentId="13_ncr:1_{09272606-5977-48E7-9F98-6B6F99787C65}" xr6:coauthVersionLast="43" xr6:coauthVersionMax="43" xr10:uidLastSave="{AFD260E7-7085-4036-8AB5-1C03464827DC}"/>
  <bookViews>
    <workbookView xWindow="-96" yWindow="-96" windowWidth="19392" windowHeight="10392" tabRatio="810" activeTab="4" xr2:uid="{E9CA7416-B66C-47F5-BE2D-4FA661BC3ABA}"/>
  </bookViews>
  <sheets>
    <sheet name="Parent Company" sheetId="1" r:id="rId1"/>
    <sheet name="Owns" sheetId="3" r:id="rId2"/>
    <sheet name="Label" sheetId="2" r:id="rId3"/>
    <sheet name="Employs" sheetId="5" r:id="rId4"/>
    <sheet name="Artist" sheetId="4" r:id="rId5"/>
    <sheet name="Album" sheetId="6" r:id="rId6"/>
    <sheet name="Comprised Of" sheetId="8" r:id="rId7"/>
    <sheet name="Person" sheetId="9" r:id="rId8"/>
    <sheet name="Award" sheetId="14" r:id="rId9"/>
    <sheet name="Contributed_to" sheetId="10" r:id="rId10"/>
    <sheet name="Favourites" sheetId="12" r:id="rId11"/>
    <sheet name="Song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5" i="11" l="1"/>
  <c r="K168" i="11"/>
  <c r="K167" i="11"/>
  <c r="K166" i="11"/>
  <c r="K164" i="11"/>
  <c r="K163" i="11"/>
  <c r="K162" i="11"/>
  <c r="K161" i="11"/>
  <c r="K160" i="11"/>
  <c r="K159" i="11"/>
  <c r="K158" i="11" l="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05" i="11"/>
  <c r="K104" i="11"/>
  <c r="K103" i="11"/>
  <c r="K102" i="11"/>
  <c r="K101" i="11"/>
  <c r="K100" i="11"/>
  <c r="K99" i="11"/>
  <c r="K98" i="11"/>
  <c r="K97" i="11"/>
  <c r="K96" i="11"/>
  <c r="K95" i="11"/>
  <c r="K84" i="11"/>
  <c r="K85" i="11"/>
  <c r="K86" i="11"/>
  <c r="K87" i="11"/>
  <c r="K88" i="11"/>
  <c r="K89" i="11"/>
  <c r="K90" i="11"/>
  <c r="K91" i="11"/>
  <c r="K92" i="11"/>
  <c r="K93" i="11"/>
  <c r="K94" i="11"/>
  <c r="K75" i="11"/>
  <c r="K76" i="11"/>
  <c r="K77" i="11"/>
  <c r="K78" i="11"/>
  <c r="K79" i="11"/>
  <c r="K80" i="11"/>
  <c r="K81" i="11"/>
  <c r="K82" i="11"/>
  <c r="K83" i="11"/>
  <c r="K74" i="11"/>
  <c r="F4" i="1" l="1"/>
</calcChain>
</file>

<file path=xl/sharedStrings.xml><?xml version="1.0" encoding="utf-8"?>
<sst xmlns="http://schemas.openxmlformats.org/spreadsheetml/2006/main" count="769" uniqueCount="332">
  <si>
    <t>Parent Company</t>
  </si>
  <si>
    <t>Attributes:</t>
  </si>
  <si>
    <t>Company_ID</t>
  </si>
  <si>
    <t>HQ_City</t>
  </si>
  <si>
    <t xml:space="preserve">Country </t>
  </si>
  <si>
    <t>Label</t>
  </si>
  <si>
    <t>Relation</t>
  </si>
  <si>
    <t>Owns</t>
  </si>
  <si>
    <t>Collection</t>
  </si>
  <si>
    <t>Employs</t>
  </si>
  <si>
    <t>Comprised_of</t>
  </si>
  <si>
    <t>Person</t>
  </si>
  <si>
    <t>Nationality</t>
  </si>
  <si>
    <t>Contributed_to</t>
  </si>
  <si>
    <t>Role</t>
  </si>
  <si>
    <t>Song</t>
  </si>
  <si>
    <t>Tag</t>
  </si>
  <si>
    <t>Award</t>
  </si>
  <si>
    <t>Artist</t>
  </si>
  <si>
    <t>Columbia Records</t>
  </si>
  <si>
    <t>Sony Music Entertainment</t>
  </si>
  <si>
    <t>New York City</t>
  </si>
  <si>
    <t>USA</t>
  </si>
  <si>
    <t>AC-DC</t>
  </si>
  <si>
    <t>Australia</t>
  </si>
  <si>
    <t>English</t>
  </si>
  <si>
    <t>T.N.T</t>
  </si>
  <si>
    <t>It's a Long Way to the Top (If You Wanna Rock 'n' Roll)</t>
  </si>
  <si>
    <t>Rock 'n' Roll Singer</t>
  </si>
  <si>
    <t>The Jack</t>
  </si>
  <si>
    <t>Rock</t>
  </si>
  <si>
    <t>Live Wire</t>
  </si>
  <si>
    <t>T.N.T.</t>
  </si>
  <si>
    <t>Rocker</t>
  </si>
  <si>
    <t>High Voltage</t>
  </si>
  <si>
    <t>Baby, Please Don't Go (Big Joe Williams)</t>
  </si>
  <si>
    <t>She's Got Balls</t>
  </si>
  <si>
    <t>Little Lover</t>
  </si>
  <si>
    <t>Stick Around</t>
  </si>
  <si>
    <t>Soul Stripper</t>
  </si>
  <si>
    <t>You Ain't Got a Hold on Me</t>
  </si>
  <si>
    <t>Love Song</t>
  </si>
  <si>
    <t>Show Business</t>
  </si>
  <si>
    <t>Back in Black</t>
  </si>
  <si>
    <t>Highway to Hell</t>
  </si>
  <si>
    <t>The Razors Edge</t>
  </si>
  <si>
    <t>Hells Bells</t>
  </si>
  <si>
    <t>Shoot to Thrill</t>
  </si>
  <si>
    <t>What Do You Do for Money Honey</t>
  </si>
  <si>
    <t>Given the Dog a Bone</t>
  </si>
  <si>
    <t>Let Me Put My Love into You</t>
  </si>
  <si>
    <t>You Shook Me All Night Long</t>
  </si>
  <si>
    <t>Have a Drink on Me</t>
  </si>
  <si>
    <t>Shake a Leg</t>
  </si>
  <si>
    <t>Rock and Roll Ain't Noise Pollution</t>
  </si>
  <si>
    <t>Girls Got Rhythm</t>
  </si>
  <si>
    <t>Walk All Over You</t>
  </si>
  <si>
    <t>Touch Too Much</t>
  </si>
  <si>
    <t>Beating Around the Bush</t>
  </si>
  <si>
    <t>Shot Down in Flames</t>
  </si>
  <si>
    <t>Get It Hot</t>
  </si>
  <si>
    <t>If You Want Blood (You've Got It)</t>
  </si>
  <si>
    <t>Love Hungry Man</t>
  </si>
  <si>
    <t>Night Prowler</t>
  </si>
  <si>
    <t>Thunderstruck</t>
  </si>
  <si>
    <t>Fire Your Guns</t>
  </si>
  <si>
    <t>Moneytalks</t>
  </si>
  <si>
    <t>Mistress for Christmas</t>
  </si>
  <si>
    <t>Rock Your Heart Out</t>
  </si>
  <si>
    <t>Are You Ready</t>
  </si>
  <si>
    <t>Got You by the Balls</t>
  </si>
  <si>
    <t>Shot of Love</t>
  </si>
  <si>
    <t>Let's Make It</t>
  </si>
  <si>
    <t>Goodbye &amp; Good Riddance to Bad Luck</t>
  </si>
  <si>
    <t>If You Dare</t>
  </si>
  <si>
    <t>Lead Vocals</t>
  </si>
  <si>
    <t>Bon</t>
  </si>
  <si>
    <t>Scott</t>
  </si>
  <si>
    <t>Angus</t>
  </si>
  <si>
    <t>Young</t>
  </si>
  <si>
    <t>Guitarist</t>
  </si>
  <si>
    <t>Drummer</t>
  </si>
  <si>
    <t>Chris</t>
  </si>
  <si>
    <t>Slade</t>
  </si>
  <si>
    <t>Wales</t>
  </si>
  <si>
    <t>Gender</t>
  </si>
  <si>
    <t>Male</t>
  </si>
  <si>
    <t>Anthem Records</t>
  </si>
  <si>
    <t>Toronto</t>
  </si>
  <si>
    <t>Canada</t>
  </si>
  <si>
    <t>Rush</t>
  </si>
  <si>
    <t>Moving Pictures</t>
  </si>
  <si>
    <t>Progressive Rock</t>
  </si>
  <si>
    <t>Red Barchetta</t>
  </si>
  <si>
    <t>Limelight</t>
  </si>
  <si>
    <t>The Camera Eye</t>
  </si>
  <si>
    <t>Vital Signs</t>
  </si>
  <si>
    <t>Instrumental</t>
  </si>
  <si>
    <t>YYZ</t>
  </si>
  <si>
    <t>Tom Sawyer</t>
  </si>
  <si>
    <t>Witch Hunt</t>
  </si>
  <si>
    <t>Bassist</t>
  </si>
  <si>
    <t>Geddy</t>
  </si>
  <si>
    <t>Lee</t>
  </si>
  <si>
    <t>Alex</t>
  </si>
  <si>
    <t>Lifeson</t>
  </si>
  <si>
    <t xml:space="preserve">Neil </t>
  </si>
  <si>
    <t>Peart</t>
  </si>
  <si>
    <t>Stoney</t>
  </si>
  <si>
    <t>Post Malone</t>
  </si>
  <si>
    <t>Republic Records</t>
  </si>
  <si>
    <t>Universal Music Group</t>
  </si>
  <si>
    <t>Santa Monica</t>
  </si>
  <si>
    <t>Broken Whiskey Glass</t>
  </si>
  <si>
    <t>Big Lie</t>
  </si>
  <si>
    <t>No Option</t>
  </si>
  <si>
    <t>Cold</t>
  </si>
  <si>
    <t>Déjà Vu</t>
  </si>
  <si>
    <t>White Iverson</t>
  </si>
  <si>
    <t>I Fall Apart</t>
  </si>
  <si>
    <t>Patient</t>
  </si>
  <si>
    <t>Go Flex</t>
  </si>
  <si>
    <t>Feel</t>
  </si>
  <si>
    <t>Too Young</t>
  </si>
  <si>
    <t>Congratulations</t>
  </si>
  <si>
    <t>Up There</t>
  </si>
  <si>
    <t>Yours Truly, Austin Post</t>
  </si>
  <si>
    <t>Hip Hop</t>
  </si>
  <si>
    <t>Austin</t>
  </si>
  <si>
    <t>Post</t>
  </si>
  <si>
    <t>Net_Value</t>
  </si>
  <si>
    <t>Label_ID</t>
  </si>
  <si>
    <t>Artist_ID</t>
  </si>
  <si>
    <t>Year_Created</t>
  </si>
  <si>
    <t>Country</t>
  </si>
  <si>
    <t>Language</t>
  </si>
  <si>
    <t>Album_ID</t>
  </si>
  <si>
    <t>Date_Released</t>
  </si>
  <si>
    <t>Num_Tracks</t>
  </si>
  <si>
    <t>Runtime</t>
  </si>
  <si>
    <t>Person_ID</t>
  </si>
  <si>
    <t>Role_Name</t>
  </si>
  <si>
    <t>LastName</t>
  </si>
  <si>
    <t>Date_Of_Birth</t>
  </si>
  <si>
    <t>Award_Name</t>
  </si>
  <si>
    <t>Award_ID</t>
  </si>
  <si>
    <t>Award_Type</t>
  </si>
  <si>
    <t>Awarded_Year</t>
  </si>
  <si>
    <t>Song_ID</t>
  </si>
  <si>
    <t>Person_Name</t>
  </si>
  <si>
    <t>Album_Name</t>
  </si>
  <si>
    <t>Artist_Name</t>
  </si>
  <si>
    <t>Label_Name</t>
  </si>
  <si>
    <t>Company_Name</t>
  </si>
  <si>
    <t>Song_Name</t>
  </si>
  <si>
    <t>Length</t>
  </si>
  <si>
    <t>Genre</t>
  </si>
  <si>
    <t>BPM</t>
  </si>
  <si>
    <t>Track_No</t>
  </si>
  <si>
    <t>User_ID</t>
  </si>
  <si>
    <t>McBriare</t>
  </si>
  <si>
    <t>DeMarco</t>
  </si>
  <si>
    <t>Mac Demarco</t>
  </si>
  <si>
    <t>Deadmau5</t>
  </si>
  <si>
    <t>Mau5trap</t>
  </si>
  <si>
    <t>Hollywood</t>
  </si>
  <si>
    <t xml:space="preserve">Origin_Country </t>
  </si>
  <si>
    <t>Virgin EMI</t>
  </si>
  <si>
    <t>London</t>
  </si>
  <si>
    <t>United Kingdom</t>
  </si>
  <si>
    <t>Joel</t>
  </si>
  <si>
    <t>Zimmerman</t>
  </si>
  <si>
    <t>Main</t>
  </si>
  <si>
    <t>For Lack Of A Better Name</t>
  </si>
  <si>
    <t>Capture Tracks</t>
  </si>
  <si>
    <t>Brooklyn</t>
  </si>
  <si>
    <t>Third Man Records</t>
  </si>
  <si>
    <t>Tennessee</t>
  </si>
  <si>
    <t>Royal Mountain Records</t>
  </si>
  <si>
    <t>Unfamiliar Records</t>
  </si>
  <si>
    <t>Vancouver</t>
  </si>
  <si>
    <t>Progressive House</t>
  </si>
  <si>
    <t>FML</t>
  </si>
  <si>
    <t>Moar Ghosts 'n' Stuff</t>
  </si>
  <si>
    <t>Ghosts 'n' Stuff (featuring Rob Swire)</t>
  </si>
  <si>
    <t>Hi Friend! (featuring MC Flipside)</t>
  </si>
  <si>
    <t>Bot</t>
  </si>
  <si>
    <t>Word Problems</t>
  </si>
  <si>
    <t>Soma</t>
  </si>
  <si>
    <t>Lack of a Better Name</t>
  </si>
  <si>
    <t>The 16th Hour</t>
  </si>
  <si>
    <t>Strobe</t>
  </si>
  <si>
    <t>FORMULA TO REMOVE QUOTES</t>
  </si>
  <si>
    <t>4x4=12</t>
  </si>
  <si>
    <t>Some Chords</t>
  </si>
  <si>
    <t>Sofi Needs a Ladder (featuring SOFI)</t>
  </si>
  <si>
    <t>A City in Florida</t>
  </si>
  <si>
    <t>Bad Selection</t>
  </si>
  <si>
    <t>Animal Rights (with Wolfgang Gartner)</t>
  </si>
  <si>
    <t>I Said (Michael Woods Remix) (with Chris Lake)</t>
  </si>
  <si>
    <t>Cthulhu Sleeps</t>
  </si>
  <si>
    <t>Right This Second</t>
  </si>
  <si>
    <t>Raise Your Weapon (featuring Greta Svabo Bech)</t>
  </si>
  <si>
    <t>One Trick Pony (featuring SOFI)</t>
  </si>
  <si>
    <t>Everything Before</t>
  </si>
  <si>
    <t>41:55</t>
  </si>
  <si>
    <t>44:20</t>
  </si>
  <si>
    <t>42:11</t>
  </si>
  <si>
    <t>41:40</t>
  </si>
  <si>
    <t>46:11</t>
  </si>
  <si>
    <t>40:03</t>
  </si>
  <si>
    <t>50:40</t>
  </si>
  <si>
    <t>65:52</t>
  </si>
  <si>
    <t>`</t>
  </si>
  <si>
    <t>31:27</t>
  </si>
  <si>
    <t>Drake</t>
  </si>
  <si>
    <t>69:54</t>
  </si>
  <si>
    <t>OVO Sound</t>
  </si>
  <si>
    <t>Warner Records</t>
  </si>
  <si>
    <t>Los Angeles</t>
  </si>
  <si>
    <t>Year_Founded</t>
  </si>
  <si>
    <t>Indie Rock</t>
  </si>
  <si>
    <t>Aubrey</t>
  </si>
  <si>
    <t>Graham</t>
  </si>
  <si>
    <t>Cooking Up Something Good</t>
  </si>
  <si>
    <t>Dreamin</t>
  </si>
  <si>
    <t>Freaking Out the Neighborhood</t>
  </si>
  <si>
    <t>Annie</t>
  </si>
  <si>
    <t>Ode to Viceroy</t>
  </si>
  <si>
    <t>Robson Girl</t>
  </si>
  <si>
    <t>The Stars Keep On Calling My Name</t>
  </si>
  <si>
    <t>My Kind of Woman</t>
  </si>
  <si>
    <t>Boe Zaah</t>
  </si>
  <si>
    <t>Sherrill</t>
  </si>
  <si>
    <t>Still Together</t>
  </si>
  <si>
    <t>Scorpion</t>
  </si>
  <si>
    <t>89:44</t>
  </si>
  <si>
    <t>Survival</t>
  </si>
  <si>
    <t>Nonstop</t>
  </si>
  <si>
    <t>Elevate</t>
  </si>
  <si>
    <t>Emotionless</t>
  </si>
  <si>
    <t>God's Plan</t>
  </si>
  <si>
    <t>I'm Upset</t>
  </si>
  <si>
    <t>8 Out of 10</t>
  </si>
  <si>
    <t>Mob Ties</t>
  </si>
  <si>
    <t>Can't Take a Joke</t>
  </si>
  <si>
    <t>Sandra's Rose</t>
  </si>
  <si>
    <t>Talk Up (featuring Jay-Z)</t>
  </si>
  <si>
    <t>Is There More</t>
  </si>
  <si>
    <t>Rap</t>
  </si>
  <si>
    <t>Peak</t>
  </si>
  <si>
    <t>Summer Games</t>
  </si>
  <si>
    <t>Jaded</t>
  </si>
  <si>
    <t>Nice for What</t>
  </si>
  <si>
    <t>Finesse</t>
  </si>
  <si>
    <t>Ratchet Happy Birthday</t>
  </si>
  <si>
    <t>That's How You Feel</t>
  </si>
  <si>
    <t>Blue Tint</t>
  </si>
  <si>
    <t>In My Feelings</t>
  </si>
  <si>
    <t>Don't Matter to Me featuring Michael Jackson</t>
  </si>
  <si>
    <t>After Dark featuring Static Major and Ty Dolla $ign</t>
  </si>
  <si>
    <t>Final Fantasy</t>
  </si>
  <si>
    <t>March 14</t>
  </si>
  <si>
    <t>Salad Days</t>
  </si>
  <si>
    <t>34:41</t>
  </si>
  <si>
    <t>Blue Boy</t>
  </si>
  <si>
    <t>Brother</t>
  </si>
  <si>
    <t>Let Her Go</t>
  </si>
  <si>
    <t>Goodbye Weekend</t>
  </si>
  <si>
    <t>Let My Baby Stay</t>
  </si>
  <si>
    <t>Passing Out Pieces</t>
  </si>
  <si>
    <t>Treat Her Better</t>
  </si>
  <si>
    <t>Chamber of Reflection</t>
  </si>
  <si>
    <t>Go Easy</t>
  </si>
  <si>
    <t>Jonny's Odyssey</t>
  </si>
  <si>
    <t>Frank Ocean</t>
  </si>
  <si>
    <t>Christopher</t>
  </si>
  <si>
    <t>Cooksey</t>
  </si>
  <si>
    <t>Def Jam</t>
  </si>
  <si>
    <t>Odd Future Records</t>
  </si>
  <si>
    <t>Channel Orange</t>
  </si>
  <si>
    <t>62:8</t>
  </si>
  <si>
    <t>Alternative R &amp; B</t>
  </si>
  <si>
    <t>Start</t>
  </si>
  <si>
    <t>Thinkin Bout You</t>
  </si>
  <si>
    <t>Fertilizer</t>
  </si>
  <si>
    <t>Sierra Leone</t>
  </si>
  <si>
    <t>Sweet Life</t>
  </si>
  <si>
    <t>Not Just Money</t>
  </si>
  <si>
    <t>Super Rich Kids</t>
  </si>
  <si>
    <t>Pilot Jones</t>
  </si>
  <si>
    <t>Crack Rock</t>
  </si>
  <si>
    <t>Pyramids</t>
  </si>
  <si>
    <t>Lost</t>
  </si>
  <si>
    <t>White</t>
  </si>
  <si>
    <t>Monks</t>
  </si>
  <si>
    <t>Bad Religion</t>
  </si>
  <si>
    <t>Pink Matter</t>
  </si>
  <si>
    <t>Forrest Gump</t>
  </si>
  <si>
    <t>End</t>
  </si>
  <si>
    <t>Andy</t>
  </si>
  <si>
    <t>Shauf</t>
  </si>
  <si>
    <t>Andy Shauf</t>
  </si>
  <si>
    <t>The Party</t>
  </si>
  <si>
    <t>31:00</t>
  </si>
  <si>
    <t>Anti-</t>
  </si>
  <si>
    <t>Arts &amp; Crafts</t>
  </si>
  <si>
    <t>Epitaph</t>
  </si>
  <si>
    <t>The Magician</t>
  </si>
  <si>
    <t>Early to the Party</t>
  </si>
  <si>
    <t>Twist Your Ankle</t>
  </si>
  <si>
    <t>Quite Like you</t>
  </si>
  <si>
    <t>Begin Again</t>
  </si>
  <si>
    <t>The Worst in You</t>
  </si>
  <si>
    <t>To You</t>
  </si>
  <si>
    <t>Can I Sit Next to You Girl</t>
  </si>
  <si>
    <t>School Days</t>
  </si>
  <si>
    <t>Martha Sways</t>
  </si>
  <si>
    <t>Pye</t>
  </si>
  <si>
    <t>Dubois</t>
  </si>
  <si>
    <t>Alexander All Alone</t>
  </si>
  <si>
    <t>Eyes of Them All</t>
  </si>
  <si>
    <t>Indie Pop</t>
  </si>
  <si>
    <t>Lyricist</t>
  </si>
  <si>
    <t>Hall of Fame</t>
  </si>
  <si>
    <t>Grammy</t>
  </si>
  <si>
    <t>Juno</t>
  </si>
  <si>
    <t>Best Selling International Album</t>
  </si>
  <si>
    <t>Album Artwork of the Year</t>
  </si>
  <si>
    <t>Andre</t>
  </si>
  <si>
    <t>Dr. Dre</t>
  </si>
  <si>
    <t>Favourites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</si>
</sst>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3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46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CA40-5BB7-4DA8-B273-5EAD96AA7E67}">
  <dimension ref="A1:G7"/>
  <sheetViews>
    <sheetView workbookViewId="0">
      <selection activeCell="D13" sqref="D13"/>
    </sheetView>
  </sheetViews>
  <sheetFormatPr defaultRowHeight="14.4" x14ac:dyDescent="0.55000000000000004"/>
  <cols>
    <col min="1" max="1" width="12" customWidth="1"/>
    <col min="2" max="2" width="15.68359375" bestFit="1" customWidth="1"/>
    <col min="3" max="3" width="24.578125" bestFit="1" customWidth="1"/>
    <col min="4" max="4" width="12.41796875" customWidth="1"/>
    <col min="6" max="6" width="14.41796875" bestFit="1" customWidth="1"/>
    <col min="7" max="7" width="13.578125" customWidth="1"/>
  </cols>
  <sheetData>
    <row r="1" spans="1:7" x14ac:dyDescent="0.55000000000000004">
      <c r="A1" t="s">
        <v>6</v>
      </c>
      <c r="B1" t="s">
        <v>0</v>
      </c>
    </row>
    <row r="3" spans="1:7" x14ac:dyDescent="0.55000000000000004">
      <c r="A3" t="s">
        <v>1</v>
      </c>
      <c r="B3" s="1" t="s">
        <v>2</v>
      </c>
      <c r="C3" t="s">
        <v>153</v>
      </c>
      <c r="D3" t="s">
        <v>3</v>
      </c>
      <c r="E3" t="s">
        <v>4</v>
      </c>
      <c r="F3" t="s">
        <v>130</v>
      </c>
      <c r="G3" t="s">
        <v>220</v>
      </c>
    </row>
    <row r="4" spans="1:7" x14ac:dyDescent="0.55000000000000004">
      <c r="B4">
        <v>1001</v>
      </c>
      <c r="C4" t="s">
        <v>20</v>
      </c>
      <c r="D4" t="s">
        <v>21</v>
      </c>
      <c r="E4" t="s">
        <v>22</v>
      </c>
      <c r="F4" s="4">
        <f>1.16*10^9</f>
        <v>1160000000</v>
      </c>
      <c r="G4">
        <v>1929</v>
      </c>
    </row>
    <row r="5" spans="1:7" x14ac:dyDescent="0.55000000000000004">
      <c r="B5">
        <v>1002</v>
      </c>
      <c r="C5" t="s">
        <v>111</v>
      </c>
      <c r="D5" t="s">
        <v>112</v>
      </c>
      <c r="E5" t="s">
        <v>22</v>
      </c>
      <c r="F5" s="4">
        <v>33000000000</v>
      </c>
      <c r="G5">
        <v>1934</v>
      </c>
    </row>
    <row r="6" spans="1:7" x14ac:dyDescent="0.55000000000000004">
      <c r="B6">
        <v>1003</v>
      </c>
      <c r="C6" t="s">
        <v>218</v>
      </c>
      <c r="D6" t="s">
        <v>219</v>
      </c>
      <c r="E6" t="s">
        <v>22</v>
      </c>
      <c r="F6" s="4">
        <v>4000000000</v>
      </c>
      <c r="G6">
        <v>1958</v>
      </c>
    </row>
    <row r="7" spans="1:7" x14ac:dyDescent="0.55000000000000004">
      <c r="B7">
        <v>1004</v>
      </c>
      <c r="C7" t="s">
        <v>307</v>
      </c>
      <c r="D7" t="s">
        <v>165</v>
      </c>
      <c r="E7" t="s">
        <v>22</v>
      </c>
      <c r="F7" s="4">
        <v>560000000</v>
      </c>
      <c r="G7">
        <v>1980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5833-6137-455D-9CA5-DF96E242655C}">
  <dimension ref="A1:D4"/>
  <sheetViews>
    <sheetView workbookViewId="0">
      <selection activeCell="E15" sqref="E15"/>
    </sheetView>
  </sheetViews>
  <sheetFormatPr defaultRowHeight="14.4" x14ac:dyDescent="0.55000000000000004"/>
  <cols>
    <col min="1" max="1" width="11.578125" customWidth="1"/>
    <col min="2" max="2" width="10.578125" customWidth="1"/>
  </cols>
  <sheetData>
    <row r="1" spans="1:4" x14ac:dyDescent="0.55000000000000004">
      <c r="A1" t="s">
        <v>6</v>
      </c>
      <c r="B1" t="s">
        <v>13</v>
      </c>
    </row>
    <row r="3" spans="1:4" x14ac:dyDescent="0.55000000000000004">
      <c r="A3" t="s">
        <v>1</v>
      </c>
      <c r="B3" s="1" t="s">
        <v>140</v>
      </c>
      <c r="C3" s="1" t="s">
        <v>148</v>
      </c>
      <c r="D3" s="2" t="s">
        <v>14</v>
      </c>
    </row>
    <row r="4" spans="1:4" x14ac:dyDescent="0.55000000000000004">
      <c r="B4">
        <v>1513</v>
      </c>
      <c r="C4">
        <v>140050</v>
      </c>
      <c r="D4" t="s">
        <v>323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2920-4888-4E65-8FD4-494A94F2BD4B}">
  <dimension ref="A1:D3"/>
  <sheetViews>
    <sheetView workbookViewId="0">
      <selection activeCell="G10" sqref="G10"/>
    </sheetView>
  </sheetViews>
  <sheetFormatPr defaultRowHeight="14.4" x14ac:dyDescent="0.55000000000000004"/>
  <cols>
    <col min="1" max="1" width="10.68359375" customWidth="1"/>
  </cols>
  <sheetData>
    <row r="1" spans="1:4" x14ac:dyDescent="0.55000000000000004">
      <c r="A1" t="s">
        <v>6</v>
      </c>
      <c r="B1" t="s">
        <v>331</v>
      </c>
    </row>
    <row r="3" spans="1:4" x14ac:dyDescent="0.55000000000000004">
      <c r="A3" t="s">
        <v>1</v>
      </c>
      <c r="B3" s="1" t="s">
        <v>159</v>
      </c>
      <c r="C3" s="1" t="s">
        <v>148</v>
      </c>
      <c r="D3" s="2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E5E2-7C10-49A8-B1F6-377C5DEB4630}">
  <dimension ref="A1:K225"/>
  <sheetViews>
    <sheetView workbookViewId="0">
      <selection activeCell="A4" sqref="A4"/>
    </sheetView>
  </sheetViews>
  <sheetFormatPr defaultRowHeight="14.4" x14ac:dyDescent="0.55000000000000004"/>
  <cols>
    <col min="1" max="1" width="15.68359375" customWidth="1"/>
    <col min="4" max="4" width="33.578125" customWidth="1"/>
    <col min="6" max="6" width="18.68359375" customWidth="1"/>
  </cols>
  <sheetData>
    <row r="1" spans="1:9" x14ac:dyDescent="0.55000000000000004">
      <c r="A1" t="s">
        <v>6</v>
      </c>
      <c r="B1" t="s">
        <v>15</v>
      </c>
    </row>
    <row r="3" spans="1:9" x14ac:dyDescent="0.55000000000000004">
      <c r="A3" t="s">
        <v>1</v>
      </c>
      <c r="B3" s="1" t="s">
        <v>148</v>
      </c>
      <c r="C3" t="s">
        <v>158</v>
      </c>
      <c r="D3" t="s">
        <v>154</v>
      </c>
      <c r="E3" t="s">
        <v>155</v>
      </c>
      <c r="F3" t="s">
        <v>156</v>
      </c>
      <c r="G3" t="s">
        <v>157</v>
      </c>
      <c r="H3" t="s">
        <v>135</v>
      </c>
      <c r="I3" s="2" t="s">
        <v>136</v>
      </c>
    </row>
    <row r="4" spans="1:9" x14ac:dyDescent="0.55000000000000004">
      <c r="B4">
        <v>140001</v>
      </c>
      <c r="C4">
        <v>1</v>
      </c>
      <c r="D4" t="s">
        <v>27</v>
      </c>
      <c r="E4" s="6">
        <v>0.21805555555555556</v>
      </c>
      <c r="F4" t="s">
        <v>30</v>
      </c>
      <c r="G4">
        <v>135</v>
      </c>
      <c r="H4" t="s">
        <v>25</v>
      </c>
      <c r="I4" s="11">
        <v>1301</v>
      </c>
    </row>
    <row r="5" spans="1:9" x14ac:dyDescent="0.55000000000000004">
      <c r="B5">
        <v>140002</v>
      </c>
      <c r="C5">
        <v>2</v>
      </c>
      <c r="D5" t="s">
        <v>28</v>
      </c>
      <c r="E5" s="6">
        <v>0.21111111111111111</v>
      </c>
      <c r="F5" t="s">
        <v>30</v>
      </c>
      <c r="G5">
        <v>133</v>
      </c>
      <c r="H5" t="s">
        <v>25</v>
      </c>
      <c r="I5" s="11">
        <v>1301</v>
      </c>
    </row>
    <row r="6" spans="1:9" x14ac:dyDescent="0.55000000000000004">
      <c r="B6">
        <v>140003</v>
      </c>
      <c r="C6">
        <v>3</v>
      </c>
      <c r="D6" t="s">
        <v>29</v>
      </c>
      <c r="E6" s="6">
        <v>0.24513888888888888</v>
      </c>
      <c r="F6" t="s">
        <v>30</v>
      </c>
      <c r="G6">
        <v>112</v>
      </c>
      <c r="H6" t="s">
        <v>25</v>
      </c>
      <c r="I6" s="11">
        <v>1301</v>
      </c>
    </row>
    <row r="7" spans="1:9" x14ac:dyDescent="0.55000000000000004">
      <c r="B7">
        <v>140004</v>
      </c>
      <c r="C7">
        <v>4</v>
      </c>
      <c r="D7" t="s">
        <v>31</v>
      </c>
      <c r="E7" s="6">
        <v>0.24305555555555555</v>
      </c>
      <c r="F7" t="s">
        <v>30</v>
      </c>
      <c r="G7">
        <v>132</v>
      </c>
      <c r="H7" t="s">
        <v>25</v>
      </c>
      <c r="I7" s="11">
        <v>1301</v>
      </c>
    </row>
    <row r="8" spans="1:9" x14ac:dyDescent="0.55000000000000004">
      <c r="B8">
        <v>140005</v>
      </c>
      <c r="C8">
        <v>5</v>
      </c>
      <c r="D8" t="s">
        <v>32</v>
      </c>
      <c r="E8" s="6">
        <v>0.14930555555555555</v>
      </c>
      <c r="F8" t="s">
        <v>30</v>
      </c>
      <c r="G8">
        <v>126</v>
      </c>
      <c r="H8" t="s">
        <v>25</v>
      </c>
      <c r="I8" s="11">
        <v>1301</v>
      </c>
    </row>
    <row r="9" spans="1:9" x14ac:dyDescent="0.55000000000000004">
      <c r="B9">
        <v>140006</v>
      </c>
      <c r="C9">
        <v>6</v>
      </c>
      <c r="D9" t="s">
        <v>33</v>
      </c>
      <c r="E9" s="6">
        <v>0.12152777777777778</v>
      </c>
      <c r="F9" t="s">
        <v>30</v>
      </c>
      <c r="G9">
        <v>118</v>
      </c>
      <c r="H9" t="s">
        <v>25</v>
      </c>
      <c r="I9" s="11">
        <v>1301</v>
      </c>
    </row>
    <row r="10" spans="1:9" x14ac:dyDescent="0.55000000000000004">
      <c r="B10">
        <v>140007</v>
      </c>
      <c r="C10">
        <v>7</v>
      </c>
      <c r="D10" t="s">
        <v>315</v>
      </c>
      <c r="E10" s="6">
        <v>0.17500000000000002</v>
      </c>
      <c r="F10" t="s">
        <v>30</v>
      </c>
      <c r="G10">
        <v>134</v>
      </c>
      <c r="H10" t="s">
        <v>25</v>
      </c>
      <c r="I10" s="11">
        <v>1301</v>
      </c>
    </row>
    <row r="11" spans="1:9" x14ac:dyDescent="0.55000000000000004">
      <c r="B11">
        <v>140008</v>
      </c>
      <c r="C11">
        <v>8</v>
      </c>
      <c r="D11" t="s">
        <v>34</v>
      </c>
      <c r="E11" s="6">
        <v>0.16805555555555554</v>
      </c>
      <c r="F11" t="s">
        <v>30</v>
      </c>
      <c r="G11">
        <v>137</v>
      </c>
      <c r="H11" t="s">
        <v>25</v>
      </c>
      <c r="I11" s="11">
        <v>1301</v>
      </c>
    </row>
    <row r="12" spans="1:9" x14ac:dyDescent="0.55000000000000004">
      <c r="B12">
        <v>140009</v>
      </c>
      <c r="C12">
        <v>9</v>
      </c>
      <c r="D12" t="s">
        <v>316</v>
      </c>
      <c r="E12" s="6">
        <v>0.22361111111111109</v>
      </c>
      <c r="F12" t="s">
        <v>30</v>
      </c>
      <c r="G12">
        <v>137</v>
      </c>
      <c r="H12" t="s">
        <v>25</v>
      </c>
      <c r="I12" s="11">
        <v>1301</v>
      </c>
    </row>
    <row r="13" spans="1:9" x14ac:dyDescent="0.55000000000000004">
      <c r="B13">
        <v>140010</v>
      </c>
      <c r="C13">
        <v>1</v>
      </c>
      <c r="D13" t="s">
        <v>35</v>
      </c>
      <c r="E13" s="6">
        <v>0.20138888888888887</v>
      </c>
      <c r="F13" t="s">
        <v>30</v>
      </c>
      <c r="G13">
        <v>120</v>
      </c>
      <c r="H13" t="s">
        <v>25</v>
      </c>
      <c r="I13" s="11">
        <v>1302</v>
      </c>
    </row>
    <row r="14" spans="1:9" x14ac:dyDescent="0.55000000000000004">
      <c r="B14">
        <v>140011</v>
      </c>
      <c r="C14">
        <v>2</v>
      </c>
      <c r="D14" t="s">
        <v>36</v>
      </c>
      <c r="E14" s="6">
        <v>0.20277777777777781</v>
      </c>
      <c r="F14" t="s">
        <v>30</v>
      </c>
      <c r="G14">
        <v>116</v>
      </c>
      <c r="H14" t="s">
        <v>25</v>
      </c>
      <c r="I14" s="11">
        <v>1302</v>
      </c>
    </row>
    <row r="15" spans="1:9" x14ac:dyDescent="0.55000000000000004">
      <c r="B15">
        <v>140012</v>
      </c>
      <c r="C15">
        <v>3</v>
      </c>
      <c r="D15" t="s">
        <v>37</v>
      </c>
      <c r="E15" s="6">
        <v>0.23611111111111113</v>
      </c>
      <c r="F15" t="s">
        <v>30</v>
      </c>
      <c r="G15">
        <v>106</v>
      </c>
      <c r="H15" t="s">
        <v>25</v>
      </c>
      <c r="I15" s="11">
        <v>1302</v>
      </c>
    </row>
    <row r="16" spans="1:9" x14ac:dyDescent="0.55000000000000004">
      <c r="B16">
        <v>140013</v>
      </c>
      <c r="C16">
        <v>4</v>
      </c>
      <c r="D16" t="s">
        <v>38</v>
      </c>
      <c r="E16" s="6">
        <v>0.19375000000000001</v>
      </c>
      <c r="F16" t="s">
        <v>30</v>
      </c>
      <c r="G16">
        <v>119</v>
      </c>
      <c r="H16" t="s">
        <v>25</v>
      </c>
      <c r="I16" s="11">
        <v>1302</v>
      </c>
    </row>
    <row r="17" spans="2:9" x14ac:dyDescent="0.55000000000000004">
      <c r="B17">
        <v>140014</v>
      </c>
      <c r="C17">
        <v>5</v>
      </c>
      <c r="D17" t="s">
        <v>39</v>
      </c>
      <c r="E17" s="6">
        <v>0.2673611111111111</v>
      </c>
      <c r="F17" t="s">
        <v>30</v>
      </c>
      <c r="G17">
        <v>130</v>
      </c>
      <c r="H17" t="s">
        <v>25</v>
      </c>
      <c r="I17" s="11">
        <v>1302</v>
      </c>
    </row>
    <row r="18" spans="2:9" x14ac:dyDescent="0.55000000000000004">
      <c r="B18">
        <v>140015</v>
      </c>
      <c r="C18">
        <v>6</v>
      </c>
      <c r="D18" t="s">
        <v>40</v>
      </c>
      <c r="E18" s="6">
        <v>0.14652777777777778</v>
      </c>
      <c r="F18" t="s">
        <v>30</v>
      </c>
      <c r="G18">
        <v>127</v>
      </c>
      <c r="H18" t="s">
        <v>25</v>
      </c>
      <c r="I18" s="11">
        <v>1302</v>
      </c>
    </row>
    <row r="19" spans="2:9" x14ac:dyDescent="0.55000000000000004">
      <c r="B19">
        <v>140016</v>
      </c>
      <c r="C19">
        <v>7</v>
      </c>
      <c r="D19" t="s">
        <v>41</v>
      </c>
      <c r="E19" s="6">
        <v>0.21805555555555556</v>
      </c>
      <c r="F19" t="s">
        <v>30</v>
      </c>
      <c r="G19">
        <v>122</v>
      </c>
      <c r="H19" t="s">
        <v>25</v>
      </c>
      <c r="I19" s="11">
        <v>1302</v>
      </c>
    </row>
    <row r="20" spans="2:9" x14ac:dyDescent="0.55000000000000004">
      <c r="B20">
        <v>140017</v>
      </c>
      <c r="C20">
        <v>8</v>
      </c>
      <c r="D20" t="s">
        <v>42</v>
      </c>
      <c r="E20" s="6">
        <v>0.1986111111111111</v>
      </c>
      <c r="F20" t="s">
        <v>30</v>
      </c>
      <c r="G20">
        <v>137</v>
      </c>
      <c r="H20" t="s">
        <v>25</v>
      </c>
      <c r="I20" s="11">
        <v>1302</v>
      </c>
    </row>
    <row r="21" spans="2:9" x14ac:dyDescent="0.55000000000000004">
      <c r="B21">
        <v>140018</v>
      </c>
      <c r="C21">
        <v>1</v>
      </c>
      <c r="D21" t="s">
        <v>46</v>
      </c>
      <c r="E21" s="6">
        <v>0.21527777777777779</v>
      </c>
      <c r="F21" t="s">
        <v>30</v>
      </c>
      <c r="G21">
        <v>110</v>
      </c>
      <c r="H21" t="s">
        <v>25</v>
      </c>
      <c r="I21" s="11">
        <v>1303</v>
      </c>
    </row>
    <row r="22" spans="2:9" x14ac:dyDescent="0.55000000000000004">
      <c r="B22">
        <v>140019</v>
      </c>
      <c r="C22">
        <v>2</v>
      </c>
      <c r="D22" t="s">
        <v>47</v>
      </c>
      <c r="E22" s="6">
        <v>0.22013888888888888</v>
      </c>
      <c r="F22" t="s">
        <v>30</v>
      </c>
      <c r="G22">
        <v>141</v>
      </c>
      <c r="H22" t="s">
        <v>25</v>
      </c>
      <c r="I22" s="11">
        <v>1303</v>
      </c>
    </row>
    <row r="23" spans="2:9" x14ac:dyDescent="0.55000000000000004">
      <c r="B23">
        <v>140020</v>
      </c>
      <c r="C23">
        <v>3</v>
      </c>
      <c r="D23" t="s">
        <v>48</v>
      </c>
      <c r="E23" s="6">
        <v>0.14791666666666667</v>
      </c>
      <c r="F23" t="s">
        <v>30</v>
      </c>
      <c r="G23">
        <v>125</v>
      </c>
      <c r="H23" t="s">
        <v>25</v>
      </c>
      <c r="I23" s="11">
        <v>1303</v>
      </c>
    </row>
    <row r="24" spans="2:9" x14ac:dyDescent="0.55000000000000004">
      <c r="B24">
        <v>140021</v>
      </c>
      <c r="C24">
        <v>4</v>
      </c>
      <c r="D24" t="s">
        <v>49</v>
      </c>
      <c r="E24" s="6">
        <v>0.14583333333333334</v>
      </c>
      <c r="F24" t="s">
        <v>30</v>
      </c>
      <c r="G24">
        <v>62</v>
      </c>
      <c r="H24" t="s">
        <v>25</v>
      </c>
      <c r="I24" s="11">
        <v>1303</v>
      </c>
    </row>
    <row r="25" spans="2:9" x14ac:dyDescent="0.55000000000000004">
      <c r="B25">
        <v>140022</v>
      </c>
      <c r="C25">
        <v>5</v>
      </c>
      <c r="D25" t="s">
        <v>50</v>
      </c>
      <c r="E25" s="6">
        <v>0.17777777777777778</v>
      </c>
      <c r="F25" t="s">
        <v>30</v>
      </c>
      <c r="G25">
        <v>105</v>
      </c>
      <c r="H25" t="s">
        <v>25</v>
      </c>
      <c r="I25" s="11">
        <v>1303</v>
      </c>
    </row>
    <row r="26" spans="2:9" x14ac:dyDescent="0.55000000000000004">
      <c r="B26">
        <v>140023</v>
      </c>
      <c r="C26">
        <v>6</v>
      </c>
      <c r="D26" t="s">
        <v>43</v>
      </c>
      <c r="E26" s="6">
        <v>0.1763888888888889</v>
      </c>
      <c r="F26" t="s">
        <v>30</v>
      </c>
      <c r="G26">
        <v>94</v>
      </c>
      <c r="H26" t="s">
        <v>25</v>
      </c>
      <c r="I26" s="11">
        <v>1303</v>
      </c>
    </row>
    <row r="27" spans="2:9" x14ac:dyDescent="0.55000000000000004">
      <c r="B27">
        <v>140024</v>
      </c>
      <c r="C27">
        <v>7</v>
      </c>
      <c r="D27" t="s">
        <v>51</v>
      </c>
      <c r="E27" s="6">
        <v>0.14583333333333334</v>
      </c>
      <c r="F27" t="s">
        <v>30</v>
      </c>
      <c r="G27">
        <v>64</v>
      </c>
      <c r="H27" t="s">
        <v>25</v>
      </c>
      <c r="I27" s="11">
        <v>1303</v>
      </c>
    </row>
    <row r="28" spans="2:9" x14ac:dyDescent="0.55000000000000004">
      <c r="B28">
        <v>140025</v>
      </c>
      <c r="C28">
        <v>8</v>
      </c>
      <c r="D28" t="s">
        <v>52</v>
      </c>
      <c r="E28" s="6">
        <v>0.16458333333333333</v>
      </c>
      <c r="F28" t="s">
        <v>30</v>
      </c>
      <c r="G28">
        <v>122</v>
      </c>
      <c r="H28" t="s">
        <v>25</v>
      </c>
      <c r="I28" s="11">
        <v>1303</v>
      </c>
    </row>
    <row r="29" spans="2:9" x14ac:dyDescent="0.55000000000000004">
      <c r="B29">
        <v>140026</v>
      </c>
      <c r="C29">
        <v>9</v>
      </c>
      <c r="D29" t="s">
        <v>53</v>
      </c>
      <c r="E29" s="6">
        <v>0.17083333333333331</v>
      </c>
      <c r="F29" t="s">
        <v>30</v>
      </c>
      <c r="G29">
        <v>152</v>
      </c>
      <c r="H29" t="s">
        <v>25</v>
      </c>
      <c r="I29" s="11">
        <v>1303</v>
      </c>
    </row>
    <row r="30" spans="2:9" x14ac:dyDescent="0.55000000000000004">
      <c r="B30">
        <v>140027</v>
      </c>
      <c r="C30">
        <v>10</v>
      </c>
      <c r="D30" t="s">
        <v>54</v>
      </c>
      <c r="E30" s="6">
        <v>0.17708333333333334</v>
      </c>
      <c r="F30" t="s">
        <v>30</v>
      </c>
      <c r="G30">
        <v>94</v>
      </c>
      <c r="H30" t="s">
        <v>25</v>
      </c>
      <c r="I30" s="11">
        <v>1303</v>
      </c>
    </row>
    <row r="31" spans="2:9" x14ac:dyDescent="0.55000000000000004">
      <c r="B31">
        <v>140028</v>
      </c>
      <c r="C31">
        <v>1</v>
      </c>
      <c r="D31" t="s">
        <v>44</v>
      </c>
      <c r="E31" s="6">
        <v>0.1451388888888889</v>
      </c>
      <c r="F31" t="s">
        <v>30</v>
      </c>
      <c r="G31">
        <v>112</v>
      </c>
      <c r="H31" t="s">
        <v>25</v>
      </c>
      <c r="I31" s="11">
        <v>1304</v>
      </c>
    </row>
    <row r="32" spans="2:9" x14ac:dyDescent="0.55000000000000004">
      <c r="B32">
        <v>140029</v>
      </c>
      <c r="C32">
        <v>2</v>
      </c>
      <c r="D32" t="s">
        <v>55</v>
      </c>
      <c r="E32" s="6">
        <v>0.14166666666666666</v>
      </c>
      <c r="F32" t="s">
        <v>30</v>
      </c>
      <c r="G32">
        <v>137</v>
      </c>
      <c r="H32" t="s">
        <v>25</v>
      </c>
      <c r="I32" s="11">
        <v>1304</v>
      </c>
    </row>
    <row r="33" spans="2:9" x14ac:dyDescent="0.55000000000000004">
      <c r="B33">
        <v>140030</v>
      </c>
      <c r="C33">
        <v>3</v>
      </c>
      <c r="D33" t="s">
        <v>56</v>
      </c>
      <c r="E33" s="6">
        <v>0.21527777777777779</v>
      </c>
      <c r="F33" t="s">
        <v>30</v>
      </c>
      <c r="G33">
        <v>162</v>
      </c>
      <c r="H33" t="s">
        <v>25</v>
      </c>
      <c r="I33" s="11">
        <v>1304</v>
      </c>
    </row>
    <row r="34" spans="2:9" x14ac:dyDescent="0.55000000000000004">
      <c r="B34">
        <v>140031</v>
      </c>
      <c r="C34">
        <v>4</v>
      </c>
      <c r="D34" t="s">
        <v>57</v>
      </c>
      <c r="E34" s="6">
        <v>0.18611111111111112</v>
      </c>
      <c r="F34" t="s">
        <v>30</v>
      </c>
      <c r="G34">
        <v>123</v>
      </c>
      <c r="H34" t="s">
        <v>25</v>
      </c>
      <c r="I34" s="11">
        <v>1304</v>
      </c>
    </row>
    <row r="35" spans="2:9" x14ac:dyDescent="0.55000000000000004">
      <c r="B35">
        <v>140032</v>
      </c>
      <c r="C35">
        <v>5</v>
      </c>
      <c r="D35" t="s">
        <v>58</v>
      </c>
      <c r="E35" s="6">
        <v>0.16458333333333333</v>
      </c>
      <c r="F35" t="s">
        <v>30</v>
      </c>
      <c r="G35">
        <v>115</v>
      </c>
      <c r="H35" t="s">
        <v>25</v>
      </c>
      <c r="I35" s="11">
        <v>1304</v>
      </c>
    </row>
    <row r="36" spans="2:9" x14ac:dyDescent="0.55000000000000004">
      <c r="B36">
        <v>140033</v>
      </c>
      <c r="C36">
        <v>6</v>
      </c>
      <c r="D36" t="s">
        <v>59</v>
      </c>
      <c r="E36" s="6">
        <v>0.14097222222222222</v>
      </c>
      <c r="F36" t="s">
        <v>30</v>
      </c>
      <c r="G36">
        <v>130</v>
      </c>
      <c r="H36" t="s">
        <v>25</v>
      </c>
      <c r="I36" s="11">
        <v>1304</v>
      </c>
    </row>
    <row r="37" spans="2:9" x14ac:dyDescent="0.55000000000000004">
      <c r="B37">
        <v>140034</v>
      </c>
      <c r="C37">
        <v>7</v>
      </c>
      <c r="D37" t="s">
        <v>60</v>
      </c>
      <c r="E37" s="6">
        <v>0.1076388888888889</v>
      </c>
      <c r="F37" t="s">
        <v>30</v>
      </c>
      <c r="G37">
        <v>129</v>
      </c>
      <c r="H37" t="s">
        <v>25</v>
      </c>
      <c r="I37" s="11">
        <v>1304</v>
      </c>
    </row>
    <row r="38" spans="2:9" x14ac:dyDescent="0.55000000000000004">
      <c r="B38">
        <v>140035</v>
      </c>
      <c r="C38">
        <v>8</v>
      </c>
      <c r="D38" t="s">
        <v>61</v>
      </c>
      <c r="E38" s="6">
        <v>0.19305555555555554</v>
      </c>
      <c r="F38" t="s">
        <v>30</v>
      </c>
      <c r="G38">
        <v>141</v>
      </c>
      <c r="H38" t="s">
        <v>25</v>
      </c>
      <c r="I38" s="11">
        <v>1304</v>
      </c>
    </row>
    <row r="39" spans="2:9" x14ac:dyDescent="0.55000000000000004">
      <c r="B39">
        <v>140036</v>
      </c>
      <c r="C39">
        <v>9</v>
      </c>
      <c r="D39" t="s">
        <v>62</v>
      </c>
      <c r="E39" s="6">
        <v>0.17916666666666667</v>
      </c>
      <c r="F39" t="s">
        <v>30</v>
      </c>
      <c r="G39">
        <v>120</v>
      </c>
      <c r="H39" t="s">
        <v>25</v>
      </c>
      <c r="I39" s="11">
        <v>1304</v>
      </c>
    </row>
    <row r="40" spans="2:9" x14ac:dyDescent="0.55000000000000004">
      <c r="B40">
        <v>140037</v>
      </c>
      <c r="C40">
        <v>10</v>
      </c>
      <c r="D40" t="s">
        <v>63</v>
      </c>
      <c r="E40" s="6">
        <v>0.26250000000000001</v>
      </c>
      <c r="F40" t="s">
        <v>30</v>
      </c>
      <c r="G40">
        <v>197</v>
      </c>
      <c r="H40" t="s">
        <v>25</v>
      </c>
      <c r="I40" s="11">
        <v>1304</v>
      </c>
    </row>
    <row r="41" spans="2:9" x14ac:dyDescent="0.55000000000000004">
      <c r="B41">
        <v>140038</v>
      </c>
      <c r="C41">
        <v>1</v>
      </c>
      <c r="D41" t="s">
        <v>64</v>
      </c>
      <c r="E41" s="6">
        <v>0.20277777777777781</v>
      </c>
      <c r="F41" t="s">
        <v>30</v>
      </c>
      <c r="G41">
        <v>133</v>
      </c>
      <c r="H41" t="s">
        <v>25</v>
      </c>
      <c r="I41" s="11">
        <v>1305</v>
      </c>
    </row>
    <row r="42" spans="2:9" x14ac:dyDescent="0.55000000000000004">
      <c r="B42">
        <v>140039</v>
      </c>
      <c r="C42">
        <v>2</v>
      </c>
      <c r="D42" t="s">
        <v>65</v>
      </c>
      <c r="E42" s="6">
        <v>0.12013888888888889</v>
      </c>
      <c r="F42" t="s">
        <v>30</v>
      </c>
      <c r="G42">
        <v>98</v>
      </c>
      <c r="H42" t="s">
        <v>25</v>
      </c>
      <c r="I42" s="11">
        <v>1305</v>
      </c>
    </row>
    <row r="43" spans="2:9" x14ac:dyDescent="0.55000000000000004">
      <c r="B43">
        <v>140040</v>
      </c>
      <c r="C43">
        <v>3</v>
      </c>
      <c r="D43" t="s">
        <v>66</v>
      </c>
      <c r="E43" s="6">
        <v>0.15833333333333333</v>
      </c>
      <c r="F43" t="s">
        <v>30</v>
      </c>
      <c r="G43">
        <v>121</v>
      </c>
      <c r="H43" t="s">
        <v>25</v>
      </c>
      <c r="I43" s="11">
        <v>1305</v>
      </c>
    </row>
    <row r="44" spans="2:9" x14ac:dyDescent="0.55000000000000004">
      <c r="B44">
        <v>140041</v>
      </c>
      <c r="C44">
        <v>4</v>
      </c>
      <c r="D44" t="s">
        <v>45</v>
      </c>
      <c r="E44" s="6">
        <v>0.18194444444444444</v>
      </c>
      <c r="F44" t="s">
        <v>30</v>
      </c>
      <c r="G44">
        <v>101</v>
      </c>
      <c r="H44" t="s">
        <v>25</v>
      </c>
      <c r="I44" s="11">
        <v>1305</v>
      </c>
    </row>
    <row r="45" spans="2:9" x14ac:dyDescent="0.55000000000000004">
      <c r="B45">
        <v>140042</v>
      </c>
      <c r="C45">
        <v>5</v>
      </c>
      <c r="D45" t="s">
        <v>67</v>
      </c>
      <c r="E45" s="6">
        <v>0.16597222222222222</v>
      </c>
      <c r="F45" t="s">
        <v>30</v>
      </c>
      <c r="G45">
        <v>111</v>
      </c>
      <c r="H45" t="s">
        <v>25</v>
      </c>
      <c r="I45" s="11">
        <v>1305</v>
      </c>
    </row>
    <row r="46" spans="2:9" x14ac:dyDescent="0.55000000000000004">
      <c r="B46">
        <v>140043</v>
      </c>
      <c r="C46">
        <v>6</v>
      </c>
      <c r="D46" t="s">
        <v>68</v>
      </c>
      <c r="E46" s="6">
        <v>0.17083333333333331</v>
      </c>
      <c r="F46" t="s">
        <v>30</v>
      </c>
      <c r="G46">
        <v>163</v>
      </c>
      <c r="H46" t="s">
        <v>25</v>
      </c>
      <c r="I46" s="11">
        <v>1305</v>
      </c>
    </row>
    <row r="47" spans="2:9" x14ac:dyDescent="0.55000000000000004">
      <c r="B47">
        <v>140044</v>
      </c>
      <c r="C47">
        <v>7</v>
      </c>
      <c r="D47" t="s">
        <v>69</v>
      </c>
      <c r="E47" s="6">
        <v>0.17361111111111113</v>
      </c>
      <c r="F47" t="s">
        <v>30</v>
      </c>
      <c r="G47">
        <v>108</v>
      </c>
      <c r="H47" t="s">
        <v>25</v>
      </c>
      <c r="I47" s="11">
        <v>1305</v>
      </c>
    </row>
    <row r="48" spans="2:9" x14ac:dyDescent="0.55000000000000004">
      <c r="B48">
        <v>140045</v>
      </c>
      <c r="C48">
        <v>8</v>
      </c>
      <c r="D48" t="s">
        <v>70</v>
      </c>
      <c r="E48" s="6">
        <v>0.1875</v>
      </c>
      <c r="F48" t="s">
        <v>30</v>
      </c>
      <c r="G48">
        <v>96</v>
      </c>
      <c r="H48" t="s">
        <v>25</v>
      </c>
      <c r="I48" s="11">
        <v>1305</v>
      </c>
    </row>
    <row r="49" spans="2:9" x14ac:dyDescent="0.55000000000000004">
      <c r="B49">
        <v>140046</v>
      </c>
      <c r="C49">
        <v>9</v>
      </c>
      <c r="D49" t="s">
        <v>71</v>
      </c>
      <c r="E49" s="6">
        <v>0.16388888888888889</v>
      </c>
      <c r="F49" t="s">
        <v>30</v>
      </c>
      <c r="G49">
        <v>135</v>
      </c>
      <c r="H49" t="s">
        <v>25</v>
      </c>
      <c r="I49" s="11">
        <v>1305</v>
      </c>
    </row>
    <row r="50" spans="2:9" x14ac:dyDescent="0.55000000000000004">
      <c r="B50">
        <v>140047</v>
      </c>
      <c r="C50">
        <v>10</v>
      </c>
      <c r="D50" t="s">
        <v>72</v>
      </c>
      <c r="E50" s="6">
        <v>0.14722222222222223</v>
      </c>
      <c r="F50" t="s">
        <v>30</v>
      </c>
      <c r="G50">
        <v>198</v>
      </c>
      <c r="H50" t="s">
        <v>25</v>
      </c>
      <c r="I50" s="11">
        <v>1305</v>
      </c>
    </row>
    <row r="51" spans="2:9" x14ac:dyDescent="0.55000000000000004">
      <c r="B51">
        <v>140048</v>
      </c>
      <c r="C51">
        <v>11</v>
      </c>
      <c r="D51" t="s">
        <v>73</v>
      </c>
      <c r="E51" s="6">
        <v>0.13402777777777777</v>
      </c>
      <c r="F51" t="s">
        <v>30</v>
      </c>
      <c r="G51">
        <v>202</v>
      </c>
      <c r="H51" t="s">
        <v>25</v>
      </c>
      <c r="I51" s="11">
        <v>1305</v>
      </c>
    </row>
    <row r="52" spans="2:9" x14ac:dyDescent="0.55000000000000004">
      <c r="B52">
        <v>140049</v>
      </c>
      <c r="C52">
        <v>12</v>
      </c>
      <c r="D52" t="s">
        <v>74</v>
      </c>
      <c r="E52" s="6">
        <v>0.13055555555555556</v>
      </c>
      <c r="F52" t="s">
        <v>30</v>
      </c>
      <c r="G52">
        <v>91</v>
      </c>
      <c r="H52" t="s">
        <v>25</v>
      </c>
      <c r="I52" s="11">
        <v>1305</v>
      </c>
    </row>
    <row r="53" spans="2:9" x14ac:dyDescent="0.55000000000000004">
      <c r="B53">
        <v>140050</v>
      </c>
      <c r="C53">
        <v>1</v>
      </c>
      <c r="D53" t="s">
        <v>99</v>
      </c>
      <c r="E53" s="6">
        <v>0.19027777777777777</v>
      </c>
      <c r="F53" t="s">
        <v>92</v>
      </c>
      <c r="G53">
        <v>87</v>
      </c>
      <c r="H53" t="s">
        <v>25</v>
      </c>
      <c r="I53" s="11">
        <v>1306</v>
      </c>
    </row>
    <row r="54" spans="2:9" x14ac:dyDescent="0.55000000000000004">
      <c r="B54">
        <v>140051</v>
      </c>
      <c r="C54">
        <v>2</v>
      </c>
      <c r="D54" t="s">
        <v>93</v>
      </c>
      <c r="E54" s="6">
        <v>0.25694444444444448</v>
      </c>
      <c r="F54" t="s">
        <v>92</v>
      </c>
      <c r="G54">
        <v>144</v>
      </c>
      <c r="H54" t="s">
        <v>25</v>
      </c>
      <c r="I54" s="11">
        <v>1306</v>
      </c>
    </row>
    <row r="55" spans="2:9" x14ac:dyDescent="0.55000000000000004">
      <c r="B55">
        <v>140052</v>
      </c>
      <c r="C55">
        <v>3</v>
      </c>
      <c r="D55" t="s">
        <v>98</v>
      </c>
      <c r="E55" s="6">
        <v>0.18472222222222223</v>
      </c>
      <c r="F55" t="s">
        <v>92</v>
      </c>
      <c r="G55">
        <v>141</v>
      </c>
      <c r="H55" t="s">
        <v>97</v>
      </c>
      <c r="I55" s="11">
        <v>1306</v>
      </c>
    </row>
    <row r="56" spans="2:9" x14ac:dyDescent="0.55000000000000004">
      <c r="B56">
        <v>140053</v>
      </c>
      <c r="C56">
        <v>4</v>
      </c>
      <c r="D56" t="s">
        <v>94</v>
      </c>
      <c r="E56" s="6">
        <v>0.18055555555555555</v>
      </c>
      <c r="F56" t="s">
        <v>92</v>
      </c>
      <c r="G56">
        <v>131</v>
      </c>
      <c r="H56" t="s">
        <v>25</v>
      </c>
      <c r="I56" s="11">
        <v>1306</v>
      </c>
    </row>
    <row r="57" spans="2:9" x14ac:dyDescent="0.55000000000000004">
      <c r="B57">
        <v>140054</v>
      </c>
      <c r="C57">
        <v>5</v>
      </c>
      <c r="D57" t="s">
        <v>95</v>
      </c>
      <c r="E57" s="6">
        <v>0.45694444444444443</v>
      </c>
      <c r="F57" t="s">
        <v>92</v>
      </c>
      <c r="G57">
        <v>165</v>
      </c>
      <c r="H57" t="s">
        <v>25</v>
      </c>
      <c r="I57" s="11">
        <v>1306</v>
      </c>
    </row>
    <row r="58" spans="2:9" x14ac:dyDescent="0.55000000000000004">
      <c r="B58">
        <v>140055</v>
      </c>
      <c r="C58">
        <v>8</v>
      </c>
      <c r="D58" t="s">
        <v>100</v>
      </c>
      <c r="E58" s="6">
        <v>0.1986111111111111</v>
      </c>
      <c r="F58" t="s">
        <v>92</v>
      </c>
      <c r="G58">
        <v>121</v>
      </c>
      <c r="H58" t="s">
        <v>25</v>
      </c>
      <c r="I58" s="11">
        <v>1306</v>
      </c>
    </row>
    <row r="59" spans="2:9" x14ac:dyDescent="0.55000000000000004">
      <c r="B59">
        <v>140056</v>
      </c>
      <c r="C59">
        <v>9</v>
      </c>
      <c r="D59" t="s">
        <v>96</v>
      </c>
      <c r="E59" s="6">
        <v>0.1986111111111111</v>
      </c>
      <c r="F59" t="s">
        <v>92</v>
      </c>
      <c r="G59">
        <v>143</v>
      </c>
      <c r="H59" t="s">
        <v>25</v>
      </c>
      <c r="I59" s="11">
        <v>1306</v>
      </c>
    </row>
    <row r="60" spans="2:9" x14ac:dyDescent="0.55000000000000004">
      <c r="B60">
        <v>140057</v>
      </c>
      <c r="C60">
        <v>1</v>
      </c>
      <c r="D60" t="s">
        <v>113</v>
      </c>
      <c r="E60" s="6">
        <v>0.16180555555555556</v>
      </c>
      <c r="F60" t="s">
        <v>127</v>
      </c>
      <c r="G60">
        <v>100</v>
      </c>
      <c r="H60" t="s">
        <v>25</v>
      </c>
      <c r="I60" s="11">
        <v>1307</v>
      </c>
    </row>
    <row r="61" spans="2:9" x14ac:dyDescent="0.55000000000000004">
      <c r="B61">
        <v>140058</v>
      </c>
      <c r="C61">
        <v>2</v>
      </c>
      <c r="D61" t="s">
        <v>114</v>
      </c>
      <c r="E61" s="6">
        <v>0.14375000000000002</v>
      </c>
      <c r="F61" t="s">
        <v>127</v>
      </c>
      <c r="G61">
        <v>171</v>
      </c>
      <c r="H61" t="s">
        <v>25</v>
      </c>
      <c r="I61" s="11">
        <v>1307</v>
      </c>
    </row>
    <row r="62" spans="2:9" x14ac:dyDescent="0.55000000000000004">
      <c r="B62">
        <v>140059</v>
      </c>
      <c r="C62">
        <v>3</v>
      </c>
      <c r="D62" t="s">
        <v>117</v>
      </c>
      <c r="E62" s="6">
        <v>0.16250000000000001</v>
      </c>
      <c r="F62" t="s">
        <v>127</v>
      </c>
      <c r="G62">
        <v>134</v>
      </c>
      <c r="H62" t="s">
        <v>25</v>
      </c>
      <c r="I62" s="11">
        <v>1307</v>
      </c>
    </row>
    <row r="63" spans="2:9" x14ac:dyDescent="0.55000000000000004">
      <c r="B63">
        <v>140060</v>
      </c>
      <c r="C63">
        <v>4</v>
      </c>
      <c r="D63" t="s">
        <v>115</v>
      </c>
      <c r="E63" s="6">
        <v>0.12430555555555556</v>
      </c>
      <c r="F63" t="s">
        <v>127</v>
      </c>
      <c r="G63">
        <v>84</v>
      </c>
      <c r="H63" t="s">
        <v>25</v>
      </c>
      <c r="I63" s="11">
        <v>1307</v>
      </c>
    </row>
    <row r="64" spans="2:9" x14ac:dyDescent="0.55000000000000004">
      <c r="B64">
        <v>140061</v>
      </c>
      <c r="C64">
        <v>5</v>
      </c>
      <c r="D64" t="s">
        <v>116</v>
      </c>
      <c r="E64" s="6">
        <v>0.18611111111111112</v>
      </c>
      <c r="F64" t="s">
        <v>127</v>
      </c>
      <c r="G64">
        <v>133</v>
      </c>
      <c r="H64" t="s">
        <v>25</v>
      </c>
      <c r="I64" s="11">
        <v>1307</v>
      </c>
    </row>
    <row r="65" spans="2:11" x14ac:dyDescent="0.55000000000000004">
      <c r="B65">
        <v>140062</v>
      </c>
      <c r="C65">
        <v>6</v>
      </c>
      <c r="D65" t="s">
        <v>118</v>
      </c>
      <c r="E65" s="6">
        <v>0.17777777777777778</v>
      </c>
      <c r="F65" t="s">
        <v>127</v>
      </c>
      <c r="G65">
        <v>130</v>
      </c>
      <c r="H65" t="s">
        <v>25</v>
      </c>
      <c r="I65" s="11">
        <v>1307</v>
      </c>
    </row>
    <row r="66" spans="2:11" x14ac:dyDescent="0.55000000000000004">
      <c r="B66">
        <v>140063</v>
      </c>
      <c r="C66">
        <v>7</v>
      </c>
      <c r="D66" t="s">
        <v>119</v>
      </c>
      <c r="E66" s="6">
        <v>0.15486111111111112</v>
      </c>
      <c r="F66" t="s">
        <v>127</v>
      </c>
      <c r="G66">
        <v>144</v>
      </c>
      <c r="H66" t="s">
        <v>25</v>
      </c>
      <c r="I66" s="11">
        <v>1307</v>
      </c>
    </row>
    <row r="67" spans="2:11" x14ac:dyDescent="0.55000000000000004">
      <c r="B67">
        <v>140064</v>
      </c>
      <c r="C67">
        <v>8</v>
      </c>
      <c r="D67" t="s">
        <v>120</v>
      </c>
      <c r="E67" s="6">
        <v>0.13472222222222222</v>
      </c>
      <c r="F67" t="s">
        <v>127</v>
      </c>
      <c r="G67">
        <v>90</v>
      </c>
      <c r="H67" t="s">
        <v>25</v>
      </c>
      <c r="I67" s="11">
        <v>1307</v>
      </c>
    </row>
    <row r="68" spans="2:11" x14ac:dyDescent="0.55000000000000004">
      <c r="B68">
        <v>140065</v>
      </c>
      <c r="C68">
        <v>9</v>
      </c>
      <c r="D68" t="s">
        <v>121</v>
      </c>
      <c r="E68" s="6">
        <v>0.12430555555555556</v>
      </c>
      <c r="F68" t="s">
        <v>127</v>
      </c>
      <c r="G68">
        <v>82</v>
      </c>
      <c r="H68" t="s">
        <v>25</v>
      </c>
      <c r="I68" s="11">
        <v>1307</v>
      </c>
    </row>
    <row r="69" spans="2:11" x14ac:dyDescent="0.55000000000000004">
      <c r="B69">
        <v>140066</v>
      </c>
      <c r="C69">
        <v>10</v>
      </c>
      <c r="D69" t="s">
        <v>122</v>
      </c>
      <c r="E69" s="6">
        <v>0.13680555555555554</v>
      </c>
      <c r="F69" t="s">
        <v>127</v>
      </c>
      <c r="G69">
        <v>119</v>
      </c>
      <c r="H69" t="s">
        <v>25</v>
      </c>
      <c r="I69" s="11">
        <v>1307</v>
      </c>
    </row>
    <row r="70" spans="2:11" x14ac:dyDescent="0.55000000000000004">
      <c r="B70">
        <v>140067</v>
      </c>
      <c r="C70">
        <v>11</v>
      </c>
      <c r="D70" t="s">
        <v>123</v>
      </c>
      <c r="E70" s="6">
        <v>0.16458333333333333</v>
      </c>
      <c r="F70" t="s">
        <v>127</v>
      </c>
      <c r="G70">
        <v>123</v>
      </c>
      <c r="H70" t="s">
        <v>25</v>
      </c>
      <c r="I70" s="11">
        <v>1307</v>
      </c>
    </row>
    <row r="71" spans="2:11" x14ac:dyDescent="0.55000000000000004">
      <c r="B71">
        <v>140068</v>
      </c>
      <c r="C71">
        <v>12</v>
      </c>
      <c r="D71" t="s">
        <v>124</v>
      </c>
      <c r="E71" s="6">
        <v>0.15277777777777776</v>
      </c>
      <c r="F71" t="s">
        <v>127</v>
      </c>
      <c r="G71">
        <v>123</v>
      </c>
      <c r="H71" t="s">
        <v>25</v>
      </c>
      <c r="I71" s="11">
        <v>1307</v>
      </c>
    </row>
    <row r="72" spans="2:11" x14ac:dyDescent="0.55000000000000004">
      <c r="B72">
        <v>140069</v>
      </c>
      <c r="C72">
        <v>13</v>
      </c>
      <c r="D72" t="s">
        <v>125</v>
      </c>
      <c r="E72" s="6">
        <v>0.13472222222222222</v>
      </c>
      <c r="F72" t="s">
        <v>127</v>
      </c>
      <c r="G72">
        <v>73</v>
      </c>
      <c r="H72" t="s">
        <v>25</v>
      </c>
      <c r="I72" s="11">
        <v>1307</v>
      </c>
    </row>
    <row r="73" spans="2:11" x14ac:dyDescent="0.55000000000000004">
      <c r="B73">
        <v>140070</v>
      </c>
      <c r="C73">
        <v>14</v>
      </c>
      <c r="D73" t="s">
        <v>126</v>
      </c>
      <c r="E73" s="6">
        <v>0.15208333333333332</v>
      </c>
      <c r="F73" t="s">
        <v>127</v>
      </c>
      <c r="G73">
        <v>126</v>
      </c>
      <c r="H73" t="s">
        <v>25</v>
      </c>
      <c r="I73" s="11">
        <v>1307</v>
      </c>
      <c r="K73" t="s">
        <v>192</v>
      </c>
    </row>
    <row r="74" spans="2:11" x14ac:dyDescent="0.55000000000000004">
      <c r="B74">
        <v>140071</v>
      </c>
      <c r="C74">
        <v>1</v>
      </c>
      <c r="D74" t="s">
        <v>182</v>
      </c>
      <c r="E74" s="6">
        <v>0.27430555555555552</v>
      </c>
      <c r="F74" t="s">
        <v>181</v>
      </c>
      <c r="G74">
        <v>128</v>
      </c>
      <c r="H74" t="s">
        <v>25</v>
      </c>
      <c r="I74" s="11">
        <v>1308</v>
      </c>
      <c r="K74" t="str">
        <f t="shared" ref="K74:K105" si="0">SUBSTITUTE(D74,CHAR(34),"")</f>
        <v>FML</v>
      </c>
    </row>
    <row r="75" spans="2:11" x14ac:dyDescent="0.55000000000000004">
      <c r="B75">
        <v>140072</v>
      </c>
      <c r="C75">
        <v>2</v>
      </c>
      <c r="D75" t="s">
        <v>183</v>
      </c>
      <c r="E75" s="6">
        <v>0.1875</v>
      </c>
      <c r="F75" t="s">
        <v>181</v>
      </c>
      <c r="G75">
        <v>128</v>
      </c>
      <c r="H75" t="s">
        <v>25</v>
      </c>
      <c r="I75" s="11">
        <v>1308</v>
      </c>
      <c r="K75" t="str">
        <f t="shared" si="0"/>
        <v>Moar Ghosts 'n' Stuff</v>
      </c>
    </row>
    <row r="76" spans="2:11" x14ac:dyDescent="0.55000000000000004">
      <c r="B76">
        <v>140073</v>
      </c>
      <c r="C76">
        <v>3</v>
      </c>
      <c r="D76" t="s">
        <v>184</v>
      </c>
      <c r="E76" s="6">
        <v>0.13541666666666666</v>
      </c>
      <c r="F76" t="s">
        <v>181</v>
      </c>
      <c r="G76">
        <v>128</v>
      </c>
      <c r="H76" t="s">
        <v>25</v>
      </c>
      <c r="I76" s="11">
        <v>1308</v>
      </c>
      <c r="K76" t="str">
        <f t="shared" si="0"/>
        <v>Ghosts 'n' Stuff (featuring Rob Swire)</v>
      </c>
    </row>
    <row r="77" spans="2:11" x14ac:dyDescent="0.55000000000000004">
      <c r="B77">
        <v>140074</v>
      </c>
      <c r="C77">
        <v>4</v>
      </c>
      <c r="D77" t="s">
        <v>185</v>
      </c>
      <c r="E77" s="6">
        <v>0.21875</v>
      </c>
      <c r="F77" t="s">
        <v>181</v>
      </c>
      <c r="G77">
        <v>128</v>
      </c>
      <c r="H77" t="s">
        <v>25</v>
      </c>
      <c r="I77" s="11">
        <v>1308</v>
      </c>
      <c r="K77" t="str">
        <f t="shared" si="0"/>
        <v>Hi Friend! (featuring MC Flipside)</v>
      </c>
    </row>
    <row r="78" spans="2:11" x14ac:dyDescent="0.55000000000000004">
      <c r="B78">
        <v>140075</v>
      </c>
      <c r="C78">
        <v>5</v>
      </c>
      <c r="D78" t="s">
        <v>186</v>
      </c>
      <c r="E78" s="6">
        <v>0.22361111111111109</v>
      </c>
      <c r="F78" t="s">
        <v>181</v>
      </c>
      <c r="G78">
        <v>128</v>
      </c>
      <c r="H78" t="s">
        <v>25</v>
      </c>
      <c r="I78" s="11">
        <v>1308</v>
      </c>
      <c r="K78" t="str">
        <f t="shared" si="0"/>
        <v>Bot</v>
      </c>
    </row>
    <row r="79" spans="2:11" x14ac:dyDescent="0.55000000000000004">
      <c r="B79">
        <v>140076</v>
      </c>
      <c r="C79">
        <v>6</v>
      </c>
      <c r="D79" t="s">
        <v>187</v>
      </c>
      <c r="E79" s="6">
        <v>0.32500000000000001</v>
      </c>
      <c r="F79" t="s">
        <v>181</v>
      </c>
      <c r="G79">
        <v>128</v>
      </c>
      <c r="H79" t="s">
        <v>25</v>
      </c>
      <c r="I79" s="11">
        <v>1308</v>
      </c>
      <c r="K79" t="str">
        <f t="shared" si="0"/>
        <v>Word Problems</v>
      </c>
    </row>
    <row r="80" spans="2:11" x14ac:dyDescent="0.55000000000000004">
      <c r="B80">
        <v>140077</v>
      </c>
      <c r="C80">
        <v>7</v>
      </c>
      <c r="D80" t="s">
        <v>188</v>
      </c>
      <c r="E80" s="6">
        <v>0.25486111111111109</v>
      </c>
      <c r="F80" t="s">
        <v>181</v>
      </c>
      <c r="G80">
        <v>128</v>
      </c>
      <c r="H80" t="s">
        <v>25</v>
      </c>
      <c r="I80" s="11">
        <v>1308</v>
      </c>
      <c r="K80" t="str">
        <f t="shared" si="0"/>
        <v>Soma</v>
      </c>
    </row>
    <row r="81" spans="2:11" x14ac:dyDescent="0.55000000000000004">
      <c r="B81">
        <v>140078</v>
      </c>
      <c r="C81">
        <v>8</v>
      </c>
      <c r="D81" t="s">
        <v>189</v>
      </c>
      <c r="E81" s="6">
        <v>0.2902777777777778</v>
      </c>
      <c r="F81" t="s">
        <v>181</v>
      </c>
      <c r="G81">
        <v>128</v>
      </c>
      <c r="H81" t="s">
        <v>25</v>
      </c>
      <c r="I81" s="11">
        <v>1308</v>
      </c>
      <c r="K81" t="str">
        <f t="shared" si="0"/>
        <v>Lack of a Better Name</v>
      </c>
    </row>
    <row r="82" spans="2:11" x14ac:dyDescent="0.55000000000000004">
      <c r="B82">
        <v>140079</v>
      </c>
      <c r="C82">
        <v>9</v>
      </c>
      <c r="D82" t="s">
        <v>190</v>
      </c>
      <c r="E82" s="6">
        <v>0.39513888888888887</v>
      </c>
      <c r="F82" t="s">
        <v>181</v>
      </c>
      <c r="G82">
        <v>128</v>
      </c>
      <c r="H82" t="s">
        <v>25</v>
      </c>
      <c r="I82" s="11">
        <v>1308</v>
      </c>
      <c r="K82" t="str">
        <f t="shared" si="0"/>
        <v>The 16th Hour</v>
      </c>
    </row>
    <row r="83" spans="2:11" x14ac:dyDescent="0.55000000000000004">
      <c r="B83">
        <v>140080</v>
      </c>
      <c r="C83">
        <v>10</v>
      </c>
      <c r="D83" t="s">
        <v>191</v>
      </c>
      <c r="E83" s="6">
        <v>0.44236111111111115</v>
      </c>
      <c r="F83" t="s">
        <v>181</v>
      </c>
      <c r="G83">
        <v>128</v>
      </c>
      <c r="H83" t="s">
        <v>25</v>
      </c>
      <c r="I83" s="11">
        <v>1308</v>
      </c>
      <c r="K83" t="str">
        <f t="shared" si="0"/>
        <v>Strobe</v>
      </c>
    </row>
    <row r="84" spans="2:11" x14ac:dyDescent="0.55000000000000004">
      <c r="B84">
        <v>140081</v>
      </c>
      <c r="C84">
        <v>1</v>
      </c>
      <c r="D84" t="s">
        <v>194</v>
      </c>
      <c r="E84" s="6">
        <v>0.33611111111111108</v>
      </c>
      <c r="F84" t="s">
        <v>181</v>
      </c>
      <c r="G84">
        <v>128</v>
      </c>
      <c r="H84" t="s">
        <v>25</v>
      </c>
      <c r="I84" s="11">
        <v>1308</v>
      </c>
      <c r="K84" t="str">
        <f t="shared" si="0"/>
        <v>Some Chords</v>
      </c>
    </row>
    <row r="85" spans="2:11" x14ac:dyDescent="0.55000000000000004">
      <c r="B85">
        <v>140082</v>
      </c>
      <c r="C85">
        <v>2</v>
      </c>
      <c r="D85" t="s">
        <v>195</v>
      </c>
      <c r="E85" s="6">
        <v>0.23194444444444443</v>
      </c>
      <c r="F85" t="s">
        <v>181</v>
      </c>
      <c r="G85">
        <v>128</v>
      </c>
      <c r="H85" t="s">
        <v>25</v>
      </c>
      <c r="I85" s="11">
        <v>1308</v>
      </c>
      <c r="K85" t="str">
        <f t="shared" si="0"/>
        <v>Sofi Needs a Ladder (featuring SOFI)</v>
      </c>
    </row>
    <row r="86" spans="2:11" x14ac:dyDescent="0.55000000000000004">
      <c r="B86">
        <v>140083</v>
      </c>
      <c r="C86">
        <v>3</v>
      </c>
      <c r="D86" t="s">
        <v>196</v>
      </c>
      <c r="E86" s="6">
        <v>0.20972222222222223</v>
      </c>
      <c r="F86" t="s">
        <v>181</v>
      </c>
      <c r="G86">
        <v>128</v>
      </c>
      <c r="H86" t="s">
        <v>25</v>
      </c>
      <c r="I86" s="11">
        <v>1308</v>
      </c>
      <c r="K86" t="str">
        <f t="shared" si="0"/>
        <v>A City in Florida</v>
      </c>
    </row>
    <row r="87" spans="2:11" x14ac:dyDescent="0.55000000000000004">
      <c r="B87">
        <v>140084</v>
      </c>
      <c r="C87">
        <v>4</v>
      </c>
      <c r="D87" t="s">
        <v>197</v>
      </c>
      <c r="E87" s="6">
        <v>0.20902777777777778</v>
      </c>
      <c r="F87" t="s">
        <v>181</v>
      </c>
      <c r="G87">
        <v>128</v>
      </c>
      <c r="H87" t="s">
        <v>25</v>
      </c>
      <c r="I87" s="11">
        <v>1308</v>
      </c>
      <c r="K87" t="str">
        <f t="shared" si="0"/>
        <v>Bad Selection</v>
      </c>
    </row>
    <row r="88" spans="2:11" x14ac:dyDescent="0.55000000000000004">
      <c r="B88">
        <v>140085</v>
      </c>
      <c r="C88">
        <v>5</v>
      </c>
      <c r="D88" t="s">
        <v>198</v>
      </c>
      <c r="E88" s="6">
        <v>0.20833333333333334</v>
      </c>
      <c r="F88" t="s">
        <v>181</v>
      </c>
      <c r="G88">
        <v>128</v>
      </c>
      <c r="H88" t="s">
        <v>25</v>
      </c>
      <c r="I88" s="11">
        <v>1308</v>
      </c>
      <c r="K88" t="str">
        <f t="shared" si="0"/>
        <v>Animal Rights (with Wolfgang Gartner)</v>
      </c>
    </row>
    <row r="89" spans="2:11" x14ac:dyDescent="0.55000000000000004">
      <c r="B89">
        <v>140086</v>
      </c>
      <c r="C89">
        <v>6</v>
      </c>
      <c r="D89" t="s">
        <v>199</v>
      </c>
      <c r="E89" s="6">
        <v>0.24444444444444446</v>
      </c>
      <c r="F89" t="s">
        <v>181</v>
      </c>
      <c r="G89">
        <v>128</v>
      </c>
      <c r="H89" t="s">
        <v>25</v>
      </c>
      <c r="I89" s="11">
        <v>1308</v>
      </c>
      <c r="K89" t="str">
        <f t="shared" si="0"/>
        <v>I Said (Michael Woods Remix) (with Chris Lake)</v>
      </c>
    </row>
    <row r="90" spans="2:11" x14ac:dyDescent="0.55000000000000004">
      <c r="B90">
        <v>140087</v>
      </c>
      <c r="C90">
        <v>7</v>
      </c>
      <c r="D90" t="s">
        <v>200</v>
      </c>
      <c r="E90" s="6">
        <v>0.41597222222222219</v>
      </c>
      <c r="F90" t="s">
        <v>181</v>
      </c>
      <c r="G90">
        <v>128</v>
      </c>
      <c r="H90" t="s">
        <v>25</v>
      </c>
      <c r="I90" s="11">
        <v>1308</v>
      </c>
      <c r="K90" t="str">
        <f t="shared" si="0"/>
        <v>Cthulhu Sleeps</v>
      </c>
    </row>
    <row r="91" spans="2:11" x14ac:dyDescent="0.55000000000000004">
      <c r="B91">
        <v>140088</v>
      </c>
      <c r="C91">
        <v>8</v>
      </c>
      <c r="D91" t="s">
        <v>201</v>
      </c>
      <c r="E91" s="6">
        <v>0.30833333333333335</v>
      </c>
      <c r="F91" t="s">
        <v>181</v>
      </c>
      <c r="G91">
        <v>128</v>
      </c>
      <c r="H91" t="s">
        <v>25</v>
      </c>
      <c r="I91" s="11">
        <v>1308</v>
      </c>
      <c r="K91" t="str">
        <f t="shared" si="0"/>
        <v>Right This Second</v>
      </c>
    </row>
    <row r="92" spans="2:11" x14ac:dyDescent="0.55000000000000004">
      <c r="B92">
        <v>140089</v>
      </c>
      <c r="C92">
        <v>9</v>
      </c>
      <c r="D92" t="s">
        <v>202</v>
      </c>
      <c r="E92" s="6">
        <v>0.3444444444444445</v>
      </c>
      <c r="F92" t="s">
        <v>181</v>
      </c>
      <c r="G92">
        <v>128</v>
      </c>
      <c r="H92" t="s">
        <v>25</v>
      </c>
      <c r="I92" s="11">
        <v>1308</v>
      </c>
      <c r="K92" t="str">
        <f t="shared" si="0"/>
        <v>Raise Your Weapon (featuring Greta Svabo Bech)</v>
      </c>
    </row>
    <row r="93" spans="2:11" x14ac:dyDescent="0.55000000000000004">
      <c r="B93">
        <v>140090</v>
      </c>
      <c r="C93">
        <v>10</v>
      </c>
      <c r="D93" t="s">
        <v>203</v>
      </c>
      <c r="E93" s="6">
        <v>0.15</v>
      </c>
      <c r="F93" t="s">
        <v>181</v>
      </c>
      <c r="G93">
        <v>128</v>
      </c>
      <c r="H93" t="s">
        <v>25</v>
      </c>
      <c r="I93" s="11">
        <v>1308</v>
      </c>
      <c r="K93" t="str">
        <f t="shared" si="0"/>
        <v>One Trick Pony (featuring SOFI)</v>
      </c>
    </row>
    <row r="94" spans="2:11" x14ac:dyDescent="0.55000000000000004">
      <c r="B94">
        <v>140091</v>
      </c>
      <c r="C94">
        <v>11</v>
      </c>
      <c r="D94" t="s">
        <v>204</v>
      </c>
      <c r="E94" s="6">
        <v>0.25416666666666665</v>
      </c>
      <c r="F94" t="s">
        <v>181</v>
      </c>
      <c r="G94">
        <v>128</v>
      </c>
      <c r="H94" t="s">
        <v>25</v>
      </c>
      <c r="I94" s="11">
        <v>1308</v>
      </c>
      <c r="K94" t="str">
        <f t="shared" si="0"/>
        <v>Everything Before</v>
      </c>
    </row>
    <row r="95" spans="2:11" x14ac:dyDescent="0.55000000000000004">
      <c r="B95">
        <v>140092</v>
      </c>
      <c r="C95">
        <v>1</v>
      </c>
      <c r="D95" t="s">
        <v>224</v>
      </c>
      <c r="E95" s="6">
        <v>0.11180555555555556</v>
      </c>
      <c r="F95" t="s">
        <v>221</v>
      </c>
      <c r="G95">
        <v>98</v>
      </c>
      <c r="H95" t="s">
        <v>25</v>
      </c>
      <c r="I95" s="11">
        <v>1310</v>
      </c>
      <c r="K95" t="str">
        <f t="shared" si="0"/>
        <v>Cooking Up Something Good</v>
      </c>
    </row>
    <row r="96" spans="2:11" x14ac:dyDescent="0.55000000000000004">
      <c r="B96">
        <v>140093</v>
      </c>
      <c r="C96">
        <v>2</v>
      </c>
      <c r="D96" t="s">
        <v>225</v>
      </c>
      <c r="E96" s="6">
        <v>0.10208333333333335</v>
      </c>
      <c r="F96" t="s">
        <v>221</v>
      </c>
      <c r="G96">
        <v>163</v>
      </c>
      <c r="H96" t="s">
        <v>25</v>
      </c>
      <c r="I96" s="11">
        <v>1310</v>
      </c>
      <c r="K96" t="str">
        <f t="shared" si="0"/>
        <v>Dreamin</v>
      </c>
    </row>
    <row r="97" spans="2:11" x14ac:dyDescent="0.55000000000000004">
      <c r="B97">
        <v>140094</v>
      </c>
      <c r="C97">
        <v>3</v>
      </c>
      <c r="D97" t="s">
        <v>226</v>
      </c>
      <c r="E97" s="6">
        <v>0.12013888888888889</v>
      </c>
      <c r="F97" t="s">
        <v>221</v>
      </c>
      <c r="G97">
        <v>143</v>
      </c>
      <c r="H97" t="s">
        <v>25</v>
      </c>
      <c r="I97" s="11">
        <v>1310</v>
      </c>
      <c r="K97" t="str">
        <f t="shared" si="0"/>
        <v>Freaking Out the Neighborhood</v>
      </c>
    </row>
    <row r="98" spans="2:11" x14ac:dyDescent="0.55000000000000004">
      <c r="B98">
        <v>140095</v>
      </c>
      <c r="C98">
        <v>4</v>
      </c>
      <c r="D98" t="s">
        <v>227</v>
      </c>
      <c r="E98" s="6">
        <v>0.13263888888888889</v>
      </c>
      <c r="F98" t="s">
        <v>221</v>
      </c>
      <c r="G98">
        <v>94</v>
      </c>
      <c r="H98" t="s">
        <v>25</v>
      </c>
      <c r="I98" s="11">
        <v>1310</v>
      </c>
      <c r="K98" t="str">
        <f t="shared" si="0"/>
        <v>Annie</v>
      </c>
    </row>
    <row r="99" spans="2:11" x14ac:dyDescent="0.55000000000000004">
      <c r="B99">
        <v>140096</v>
      </c>
      <c r="C99">
        <v>5</v>
      </c>
      <c r="D99" t="s">
        <v>228</v>
      </c>
      <c r="E99" s="6">
        <v>0.16250000000000001</v>
      </c>
      <c r="F99" t="s">
        <v>221</v>
      </c>
      <c r="G99">
        <v>95</v>
      </c>
      <c r="H99" t="s">
        <v>25</v>
      </c>
      <c r="I99" s="11">
        <v>1310</v>
      </c>
      <c r="K99" t="str">
        <f t="shared" si="0"/>
        <v>Ode to Viceroy</v>
      </c>
    </row>
    <row r="100" spans="2:11" x14ac:dyDescent="0.55000000000000004">
      <c r="B100">
        <v>140097</v>
      </c>
      <c r="C100">
        <v>6</v>
      </c>
      <c r="D100" t="s">
        <v>229</v>
      </c>
      <c r="E100" s="6">
        <v>0.12222222222222223</v>
      </c>
      <c r="F100" t="s">
        <v>221</v>
      </c>
      <c r="G100">
        <v>179</v>
      </c>
      <c r="H100" t="s">
        <v>25</v>
      </c>
      <c r="I100" s="11">
        <v>1310</v>
      </c>
      <c r="K100" t="str">
        <f t="shared" si="0"/>
        <v>Robson Girl</v>
      </c>
    </row>
    <row r="101" spans="2:11" x14ac:dyDescent="0.55000000000000004">
      <c r="B101">
        <v>140098</v>
      </c>
      <c r="C101">
        <v>7</v>
      </c>
      <c r="D101" t="s">
        <v>230</v>
      </c>
      <c r="E101" s="6">
        <v>9.930555555555555E-2</v>
      </c>
      <c r="F101" t="s">
        <v>221</v>
      </c>
      <c r="G101">
        <v>137</v>
      </c>
      <c r="H101" t="s">
        <v>25</v>
      </c>
      <c r="I101" s="11">
        <v>1310</v>
      </c>
      <c r="K101" t="str">
        <f t="shared" si="0"/>
        <v>The Stars Keep On Calling My Name</v>
      </c>
    </row>
    <row r="102" spans="2:11" x14ac:dyDescent="0.55000000000000004">
      <c r="B102">
        <v>140099</v>
      </c>
      <c r="C102">
        <v>8</v>
      </c>
      <c r="D102" t="s">
        <v>231</v>
      </c>
      <c r="E102" s="6">
        <v>0.13263888888888889</v>
      </c>
      <c r="F102" t="s">
        <v>221</v>
      </c>
      <c r="G102">
        <v>92</v>
      </c>
      <c r="H102" t="s">
        <v>25</v>
      </c>
      <c r="I102" s="11">
        <v>1310</v>
      </c>
      <c r="K102" t="str">
        <f t="shared" si="0"/>
        <v>My Kind of Woman</v>
      </c>
    </row>
    <row r="103" spans="2:11" x14ac:dyDescent="0.55000000000000004">
      <c r="B103">
        <v>140100</v>
      </c>
      <c r="C103">
        <v>9</v>
      </c>
      <c r="D103" t="s">
        <v>232</v>
      </c>
      <c r="E103" s="6">
        <v>7.0833333333333331E-2</v>
      </c>
      <c r="F103" t="s">
        <v>221</v>
      </c>
      <c r="G103">
        <v>145</v>
      </c>
      <c r="H103" t="s">
        <v>25</v>
      </c>
      <c r="I103" s="11">
        <v>1310</v>
      </c>
      <c r="K103" t="str">
        <f t="shared" si="0"/>
        <v>Boe Zaah</v>
      </c>
    </row>
    <row r="104" spans="2:11" x14ac:dyDescent="0.55000000000000004">
      <c r="B104">
        <v>140101</v>
      </c>
      <c r="C104">
        <v>10</v>
      </c>
      <c r="D104" t="s">
        <v>233</v>
      </c>
      <c r="E104" s="6">
        <v>0.10416666666666667</v>
      </c>
      <c r="F104" t="s">
        <v>221</v>
      </c>
      <c r="G104">
        <v>80</v>
      </c>
      <c r="H104" t="s">
        <v>25</v>
      </c>
      <c r="I104" s="11">
        <v>1310</v>
      </c>
      <c r="K104" t="str">
        <f t="shared" si="0"/>
        <v>Sherrill</v>
      </c>
    </row>
    <row r="105" spans="2:11" x14ac:dyDescent="0.55000000000000004">
      <c r="B105">
        <v>140102</v>
      </c>
      <c r="C105">
        <v>11</v>
      </c>
      <c r="D105" t="s">
        <v>234</v>
      </c>
      <c r="E105" s="6">
        <v>0.15208333333333332</v>
      </c>
      <c r="F105" t="s">
        <v>221</v>
      </c>
      <c r="G105">
        <v>97</v>
      </c>
      <c r="H105" t="s">
        <v>25</v>
      </c>
      <c r="I105" s="11">
        <v>1310</v>
      </c>
      <c r="K105" t="str">
        <f t="shared" si="0"/>
        <v>Still Together</v>
      </c>
    </row>
    <row r="106" spans="2:11" ht="15" customHeight="1" x14ac:dyDescent="0.55000000000000004">
      <c r="B106">
        <v>140103</v>
      </c>
      <c r="C106">
        <v>1</v>
      </c>
      <c r="D106" t="s">
        <v>237</v>
      </c>
      <c r="E106" s="6">
        <v>9.4444444444444442E-2</v>
      </c>
      <c r="F106" t="s">
        <v>249</v>
      </c>
      <c r="G106">
        <v>77</v>
      </c>
      <c r="H106" t="s">
        <v>25</v>
      </c>
      <c r="I106" s="11">
        <v>1311</v>
      </c>
      <c r="K106" t="str">
        <f t="shared" ref="K106:K137" si="1">SUBSTITUTE(D106,CHAR(34),"")</f>
        <v>Survival</v>
      </c>
    </row>
    <row r="107" spans="2:11" ht="15" customHeight="1" x14ac:dyDescent="0.55000000000000004">
      <c r="B107">
        <v>140104</v>
      </c>
      <c r="C107">
        <v>2</v>
      </c>
      <c r="D107" t="s">
        <v>238</v>
      </c>
      <c r="E107" s="6">
        <v>0.16527777777777777</v>
      </c>
      <c r="F107" t="s">
        <v>249</v>
      </c>
      <c r="G107">
        <v>155</v>
      </c>
      <c r="H107" t="s">
        <v>25</v>
      </c>
      <c r="I107" s="11">
        <v>1311</v>
      </c>
      <c r="K107" t="str">
        <f t="shared" si="1"/>
        <v>Nonstop</v>
      </c>
    </row>
    <row r="108" spans="2:11" ht="15" customHeight="1" x14ac:dyDescent="0.55000000000000004">
      <c r="B108">
        <v>140105</v>
      </c>
      <c r="C108">
        <v>3</v>
      </c>
      <c r="D108" t="s">
        <v>239</v>
      </c>
      <c r="E108" s="6">
        <v>0.1277777777777778</v>
      </c>
      <c r="F108" t="s">
        <v>249</v>
      </c>
      <c r="G108">
        <v>76</v>
      </c>
      <c r="H108" t="s">
        <v>25</v>
      </c>
      <c r="I108" s="11">
        <v>1311</v>
      </c>
      <c r="K108" t="str">
        <f t="shared" si="1"/>
        <v>Elevate</v>
      </c>
    </row>
    <row r="109" spans="2:11" ht="15" customHeight="1" x14ac:dyDescent="0.55000000000000004">
      <c r="B109">
        <v>140106</v>
      </c>
      <c r="C109">
        <v>4</v>
      </c>
      <c r="D109" t="s">
        <v>240</v>
      </c>
      <c r="E109" s="6">
        <v>0.20972222222222223</v>
      </c>
      <c r="F109" t="s">
        <v>249</v>
      </c>
      <c r="G109">
        <v>173</v>
      </c>
      <c r="H109" t="s">
        <v>25</v>
      </c>
      <c r="I109" s="11">
        <v>1311</v>
      </c>
      <c r="K109" t="str">
        <f t="shared" si="1"/>
        <v>Emotionless</v>
      </c>
    </row>
    <row r="110" spans="2:11" ht="15" customHeight="1" x14ac:dyDescent="0.55000000000000004">
      <c r="B110">
        <v>140107</v>
      </c>
      <c r="C110">
        <v>5</v>
      </c>
      <c r="D110" t="s">
        <v>241</v>
      </c>
      <c r="E110" s="6">
        <v>0.13819444444444443</v>
      </c>
      <c r="F110" t="s">
        <v>249</v>
      </c>
      <c r="G110">
        <v>77</v>
      </c>
      <c r="H110" t="s">
        <v>25</v>
      </c>
      <c r="I110" s="11">
        <v>1311</v>
      </c>
      <c r="K110" t="str">
        <f t="shared" si="1"/>
        <v>God's Plan</v>
      </c>
    </row>
    <row r="111" spans="2:11" x14ac:dyDescent="0.55000000000000004">
      <c r="B111">
        <v>140108</v>
      </c>
      <c r="C111">
        <v>6</v>
      </c>
      <c r="D111" t="s">
        <v>242</v>
      </c>
      <c r="E111" s="6">
        <v>0.14861111111111111</v>
      </c>
      <c r="F111" t="s">
        <v>249</v>
      </c>
      <c r="G111">
        <v>150</v>
      </c>
      <c r="H111" t="s">
        <v>25</v>
      </c>
      <c r="I111" s="11">
        <v>1311</v>
      </c>
      <c r="K111" t="str">
        <f t="shared" si="1"/>
        <v>I'm Upset</v>
      </c>
    </row>
    <row r="112" spans="2:11" ht="15" customHeight="1" x14ac:dyDescent="0.55000000000000004">
      <c r="B112">
        <v>140109</v>
      </c>
      <c r="C112">
        <v>7</v>
      </c>
      <c r="D112" t="s">
        <v>243</v>
      </c>
      <c r="E112" s="6">
        <v>0.13541666666666666</v>
      </c>
      <c r="F112" t="s">
        <v>249</v>
      </c>
      <c r="G112">
        <v>171</v>
      </c>
      <c r="H112" t="s">
        <v>25</v>
      </c>
      <c r="I112" s="11">
        <v>1311</v>
      </c>
      <c r="K112" t="str">
        <f t="shared" si="1"/>
        <v>8 Out of 10</v>
      </c>
    </row>
    <row r="113" spans="2:11" ht="15" customHeight="1" x14ac:dyDescent="0.55000000000000004">
      <c r="B113">
        <v>140110</v>
      </c>
      <c r="C113">
        <v>8</v>
      </c>
      <c r="D113" t="s">
        <v>244</v>
      </c>
      <c r="E113" s="6">
        <v>0.1423611111111111</v>
      </c>
      <c r="F113" t="s">
        <v>249</v>
      </c>
      <c r="G113">
        <v>86</v>
      </c>
      <c r="H113" t="s">
        <v>25</v>
      </c>
      <c r="I113" s="11">
        <v>1311</v>
      </c>
      <c r="K113" t="str">
        <f t="shared" si="1"/>
        <v>Mob Ties</v>
      </c>
    </row>
    <row r="114" spans="2:11" ht="15" customHeight="1" x14ac:dyDescent="0.55000000000000004">
      <c r="B114">
        <v>140111</v>
      </c>
      <c r="C114">
        <v>9</v>
      </c>
      <c r="D114" t="s">
        <v>245</v>
      </c>
      <c r="E114" s="6">
        <v>0.11319444444444444</v>
      </c>
      <c r="F114" t="s">
        <v>249</v>
      </c>
      <c r="G114">
        <v>174</v>
      </c>
      <c r="H114" t="s">
        <v>25</v>
      </c>
      <c r="I114" s="11">
        <v>1311</v>
      </c>
      <c r="K114" t="str">
        <f t="shared" si="1"/>
        <v>Can't Take a Joke</v>
      </c>
    </row>
    <row r="115" spans="2:11" x14ac:dyDescent="0.55000000000000004">
      <c r="B115">
        <v>140112</v>
      </c>
      <c r="C115">
        <v>10</v>
      </c>
      <c r="D115" t="s">
        <v>246</v>
      </c>
      <c r="E115" s="6">
        <v>0.15</v>
      </c>
      <c r="F115" t="s">
        <v>249</v>
      </c>
      <c r="G115">
        <v>152</v>
      </c>
      <c r="H115" t="s">
        <v>25</v>
      </c>
      <c r="I115" s="11">
        <v>1311</v>
      </c>
      <c r="K115" t="str">
        <f t="shared" si="1"/>
        <v>Sandra's Rose</v>
      </c>
    </row>
    <row r="116" spans="2:11" ht="15" customHeight="1" x14ac:dyDescent="0.55000000000000004">
      <c r="B116">
        <v>140113</v>
      </c>
      <c r="C116">
        <v>11</v>
      </c>
      <c r="D116" t="s">
        <v>247</v>
      </c>
      <c r="E116" s="6">
        <v>0.15486111111111112</v>
      </c>
      <c r="F116" t="s">
        <v>249</v>
      </c>
      <c r="G116">
        <v>140</v>
      </c>
      <c r="H116" t="s">
        <v>25</v>
      </c>
      <c r="I116" s="11">
        <v>1311</v>
      </c>
      <c r="K116" t="str">
        <f t="shared" si="1"/>
        <v>Talk Up (featuring Jay-Z)</v>
      </c>
    </row>
    <row r="117" spans="2:11" ht="15" customHeight="1" x14ac:dyDescent="0.55000000000000004">
      <c r="B117">
        <v>140114</v>
      </c>
      <c r="C117">
        <v>12</v>
      </c>
      <c r="D117" t="s">
        <v>248</v>
      </c>
      <c r="E117" s="6">
        <v>0.15694444444444444</v>
      </c>
      <c r="F117" t="s">
        <v>249</v>
      </c>
      <c r="G117">
        <v>84</v>
      </c>
      <c r="H117" t="s">
        <v>25</v>
      </c>
      <c r="I117" s="11">
        <v>1311</v>
      </c>
      <c r="K117" t="str">
        <f t="shared" si="1"/>
        <v>Is There More</v>
      </c>
    </row>
    <row r="118" spans="2:11" ht="15" customHeight="1" x14ac:dyDescent="0.55000000000000004">
      <c r="B118">
        <v>140115</v>
      </c>
      <c r="C118">
        <v>13</v>
      </c>
      <c r="D118" t="s">
        <v>250</v>
      </c>
      <c r="E118" s="6">
        <v>0.14305555555555557</v>
      </c>
      <c r="F118" t="s">
        <v>249</v>
      </c>
      <c r="G118">
        <v>92</v>
      </c>
      <c r="H118" t="s">
        <v>25</v>
      </c>
      <c r="I118" s="11">
        <v>1311</v>
      </c>
      <c r="K118" t="str">
        <f t="shared" si="1"/>
        <v>Peak</v>
      </c>
    </row>
    <row r="119" spans="2:11" ht="15" customHeight="1" x14ac:dyDescent="0.55000000000000004">
      <c r="B119">
        <v>140116</v>
      </c>
      <c r="C119">
        <v>14</v>
      </c>
      <c r="D119" t="s">
        <v>251</v>
      </c>
      <c r="E119" s="6">
        <v>0.17152777777777775</v>
      </c>
      <c r="F119" t="s">
        <v>249</v>
      </c>
      <c r="G119">
        <v>136</v>
      </c>
      <c r="H119" t="s">
        <v>25</v>
      </c>
      <c r="I119" s="11">
        <v>1311</v>
      </c>
      <c r="K119" t="str">
        <f t="shared" si="1"/>
        <v>Summer Games</v>
      </c>
    </row>
    <row r="120" spans="2:11" ht="15" customHeight="1" x14ac:dyDescent="0.55000000000000004">
      <c r="B120">
        <v>140117</v>
      </c>
      <c r="C120">
        <v>15</v>
      </c>
      <c r="D120" t="s">
        <v>252</v>
      </c>
      <c r="E120" s="6">
        <v>0.18194444444444444</v>
      </c>
      <c r="F120" t="s">
        <v>249</v>
      </c>
      <c r="G120">
        <v>116</v>
      </c>
      <c r="H120" t="s">
        <v>25</v>
      </c>
      <c r="I120" s="11">
        <v>1311</v>
      </c>
      <c r="K120" t="str">
        <f t="shared" si="1"/>
        <v>Jaded</v>
      </c>
    </row>
    <row r="121" spans="2:11" ht="15" customHeight="1" x14ac:dyDescent="0.55000000000000004">
      <c r="B121">
        <v>140118</v>
      </c>
      <c r="C121">
        <v>16</v>
      </c>
      <c r="D121" t="s">
        <v>253</v>
      </c>
      <c r="E121" s="6">
        <v>0.14583333333333334</v>
      </c>
      <c r="F121" t="s">
        <v>249</v>
      </c>
      <c r="G121">
        <v>93</v>
      </c>
      <c r="H121" t="s">
        <v>25</v>
      </c>
      <c r="I121" s="11">
        <v>1311</v>
      </c>
      <c r="K121" t="str">
        <f t="shared" si="1"/>
        <v>Nice for What</v>
      </c>
    </row>
    <row r="122" spans="2:11" ht="15" customHeight="1" x14ac:dyDescent="0.55000000000000004">
      <c r="B122">
        <v>140119</v>
      </c>
      <c r="C122">
        <v>17</v>
      </c>
      <c r="D122" t="s">
        <v>254</v>
      </c>
      <c r="E122" s="6">
        <v>0.12638888888888888</v>
      </c>
      <c r="F122" t="s">
        <v>249</v>
      </c>
      <c r="G122">
        <v>95</v>
      </c>
      <c r="H122" t="s">
        <v>25</v>
      </c>
      <c r="I122" s="11">
        <v>1311</v>
      </c>
      <c r="K122" t="str">
        <f t="shared" si="1"/>
        <v>Finesse</v>
      </c>
    </row>
    <row r="123" spans="2:11" ht="15" customHeight="1" x14ac:dyDescent="0.55000000000000004">
      <c r="B123">
        <v>140120</v>
      </c>
      <c r="C123">
        <v>18</v>
      </c>
      <c r="D123" t="s">
        <v>255</v>
      </c>
      <c r="E123" s="6">
        <v>0.14375000000000002</v>
      </c>
      <c r="F123" t="s">
        <v>249</v>
      </c>
      <c r="G123">
        <v>168</v>
      </c>
      <c r="H123" t="s">
        <v>25</v>
      </c>
      <c r="I123" s="11">
        <v>1311</v>
      </c>
      <c r="K123" t="str">
        <f t="shared" si="1"/>
        <v>Ratchet Happy Birthday</v>
      </c>
    </row>
    <row r="124" spans="2:11" ht="15" customHeight="1" x14ac:dyDescent="0.55000000000000004">
      <c r="B124">
        <v>140121</v>
      </c>
      <c r="C124">
        <v>19</v>
      </c>
      <c r="D124" t="s">
        <v>256</v>
      </c>
      <c r="E124" s="6">
        <v>0.10902777777777778</v>
      </c>
      <c r="F124" t="s">
        <v>249</v>
      </c>
      <c r="G124">
        <v>85</v>
      </c>
      <c r="H124" t="s">
        <v>25</v>
      </c>
      <c r="I124" s="11">
        <v>1311</v>
      </c>
      <c r="K124" t="str">
        <f t="shared" si="1"/>
        <v>That's How You Feel</v>
      </c>
    </row>
    <row r="125" spans="2:11" ht="15" customHeight="1" x14ac:dyDescent="0.55000000000000004">
      <c r="B125">
        <v>140122</v>
      </c>
      <c r="C125">
        <v>20</v>
      </c>
      <c r="D125" t="s">
        <v>257</v>
      </c>
      <c r="E125" s="6">
        <v>0.1125</v>
      </c>
      <c r="F125" t="s">
        <v>249</v>
      </c>
      <c r="G125">
        <v>134</v>
      </c>
      <c r="H125" t="s">
        <v>25</v>
      </c>
      <c r="I125" s="11">
        <v>1311</v>
      </c>
      <c r="K125" t="str">
        <f t="shared" si="1"/>
        <v>Blue Tint</v>
      </c>
    </row>
    <row r="126" spans="2:11" ht="15" customHeight="1" x14ac:dyDescent="0.55000000000000004">
      <c r="B126">
        <v>140123</v>
      </c>
      <c r="C126">
        <v>21</v>
      </c>
      <c r="D126" t="s">
        <v>258</v>
      </c>
      <c r="E126" s="6">
        <v>0.15069444444444444</v>
      </c>
      <c r="F126" t="s">
        <v>249</v>
      </c>
      <c r="G126">
        <v>182</v>
      </c>
      <c r="H126" t="s">
        <v>25</v>
      </c>
      <c r="I126" s="11">
        <v>1311</v>
      </c>
      <c r="K126" t="str">
        <f t="shared" si="1"/>
        <v>In My Feelings</v>
      </c>
    </row>
    <row r="127" spans="2:11" ht="15" customHeight="1" x14ac:dyDescent="0.55000000000000004">
      <c r="B127">
        <v>140124</v>
      </c>
      <c r="C127">
        <v>22</v>
      </c>
      <c r="D127" t="s">
        <v>259</v>
      </c>
      <c r="E127" s="6">
        <v>0.17013888888888887</v>
      </c>
      <c r="F127" t="s">
        <v>249</v>
      </c>
      <c r="G127">
        <v>103</v>
      </c>
      <c r="H127" t="s">
        <v>25</v>
      </c>
      <c r="I127" s="11">
        <v>1311</v>
      </c>
      <c r="K127" t="str">
        <f t="shared" si="1"/>
        <v>Don't Matter to Me featuring Michael Jackson</v>
      </c>
    </row>
    <row r="128" spans="2:11" ht="15" customHeight="1" x14ac:dyDescent="0.55000000000000004">
      <c r="B128">
        <v>140125</v>
      </c>
      <c r="C128">
        <v>23</v>
      </c>
      <c r="D128" t="s">
        <v>260</v>
      </c>
      <c r="E128" s="6">
        <v>0.20069444444444443</v>
      </c>
      <c r="F128" t="s">
        <v>249</v>
      </c>
      <c r="G128">
        <v>142</v>
      </c>
      <c r="H128" t="s">
        <v>25</v>
      </c>
      <c r="I128" s="11">
        <v>1311</v>
      </c>
      <c r="K128" t="str">
        <f t="shared" si="1"/>
        <v>After Dark featuring Static Major and Ty Dolla $ign</v>
      </c>
    </row>
    <row r="129" spans="2:11" ht="15" customHeight="1" x14ac:dyDescent="0.55000000000000004">
      <c r="B129">
        <v>140126</v>
      </c>
      <c r="C129">
        <v>24</v>
      </c>
      <c r="D129" t="s">
        <v>261</v>
      </c>
      <c r="E129" s="6">
        <v>0.15208333333333332</v>
      </c>
      <c r="F129" t="s">
        <v>249</v>
      </c>
      <c r="G129">
        <v>144</v>
      </c>
      <c r="H129" t="s">
        <v>25</v>
      </c>
      <c r="I129" s="11">
        <v>1311</v>
      </c>
      <c r="K129" t="str">
        <f t="shared" si="1"/>
        <v>Final Fantasy</v>
      </c>
    </row>
    <row r="130" spans="2:11" ht="15" customHeight="1" x14ac:dyDescent="0.55000000000000004">
      <c r="B130">
        <v>140127</v>
      </c>
      <c r="C130">
        <v>25</v>
      </c>
      <c r="D130" t="s">
        <v>262</v>
      </c>
      <c r="E130" s="6">
        <v>0.21458333333333335</v>
      </c>
      <c r="F130" t="s">
        <v>249</v>
      </c>
      <c r="G130">
        <v>127</v>
      </c>
      <c r="H130" t="s">
        <v>25</v>
      </c>
      <c r="I130" s="11">
        <v>1311</v>
      </c>
      <c r="K130" t="str">
        <f t="shared" si="1"/>
        <v>March 14</v>
      </c>
    </row>
    <row r="131" spans="2:11" ht="15" customHeight="1" x14ac:dyDescent="0.55000000000000004">
      <c r="B131">
        <v>140128</v>
      </c>
      <c r="C131">
        <v>1</v>
      </c>
      <c r="D131" t="s">
        <v>263</v>
      </c>
      <c r="E131" s="6">
        <v>0.1013888888888889</v>
      </c>
      <c r="F131" t="s">
        <v>221</v>
      </c>
      <c r="G131">
        <v>201</v>
      </c>
      <c r="H131" t="s">
        <v>25</v>
      </c>
      <c r="I131" s="11">
        <v>1312</v>
      </c>
      <c r="K131" t="str">
        <f t="shared" si="1"/>
        <v>Salad Days</v>
      </c>
    </row>
    <row r="132" spans="2:11" ht="15" customHeight="1" x14ac:dyDescent="0.55000000000000004">
      <c r="B132">
        <v>140129</v>
      </c>
      <c r="C132">
        <v>2</v>
      </c>
      <c r="D132" t="s">
        <v>265</v>
      </c>
      <c r="E132" s="6">
        <v>8.7500000000000008E-2</v>
      </c>
      <c r="F132" t="s">
        <v>221</v>
      </c>
      <c r="G132">
        <v>81</v>
      </c>
      <c r="H132" t="s">
        <v>25</v>
      </c>
      <c r="I132" s="11">
        <v>1312</v>
      </c>
      <c r="K132" t="str">
        <f t="shared" si="1"/>
        <v>Blue Boy</v>
      </c>
    </row>
    <row r="133" spans="2:11" ht="15" customHeight="1" x14ac:dyDescent="0.55000000000000004">
      <c r="B133">
        <v>140130</v>
      </c>
      <c r="C133">
        <v>3</v>
      </c>
      <c r="D133" t="s">
        <v>266</v>
      </c>
      <c r="E133" s="6">
        <v>0.14791666666666667</v>
      </c>
      <c r="F133" t="s">
        <v>221</v>
      </c>
      <c r="G133">
        <v>93</v>
      </c>
      <c r="H133" t="s">
        <v>25</v>
      </c>
      <c r="I133" s="11">
        <v>1312</v>
      </c>
      <c r="K133" t="str">
        <f t="shared" si="1"/>
        <v>Brother</v>
      </c>
    </row>
    <row r="134" spans="2:11" ht="15" customHeight="1" x14ac:dyDescent="0.55000000000000004">
      <c r="B134">
        <v>140131</v>
      </c>
      <c r="C134">
        <v>4</v>
      </c>
      <c r="D134" t="s">
        <v>267</v>
      </c>
      <c r="E134" s="6">
        <v>0.12708333333333333</v>
      </c>
      <c r="F134" t="s">
        <v>221</v>
      </c>
      <c r="G134">
        <v>111</v>
      </c>
      <c r="H134" t="s">
        <v>25</v>
      </c>
      <c r="I134" s="11">
        <v>1312</v>
      </c>
      <c r="K134" t="str">
        <f t="shared" si="1"/>
        <v>Let Her Go</v>
      </c>
    </row>
    <row r="135" spans="2:11" ht="15" customHeight="1" x14ac:dyDescent="0.55000000000000004">
      <c r="B135">
        <v>140132</v>
      </c>
      <c r="C135">
        <v>5</v>
      </c>
      <c r="D135" t="s">
        <v>268</v>
      </c>
      <c r="E135" s="6">
        <v>0.125</v>
      </c>
      <c r="F135" t="s">
        <v>221</v>
      </c>
      <c r="G135">
        <v>80</v>
      </c>
      <c r="H135" t="s">
        <v>25</v>
      </c>
      <c r="I135" s="11">
        <v>1312</v>
      </c>
      <c r="K135" t="str">
        <f t="shared" si="1"/>
        <v>Goodbye Weekend</v>
      </c>
    </row>
    <row r="136" spans="2:11" ht="15" customHeight="1" x14ac:dyDescent="0.55000000000000004">
      <c r="B136">
        <v>140133</v>
      </c>
      <c r="C136">
        <v>6</v>
      </c>
      <c r="D136" t="s">
        <v>269</v>
      </c>
      <c r="E136" s="6">
        <v>0.17222222222222225</v>
      </c>
      <c r="F136" t="s">
        <v>221</v>
      </c>
      <c r="G136">
        <v>90</v>
      </c>
      <c r="H136" t="s">
        <v>25</v>
      </c>
      <c r="I136" s="11">
        <v>1312</v>
      </c>
      <c r="K136" t="str">
        <f t="shared" si="1"/>
        <v>Let My Baby Stay</v>
      </c>
    </row>
    <row r="137" spans="2:11" ht="15" customHeight="1" x14ac:dyDescent="0.55000000000000004">
      <c r="B137">
        <v>140134</v>
      </c>
      <c r="C137">
        <v>7</v>
      </c>
      <c r="D137" t="s">
        <v>270</v>
      </c>
      <c r="E137" s="6">
        <v>0.11597222222222221</v>
      </c>
      <c r="F137" t="s">
        <v>221</v>
      </c>
      <c r="G137">
        <v>81</v>
      </c>
      <c r="H137" t="s">
        <v>25</v>
      </c>
      <c r="I137" s="11">
        <v>1312</v>
      </c>
      <c r="K137" t="str">
        <f t="shared" si="1"/>
        <v>Passing Out Pieces</v>
      </c>
    </row>
    <row r="138" spans="2:11" ht="15" customHeight="1" x14ac:dyDescent="0.55000000000000004">
      <c r="B138">
        <v>140135</v>
      </c>
      <c r="C138">
        <v>8</v>
      </c>
      <c r="D138" t="s">
        <v>271</v>
      </c>
      <c r="E138" s="6">
        <v>0.15902777777777777</v>
      </c>
      <c r="F138" t="s">
        <v>221</v>
      </c>
      <c r="G138">
        <v>207</v>
      </c>
      <c r="H138" t="s">
        <v>25</v>
      </c>
      <c r="I138" s="11">
        <v>1312</v>
      </c>
      <c r="K138" t="str">
        <f t="shared" ref="K138:K158" si="2">SUBSTITUTE(D138,CHAR(34),"")</f>
        <v>Treat Her Better</v>
      </c>
    </row>
    <row r="139" spans="2:11" ht="15" customHeight="1" x14ac:dyDescent="0.55000000000000004">
      <c r="B139">
        <v>140136</v>
      </c>
      <c r="C139">
        <v>9</v>
      </c>
      <c r="D139" t="s">
        <v>272</v>
      </c>
      <c r="E139" s="6">
        <v>0.16111111111111112</v>
      </c>
      <c r="F139" t="s">
        <v>221</v>
      </c>
      <c r="G139">
        <v>131</v>
      </c>
      <c r="H139" t="s">
        <v>25</v>
      </c>
      <c r="I139" s="11">
        <v>1312</v>
      </c>
      <c r="K139" t="str">
        <f t="shared" si="2"/>
        <v>Chamber of Reflection</v>
      </c>
    </row>
    <row r="140" spans="2:11" ht="15" customHeight="1" x14ac:dyDescent="0.55000000000000004">
      <c r="B140">
        <v>140137</v>
      </c>
      <c r="C140">
        <v>10</v>
      </c>
      <c r="D140" t="s">
        <v>273</v>
      </c>
      <c r="E140" s="6">
        <v>0.1423611111111111</v>
      </c>
      <c r="F140" t="s">
        <v>221</v>
      </c>
      <c r="G140">
        <v>153</v>
      </c>
      <c r="H140" t="s">
        <v>25</v>
      </c>
      <c r="I140" s="11">
        <v>1312</v>
      </c>
      <c r="K140" t="str">
        <f t="shared" si="2"/>
        <v>Go Easy</v>
      </c>
    </row>
    <row r="141" spans="2:11" ht="15" customHeight="1" x14ac:dyDescent="0.55000000000000004">
      <c r="B141">
        <v>140138</v>
      </c>
      <c r="C141">
        <v>11</v>
      </c>
      <c r="D141" t="s">
        <v>274</v>
      </c>
      <c r="E141" s="6">
        <v>0.10972222222222222</v>
      </c>
      <c r="F141" t="s">
        <v>221</v>
      </c>
      <c r="G141">
        <v>89</v>
      </c>
      <c r="H141" t="s">
        <v>25</v>
      </c>
      <c r="I141" s="11">
        <v>1312</v>
      </c>
      <c r="K141" t="str">
        <f t="shared" si="2"/>
        <v>Jonny's Odyssey</v>
      </c>
    </row>
    <row r="142" spans="2:11" ht="15" customHeight="1" x14ac:dyDescent="0.55000000000000004">
      <c r="B142">
        <v>140139</v>
      </c>
      <c r="C142">
        <v>1</v>
      </c>
      <c r="D142" t="s">
        <v>283</v>
      </c>
      <c r="E142" s="6">
        <v>3.1944444444444449E-2</v>
      </c>
      <c r="F142" t="s">
        <v>282</v>
      </c>
      <c r="G142">
        <v>80</v>
      </c>
      <c r="H142" t="s">
        <v>25</v>
      </c>
      <c r="I142" s="11">
        <v>1313</v>
      </c>
      <c r="K142" t="str">
        <f t="shared" si="2"/>
        <v>Start</v>
      </c>
    </row>
    <row r="143" spans="2:11" ht="15" customHeight="1" x14ac:dyDescent="0.55000000000000004">
      <c r="B143">
        <v>140140</v>
      </c>
      <c r="C143">
        <v>2</v>
      </c>
      <c r="D143" t="s">
        <v>284</v>
      </c>
      <c r="E143" s="6">
        <v>0.13958333333333334</v>
      </c>
      <c r="F143" t="s">
        <v>282</v>
      </c>
      <c r="G143">
        <v>130</v>
      </c>
      <c r="H143" t="s">
        <v>25</v>
      </c>
      <c r="I143" s="11">
        <v>1313</v>
      </c>
      <c r="K143" t="str">
        <f t="shared" si="2"/>
        <v>Thinkin Bout You</v>
      </c>
    </row>
    <row r="144" spans="2:11" ht="15" customHeight="1" x14ac:dyDescent="0.55000000000000004">
      <c r="B144">
        <v>140141</v>
      </c>
      <c r="C144">
        <v>3</v>
      </c>
      <c r="D144" t="s">
        <v>285</v>
      </c>
      <c r="E144" s="6">
        <v>2.7777777777777776E-2</v>
      </c>
      <c r="F144" t="s">
        <v>282</v>
      </c>
      <c r="G144">
        <v>116</v>
      </c>
      <c r="H144" t="s">
        <v>25</v>
      </c>
      <c r="I144" s="11">
        <v>1313</v>
      </c>
      <c r="K144" t="str">
        <f t="shared" si="2"/>
        <v>Fertilizer</v>
      </c>
    </row>
    <row r="145" spans="2:11" ht="15" customHeight="1" x14ac:dyDescent="0.55000000000000004">
      <c r="B145">
        <v>140142</v>
      </c>
      <c r="C145">
        <v>4</v>
      </c>
      <c r="D145" t="s">
        <v>286</v>
      </c>
      <c r="E145" s="6">
        <v>0.10347222222222223</v>
      </c>
      <c r="F145" t="s">
        <v>282</v>
      </c>
      <c r="G145">
        <v>125</v>
      </c>
      <c r="H145" t="s">
        <v>25</v>
      </c>
      <c r="I145" s="11">
        <v>1313</v>
      </c>
      <c r="K145" t="str">
        <f t="shared" si="2"/>
        <v>Sierra Leone</v>
      </c>
    </row>
    <row r="146" spans="2:11" ht="15" customHeight="1" x14ac:dyDescent="0.55000000000000004">
      <c r="B146">
        <v>140143</v>
      </c>
      <c r="C146">
        <v>5</v>
      </c>
      <c r="D146" t="s">
        <v>287</v>
      </c>
      <c r="E146" s="6">
        <v>0.18263888888888891</v>
      </c>
      <c r="F146" t="s">
        <v>282</v>
      </c>
      <c r="G146">
        <v>84</v>
      </c>
      <c r="H146" t="s">
        <v>25</v>
      </c>
      <c r="I146" s="11">
        <v>1313</v>
      </c>
      <c r="K146" t="str">
        <f t="shared" si="2"/>
        <v>Sweet Life</v>
      </c>
    </row>
    <row r="147" spans="2:11" ht="15" customHeight="1" x14ac:dyDescent="0.55000000000000004">
      <c r="B147">
        <v>140144</v>
      </c>
      <c r="C147">
        <v>6</v>
      </c>
      <c r="D147" t="s">
        <v>288</v>
      </c>
      <c r="E147" s="6">
        <v>4.1666666666666664E-2</v>
      </c>
      <c r="F147" t="s">
        <v>282</v>
      </c>
      <c r="G147">
        <v>152</v>
      </c>
      <c r="H147" t="s">
        <v>25</v>
      </c>
      <c r="I147" s="11">
        <v>1313</v>
      </c>
      <c r="K147" t="str">
        <f t="shared" si="2"/>
        <v>Not Just Money</v>
      </c>
    </row>
    <row r="148" spans="2:11" ht="15" customHeight="1" x14ac:dyDescent="0.55000000000000004">
      <c r="B148">
        <v>140145</v>
      </c>
      <c r="C148">
        <v>7</v>
      </c>
      <c r="D148" t="s">
        <v>289</v>
      </c>
      <c r="E148" s="6">
        <v>0.21180555555555555</v>
      </c>
      <c r="F148" t="s">
        <v>282</v>
      </c>
      <c r="G148">
        <v>60</v>
      </c>
      <c r="H148" t="s">
        <v>25</v>
      </c>
      <c r="I148" s="11">
        <v>1313</v>
      </c>
      <c r="K148" t="str">
        <f t="shared" si="2"/>
        <v>Super Rich Kids</v>
      </c>
    </row>
    <row r="149" spans="2:11" ht="15" customHeight="1" x14ac:dyDescent="0.55000000000000004">
      <c r="B149">
        <v>140146</v>
      </c>
      <c r="C149">
        <v>8</v>
      </c>
      <c r="D149" t="s">
        <v>290</v>
      </c>
      <c r="E149" s="6">
        <v>0.1277777777777778</v>
      </c>
      <c r="F149" t="s">
        <v>282</v>
      </c>
      <c r="G149">
        <v>125</v>
      </c>
      <c r="H149" t="s">
        <v>25</v>
      </c>
      <c r="I149" s="11">
        <v>1313</v>
      </c>
      <c r="K149" t="str">
        <f t="shared" si="2"/>
        <v>Pilot Jones</v>
      </c>
    </row>
    <row r="150" spans="2:11" ht="15" customHeight="1" x14ac:dyDescent="0.55000000000000004">
      <c r="B150">
        <v>140147</v>
      </c>
      <c r="C150">
        <v>9</v>
      </c>
      <c r="D150" t="s">
        <v>291</v>
      </c>
      <c r="E150" s="6">
        <v>0.15555555555555556</v>
      </c>
      <c r="F150" t="s">
        <v>282</v>
      </c>
      <c r="G150">
        <v>89</v>
      </c>
      <c r="H150" t="s">
        <v>25</v>
      </c>
      <c r="I150" s="11">
        <v>1313</v>
      </c>
      <c r="K150" t="str">
        <f t="shared" si="2"/>
        <v>Crack Rock</v>
      </c>
    </row>
    <row r="151" spans="2:11" ht="15" customHeight="1" x14ac:dyDescent="0.55000000000000004">
      <c r="B151">
        <v>140148</v>
      </c>
      <c r="C151">
        <v>10</v>
      </c>
      <c r="D151" t="s">
        <v>292</v>
      </c>
      <c r="E151" s="6">
        <v>0.41180555555555554</v>
      </c>
      <c r="F151" t="s">
        <v>282</v>
      </c>
      <c r="G151">
        <v>132</v>
      </c>
      <c r="H151" t="s">
        <v>25</v>
      </c>
      <c r="I151" s="11">
        <v>1313</v>
      </c>
      <c r="K151" t="str">
        <f t="shared" si="2"/>
        <v>Pyramids</v>
      </c>
    </row>
    <row r="152" spans="2:11" ht="15" customHeight="1" x14ac:dyDescent="0.55000000000000004">
      <c r="B152">
        <v>140149</v>
      </c>
      <c r="C152">
        <v>11</v>
      </c>
      <c r="D152" t="s">
        <v>293</v>
      </c>
      <c r="E152" s="6">
        <v>0.16250000000000001</v>
      </c>
      <c r="F152" t="s">
        <v>282</v>
      </c>
      <c r="G152">
        <v>123</v>
      </c>
      <c r="H152" t="s">
        <v>25</v>
      </c>
      <c r="I152" s="11">
        <v>1313</v>
      </c>
      <c r="K152" t="str">
        <f t="shared" si="2"/>
        <v>Lost</v>
      </c>
    </row>
    <row r="153" spans="2:11" ht="15" customHeight="1" x14ac:dyDescent="0.55000000000000004">
      <c r="B153">
        <v>140150</v>
      </c>
      <c r="C153">
        <v>12</v>
      </c>
      <c r="D153" t="s">
        <v>294</v>
      </c>
      <c r="E153" s="6">
        <v>5.2777777777777778E-2</v>
      </c>
      <c r="F153" t="s">
        <v>282</v>
      </c>
      <c r="G153">
        <v>138</v>
      </c>
      <c r="H153" t="s">
        <v>25</v>
      </c>
      <c r="I153" s="11">
        <v>1313</v>
      </c>
      <c r="K153" t="str">
        <f t="shared" si="2"/>
        <v>White</v>
      </c>
    </row>
    <row r="154" spans="2:11" ht="15" customHeight="1" x14ac:dyDescent="0.55000000000000004">
      <c r="B154">
        <v>140151</v>
      </c>
      <c r="C154">
        <v>13</v>
      </c>
      <c r="D154" t="s">
        <v>295</v>
      </c>
      <c r="E154" s="6">
        <v>0.1388888888888889</v>
      </c>
      <c r="F154" t="s">
        <v>282</v>
      </c>
      <c r="G154">
        <v>102</v>
      </c>
      <c r="H154" t="s">
        <v>25</v>
      </c>
      <c r="I154" s="11">
        <v>1313</v>
      </c>
      <c r="K154" t="str">
        <f t="shared" si="2"/>
        <v>Monks</v>
      </c>
    </row>
    <row r="155" spans="2:11" ht="15" customHeight="1" x14ac:dyDescent="0.55000000000000004">
      <c r="B155">
        <v>140152</v>
      </c>
      <c r="C155">
        <v>14</v>
      </c>
      <c r="D155" t="s">
        <v>296</v>
      </c>
      <c r="E155" s="6">
        <v>0.12222222222222223</v>
      </c>
      <c r="F155" t="s">
        <v>282</v>
      </c>
      <c r="G155">
        <v>82</v>
      </c>
      <c r="H155" t="s">
        <v>25</v>
      </c>
      <c r="I155" s="11">
        <v>1313</v>
      </c>
      <c r="K155" t="str">
        <f t="shared" si="2"/>
        <v>Bad Religion</v>
      </c>
    </row>
    <row r="156" spans="2:11" ht="15" customHeight="1" x14ac:dyDescent="0.55000000000000004">
      <c r="B156">
        <v>140153</v>
      </c>
      <c r="C156">
        <v>15</v>
      </c>
      <c r="D156" t="s">
        <v>297</v>
      </c>
      <c r="E156" s="6">
        <v>0.18680555555555556</v>
      </c>
      <c r="F156" t="s">
        <v>282</v>
      </c>
      <c r="G156">
        <v>84</v>
      </c>
      <c r="H156" t="s">
        <v>25</v>
      </c>
      <c r="I156" s="11">
        <v>1313</v>
      </c>
      <c r="K156" t="str">
        <f t="shared" si="2"/>
        <v>Pink Matter</v>
      </c>
    </row>
    <row r="157" spans="2:11" ht="15" customHeight="1" x14ac:dyDescent="0.55000000000000004">
      <c r="B157">
        <v>140154</v>
      </c>
      <c r="C157">
        <v>16</v>
      </c>
      <c r="D157" t="s">
        <v>298</v>
      </c>
      <c r="E157" s="6">
        <v>0.13541666666666666</v>
      </c>
      <c r="F157" t="s">
        <v>282</v>
      </c>
      <c r="G157">
        <v>95</v>
      </c>
      <c r="H157" t="s">
        <v>25</v>
      </c>
      <c r="I157" s="11">
        <v>1313</v>
      </c>
      <c r="K157" t="str">
        <f t="shared" si="2"/>
        <v>Forrest Gump</v>
      </c>
    </row>
    <row r="158" spans="2:11" ht="15" customHeight="1" x14ac:dyDescent="0.55000000000000004">
      <c r="B158">
        <v>140155</v>
      </c>
      <c r="C158">
        <v>17</v>
      </c>
      <c r="D158" t="s">
        <v>299</v>
      </c>
      <c r="E158" s="6">
        <v>9.375E-2</v>
      </c>
      <c r="F158" t="s">
        <v>282</v>
      </c>
      <c r="G158">
        <v>120</v>
      </c>
      <c r="H158" t="s">
        <v>25</v>
      </c>
      <c r="I158" s="11">
        <v>1313</v>
      </c>
      <c r="K158" t="str">
        <f t="shared" si="2"/>
        <v>End</v>
      </c>
    </row>
    <row r="159" spans="2:11" ht="15" customHeight="1" x14ac:dyDescent="0.55000000000000004">
      <c r="B159">
        <v>140156</v>
      </c>
      <c r="C159">
        <v>1</v>
      </c>
      <c r="D159" t="s">
        <v>308</v>
      </c>
      <c r="E159" s="6">
        <v>0.16111111111111112</v>
      </c>
      <c r="F159" t="s">
        <v>322</v>
      </c>
      <c r="G159">
        <v>135</v>
      </c>
      <c r="H159" t="s">
        <v>25</v>
      </c>
      <c r="I159" s="11">
        <v>1314</v>
      </c>
      <c r="K159" t="str">
        <f t="shared" ref="K159:K168" si="3">SUBSTITUTE(D159,CHAR(34),"")</f>
        <v>The Magician</v>
      </c>
    </row>
    <row r="160" spans="2:11" ht="15" customHeight="1" x14ac:dyDescent="0.55000000000000004">
      <c r="B160">
        <v>140157</v>
      </c>
      <c r="C160">
        <v>2</v>
      </c>
      <c r="D160" t="s">
        <v>309</v>
      </c>
      <c r="E160" s="6">
        <v>0.17083333333333331</v>
      </c>
      <c r="F160" t="s">
        <v>322</v>
      </c>
      <c r="G160">
        <v>130</v>
      </c>
      <c r="H160" t="s">
        <v>25</v>
      </c>
      <c r="I160" s="11">
        <v>1314</v>
      </c>
      <c r="K160" t="str">
        <f t="shared" si="3"/>
        <v>Early to the Party</v>
      </c>
    </row>
    <row r="161" spans="2:11" ht="15" customHeight="1" x14ac:dyDescent="0.55000000000000004">
      <c r="B161">
        <v>140158</v>
      </c>
      <c r="C161">
        <v>3</v>
      </c>
      <c r="D161" t="s">
        <v>310</v>
      </c>
      <c r="E161" s="6">
        <v>0.15694444444444444</v>
      </c>
      <c r="F161" t="s">
        <v>322</v>
      </c>
      <c r="G161">
        <v>115</v>
      </c>
      <c r="H161" t="s">
        <v>25</v>
      </c>
      <c r="I161" s="11">
        <v>1314</v>
      </c>
      <c r="K161" t="str">
        <f t="shared" si="3"/>
        <v>Twist Your Ankle</v>
      </c>
    </row>
    <row r="162" spans="2:11" ht="15" customHeight="1" x14ac:dyDescent="0.55000000000000004">
      <c r="B162">
        <v>140159</v>
      </c>
      <c r="C162">
        <v>4</v>
      </c>
      <c r="D162" t="s">
        <v>311</v>
      </c>
      <c r="E162" s="6">
        <v>0.14305555555555557</v>
      </c>
      <c r="F162" t="s">
        <v>322</v>
      </c>
      <c r="G162">
        <v>124</v>
      </c>
      <c r="H162" t="s">
        <v>25</v>
      </c>
      <c r="I162" s="11">
        <v>1314</v>
      </c>
      <c r="K162" t="str">
        <f t="shared" si="3"/>
        <v>Quite Like you</v>
      </c>
    </row>
    <row r="163" spans="2:11" ht="15" customHeight="1" x14ac:dyDescent="0.55000000000000004">
      <c r="B163">
        <v>140160</v>
      </c>
      <c r="C163">
        <v>5</v>
      </c>
      <c r="D163" t="s">
        <v>312</v>
      </c>
      <c r="E163" s="6">
        <v>0.13749999999999998</v>
      </c>
      <c r="F163" t="s">
        <v>322</v>
      </c>
      <c r="G163">
        <v>77</v>
      </c>
      <c r="H163" t="s">
        <v>25</v>
      </c>
      <c r="I163" s="11">
        <v>1314</v>
      </c>
      <c r="K163" t="str">
        <f t="shared" si="3"/>
        <v>Begin Again</v>
      </c>
    </row>
    <row r="164" spans="2:11" ht="15" customHeight="1" x14ac:dyDescent="0.55000000000000004">
      <c r="B164">
        <v>140161</v>
      </c>
      <c r="C164">
        <v>6</v>
      </c>
      <c r="D164" t="s">
        <v>313</v>
      </c>
      <c r="E164" s="6">
        <v>0.12222222222222223</v>
      </c>
      <c r="F164" t="s">
        <v>322</v>
      </c>
      <c r="G164">
        <v>93</v>
      </c>
      <c r="H164" t="s">
        <v>25</v>
      </c>
      <c r="I164" s="11">
        <v>1314</v>
      </c>
      <c r="K164" t="str">
        <f t="shared" si="3"/>
        <v>The Worst in You</v>
      </c>
    </row>
    <row r="165" spans="2:11" ht="15" customHeight="1" x14ac:dyDescent="0.55000000000000004">
      <c r="B165">
        <v>140162</v>
      </c>
      <c r="C165">
        <v>7</v>
      </c>
      <c r="D165" t="s">
        <v>314</v>
      </c>
      <c r="E165" s="6">
        <v>0.16180555555555556</v>
      </c>
      <c r="F165" t="s">
        <v>322</v>
      </c>
      <c r="G165">
        <v>130</v>
      </c>
      <c r="H165" t="s">
        <v>25</v>
      </c>
      <c r="I165" s="11">
        <v>1314</v>
      </c>
      <c r="K165" t="str">
        <f t="shared" si="3"/>
        <v>To You</v>
      </c>
    </row>
    <row r="166" spans="2:11" ht="15" customHeight="1" x14ac:dyDescent="0.55000000000000004">
      <c r="B166">
        <v>140163</v>
      </c>
      <c r="C166">
        <v>8</v>
      </c>
      <c r="D166" t="s">
        <v>321</v>
      </c>
      <c r="E166" s="6">
        <v>0.16319444444444445</v>
      </c>
      <c r="F166" t="s">
        <v>322</v>
      </c>
      <c r="G166">
        <v>130</v>
      </c>
      <c r="H166" t="s">
        <v>25</v>
      </c>
      <c r="I166" s="11">
        <v>1314</v>
      </c>
      <c r="K166" t="str">
        <f t="shared" si="3"/>
        <v>Eyes of Them All</v>
      </c>
    </row>
    <row r="167" spans="2:11" ht="15" customHeight="1" x14ac:dyDescent="0.55000000000000004">
      <c r="B167">
        <v>140164</v>
      </c>
      <c r="C167">
        <v>9</v>
      </c>
      <c r="D167" t="s">
        <v>320</v>
      </c>
      <c r="E167" s="6">
        <v>0.16597222222222222</v>
      </c>
      <c r="F167" t="s">
        <v>322</v>
      </c>
      <c r="G167">
        <v>90</v>
      </c>
      <c r="H167" t="s">
        <v>25</v>
      </c>
      <c r="I167" s="11">
        <v>1314</v>
      </c>
      <c r="K167" t="str">
        <f t="shared" si="3"/>
        <v>Alexander All Alone</v>
      </c>
    </row>
    <row r="168" spans="2:11" ht="15" customHeight="1" x14ac:dyDescent="0.55000000000000004">
      <c r="B168">
        <v>140165</v>
      </c>
      <c r="C168">
        <v>10</v>
      </c>
      <c r="D168" t="s">
        <v>317</v>
      </c>
      <c r="E168" s="6">
        <v>0.17986111111111111</v>
      </c>
      <c r="F168" t="s">
        <v>322</v>
      </c>
      <c r="G168">
        <v>83</v>
      </c>
      <c r="H168" t="s">
        <v>25</v>
      </c>
      <c r="I168" s="11">
        <v>1314</v>
      </c>
      <c r="K168" t="str">
        <f t="shared" si="3"/>
        <v>Martha Sways</v>
      </c>
    </row>
    <row r="169" spans="2:11" ht="15" customHeight="1" x14ac:dyDescent="0.55000000000000004"/>
    <row r="170" spans="2:11" ht="15" customHeight="1" x14ac:dyDescent="0.55000000000000004"/>
    <row r="171" spans="2:11" ht="15" customHeight="1" x14ac:dyDescent="0.55000000000000004"/>
    <row r="172" spans="2:11" ht="15" customHeight="1" x14ac:dyDescent="0.55000000000000004"/>
    <row r="173" spans="2:11" ht="15" customHeight="1" x14ac:dyDescent="0.55000000000000004"/>
    <row r="174" spans="2:11" ht="15" customHeight="1" x14ac:dyDescent="0.55000000000000004"/>
    <row r="175" spans="2:11" ht="15" customHeight="1" x14ac:dyDescent="0.55000000000000004"/>
    <row r="176" spans="2:11" ht="15" customHeight="1" x14ac:dyDescent="0.55000000000000004"/>
    <row r="177" ht="15" customHeight="1" x14ac:dyDescent="0.55000000000000004"/>
    <row r="178" ht="15" customHeight="1" x14ac:dyDescent="0.55000000000000004"/>
    <row r="179" ht="15" customHeight="1" x14ac:dyDescent="0.55000000000000004"/>
    <row r="180" ht="15" customHeight="1" x14ac:dyDescent="0.55000000000000004"/>
    <row r="181" ht="15" customHeight="1" x14ac:dyDescent="0.55000000000000004"/>
    <row r="182" ht="15" customHeight="1" x14ac:dyDescent="0.55000000000000004"/>
    <row r="183" ht="15" customHeight="1" x14ac:dyDescent="0.55000000000000004"/>
    <row r="184" ht="15" customHeight="1" x14ac:dyDescent="0.55000000000000004"/>
    <row r="185" ht="15" customHeight="1" x14ac:dyDescent="0.55000000000000004"/>
    <row r="186" ht="15" customHeight="1" x14ac:dyDescent="0.55000000000000004"/>
    <row r="187" ht="15" customHeight="1" x14ac:dyDescent="0.55000000000000004"/>
    <row r="188" ht="15" customHeight="1" x14ac:dyDescent="0.55000000000000004"/>
    <row r="189" ht="15" customHeight="1" x14ac:dyDescent="0.55000000000000004"/>
    <row r="190" ht="15" customHeight="1" x14ac:dyDescent="0.55000000000000004"/>
    <row r="191" ht="15" customHeight="1" x14ac:dyDescent="0.55000000000000004"/>
    <row r="192" ht="15" customHeight="1" x14ac:dyDescent="0.55000000000000004"/>
    <row r="194" ht="15" customHeight="1" x14ac:dyDescent="0.55000000000000004"/>
    <row r="195" ht="15" customHeight="1" x14ac:dyDescent="0.55000000000000004"/>
    <row r="196" ht="15" customHeight="1" x14ac:dyDescent="0.55000000000000004"/>
    <row r="198" ht="15" customHeight="1" x14ac:dyDescent="0.55000000000000004"/>
    <row r="199" ht="15" customHeight="1" x14ac:dyDescent="0.55000000000000004"/>
    <row r="200" ht="15" customHeight="1" x14ac:dyDescent="0.55000000000000004"/>
    <row r="201" ht="15" customHeight="1" x14ac:dyDescent="0.55000000000000004"/>
    <row r="202" ht="15" customHeight="1" x14ac:dyDescent="0.55000000000000004"/>
    <row r="203" ht="15" customHeight="1" x14ac:dyDescent="0.55000000000000004"/>
    <row r="204" ht="15" customHeight="1" x14ac:dyDescent="0.55000000000000004"/>
    <row r="205" ht="15" customHeight="1" x14ac:dyDescent="0.55000000000000004"/>
    <row r="206" ht="15" customHeight="1" x14ac:dyDescent="0.55000000000000004"/>
    <row r="207" ht="15" customHeight="1" x14ac:dyDescent="0.55000000000000004"/>
    <row r="208" ht="15" customHeight="1" x14ac:dyDescent="0.55000000000000004"/>
    <row r="209" ht="15" customHeight="1" x14ac:dyDescent="0.55000000000000004"/>
    <row r="210" ht="15" customHeight="1" x14ac:dyDescent="0.55000000000000004"/>
    <row r="211" ht="15" customHeight="1" x14ac:dyDescent="0.55000000000000004"/>
    <row r="212" ht="15" customHeight="1" x14ac:dyDescent="0.55000000000000004"/>
    <row r="213" ht="15" customHeight="1" x14ac:dyDescent="0.55000000000000004"/>
    <row r="214" ht="15" customHeight="1" x14ac:dyDescent="0.55000000000000004"/>
    <row r="215" ht="15" customHeight="1" x14ac:dyDescent="0.55000000000000004"/>
    <row r="216" ht="15" customHeight="1" x14ac:dyDescent="0.55000000000000004"/>
    <row r="217" ht="15" customHeight="1" x14ac:dyDescent="0.55000000000000004"/>
    <row r="218" ht="15" customHeight="1" x14ac:dyDescent="0.55000000000000004"/>
    <row r="219" ht="15" customHeight="1" x14ac:dyDescent="0.55000000000000004"/>
    <row r="220" ht="15" customHeight="1" x14ac:dyDescent="0.55000000000000004"/>
    <row r="221" ht="15" customHeight="1" x14ac:dyDescent="0.55000000000000004"/>
    <row r="222" ht="15" customHeight="1" x14ac:dyDescent="0.55000000000000004"/>
    <row r="223" ht="15" customHeight="1" x14ac:dyDescent="0.55000000000000004"/>
    <row r="224" ht="15" customHeight="1" x14ac:dyDescent="0.55000000000000004"/>
    <row r="225" ht="15" customHeight="1" x14ac:dyDescent="0.55000000000000004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0365A-2BF2-48E7-B1D3-DCF512B58D23}">
  <dimension ref="A1:C9"/>
  <sheetViews>
    <sheetView workbookViewId="0">
      <selection activeCell="B9" sqref="B9"/>
    </sheetView>
  </sheetViews>
  <sheetFormatPr defaultRowHeight="14.4" x14ac:dyDescent="0.55000000000000004"/>
  <cols>
    <col min="1" max="1" width="12.26171875" customWidth="1"/>
    <col min="2" max="2" width="12.41796875" customWidth="1"/>
  </cols>
  <sheetData>
    <row r="1" spans="1:3" x14ac:dyDescent="0.55000000000000004">
      <c r="A1" t="s">
        <v>6</v>
      </c>
      <c r="B1" t="s">
        <v>7</v>
      </c>
    </row>
    <row r="3" spans="1:3" x14ac:dyDescent="0.55000000000000004">
      <c r="A3" t="s">
        <v>1</v>
      </c>
      <c r="B3" s="2" t="s">
        <v>2</v>
      </c>
      <c r="C3" s="2" t="s">
        <v>131</v>
      </c>
    </row>
    <row r="4" spans="1:3" x14ac:dyDescent="0.55000000000000004">
      <c r="B4" s="11">
        <v>1001</v>
      </c>
      <c r="C4" s="11">
        <v>1101</v>
      </c>
    </row>
    <row r="5" spans="1:3" x14ac:dyDescent="0.55000000000000004">
      <c r="B5" s="11">
        <v>1002</v>
      </c>
      <c r="C5" s="11">
        <v>1105</v>
      </c>
    </row>
    <row r="6" spans="1:3" x14ac:dyDescent="0.55000000000000004">
      <c r="B6" s="11">
        <v>1003</v>
      </c>
      <c r="C6" s="11">
        <v>1110</v>
      </c>
    </row>
    <row r="7" spans="1:3" x14ac:dyDescent="0.55000000000000004">
      <c r="B7" s="11">
        <v>1002</v>
      </c>
      <c r="C7" s="11">
        <v>1111</v>
      </c>
    </row>
    <row r="8" spans="1:3" x14ac:dyDescent="0.55000000000000004">
      <c r="B8" s="11">
        <v>1001</v>
      </c>
      <c r="C8" s="11">
        <v>1112</v>
      </c>
    </row>
    <row r="9" spans="1:3" x14ac:dyDescent="0.55000000000000004">
      <c r="B9" s="11">
        <v>1004</v>
      </c>
      <c r="C9" s="11">
        <v>1113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6AEA-1F69-45AD-A21B-A421EADB78F7}">
  <dimension ref="A1:E17"/>
  <sheetViews>
    <sheetView workbookViewId="0">
      <selection activeCell="E18" sqref="E18"/>
    </sheetView>
  </sheetViews>
  <sheetFormatPr defaultRowHeight="14.4" x14ac:dyDescent="0.55000000000000004"/>
  <cols>
    <col min="3" max="3" width="22.26171875" customWidth="1"/>
    <col min="4" max="4" width="13.578125" customWidth="1"/>
    <col min="5" max="5" width="18.41796875" customWidth="1"/>
  </cols>
  <sheetData>
    <row r="1" spans="1:5" x14ac:dyDescent="0.55000000000000004">
      <c r="A1" t="s">
        <v>6</v>
      </c>
      <c r="B1" t="s">
        <v>5</v>
      </c>
    </row>
    <row r="3" spans="1:5" x14ac:dyDescent="0.55000000000000004">
      <c r="A3" t="s">
        <v>1</v>
      </c>
      <c r="B3" s="1" t="s">
        <v>131</v>
      </c>
      <c r="C3" t="s">
        <v>152</v>
      </c>
      <c r="D3" t="s">
        <v>3</v>
      </c>
      <c r="E3" t="s">
        <v>166</v>
      </c>
    </row>
    <row r="4" spans="1:5" x14ac:dyDescent="0.55000000000000004">
      <c r="B4">
        <v>1101</v>
      </c>
      <c r="C4" t="s">
        <v>19</v>
      </c>
      <c r="D4" t="s">
        <v>21</v>
      </c>
      <c r="E4" t="s">
        <v>22</v>
      </c>
    </row>
    <row r="5" spans="1:5" x14ac:dyDescent="0.55000000000000004">
      <c r="B5">
        <v>1102</v>
      </c>
      <c r="C5" t="s">
        <v>87</v>
      </c>
      <c r="D5" t="s">
        <v>88</v>
      </c>
      <c r="E5" t="s">
        <v>89</v>
      </c>
    </row>
    <row r="6" spans="1:5" x14ac:dyDescent="0.55000000000000004">
      <c r="B6">
        <v>1103</v>
      </c>
      <c r="C6" t="s">
        <v>110</v>
      </c>
      <c r="D6" t="s">
        <v>21</v>
      </c>
      <c r="E6" t="s">
        <v>22</v>
      </c>
    </row>
    <row r="7" spans="1:5" x14ac:dyDescent="0.55000000000000004">
      <c r="B7">
        <v>1104</v>
      </c>
      <c r="C7" t="s">
        <v>164</v>
      </c>
      <c r="D7" t="s">
        <v>165</v>
      </c>
      <c r="E7" t="s">
        <v>89</v>
      </c>
    </row>
    <row r="8" spans="1:5" x14ac:dyDescent="0.55000000000000004">
      <c r="B8">
        <v>1105</v>
      </c>
      <c r="C8" t="s">
        <v>167</v>
      </c>
      <c r="D8" t="s">
        <v>168</v>
      </c>
      <c r="E8" t="s">
        <v>169</v>
      </c>
    </row>
    <row r="9" spans="1:5" x14ac:dyDescent="0.55000000000000004">
      <c r="B9">
        <v>1106</v>
      </c>
      <c r="C9" t="s">
        <v>174</v>
      </c>
      <c r="D9" t="s">
        <v>175</v>
      </c>
      <c r="E9" t="s">
        <v>22</v>
      </c>
    </row>
    <row r="10" spans="1:5" x14ac:dyDescent="0.55000000000000004">
      <c r="B10">
        <v>1107</v>
      </c>
      <c r="C10" t="s">
        <v>176</v>
      </c>
      <c r="D10" t="s">
        <v>177</v>
      </c>
      <c r="E10" t="s">
        <v>22</v>
      </c>
    </row>
    <row r="11" spans="1:5" x14ac:dyDescent="0.55000000000000004">
      <c r="B11">
        <v>1108</v>
      </c>
      <c r="C11" t="s">
        <v>178</v>
      </c>
      <c r="D11" t="s">
        <v>88</v>
      </c>
      <c r="E11" t="s">
        <v>22</v>
      </c>
    </row>
    <row r="12" spans="1:5" x14ac:dyDescent="0.55000000000000004">
      <c r="B12">
        <v>1109</v>
      </c>
      <c r="C12" t="s">
        <v>179</v>
      </c>
      <c r="D12" t="s">
        <v>180</v>
      </c>
      <c r="E12" t="s">
        <v>89</v>
      </c>
    </row>
    <row r="13" spans="1:5" x14ac:dyDescent="0.55000000000000004">
      <c r="B13">
        <v>1110</v>
      </c>
      <c r="C13" t="s">
        <v>217</v>
      </c>
      <c r="D13" t="s">
        <v>88</v>
      </c>
      <c r="E13" t="s">
        <v>89</v>
      </c>
    </row>
    <row r="14" spans="1:5" x14ac:dyDescent="0.55000000000000004">
      <c r="B14">
        <v>1111</v>
      </c>
      <c r="C14" t="s">
        <v>278</v>
      </c>
      <c r="D14" t="s">
        <v>21</v>
      </c>
      <c r="E14" t="s">
        <v>22</v>
      </c>
    </row>
    <row r="15" spans="1:5" x14ac:dyDescent="0.55000000000000004">
      <c r="B15">
        <v>1112</v>
      </c>
      <c r="C15" t="s">
        <v>279</v>
      </c>
      <c r="D15" t="s">
        <v>219</v>
      </c>
      <c r="E15" t="s">
        <v>22</v>
      </c>
    </row>
    <row r="16" spans="1:5" x14ac:dyDescent="0.55000000000000004">
      <c r="B16">
        <v>1113</v>
      </c>
      <c r="C16" t="s">
        <v>305</v>
      </c>
      <c r="D16" t="s">
        <v>219</v>
      </c>
      <c r="E16" t="s">
        <v>22</v>
      </c>
    </row>
    <row r="17" spans="2:5" x14ac:dyDescent="0.55000000000000004">
      <c r="B17">
        <v>1114</v>
      </c>
      <c r="C17" t="s">
        <v>306</v>
      </c>
      <c r="D17" t="s">
        <v>88</v>
      </c>
      <c r="E17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A14A2-46E0-4239-9015-31A7FAED16E4}">
  <dimension ref="A1:C16"/>
  <sheetViews>
    <sheetView workbookViewId="0">
      <selection activeCell="C16" sqref="C16"/>
    </sheetView>
  </sheetViews>
  <sheetFormatPr defaultRowHeight="14.4" x14ac:dyDescent="0.55000000000000004"/>
  <cols>
    <col min="1" max="1" width="10.41796875" customWidth="1"/>
    <col min="2" max="2" width="12.83984375" customWidth="1"/>
  </cols>
  <sheetData>
    <row r="1" spans="1:3" x14ac:dyDescent="0.55000000000000004">
      <c r="A1" t="s">
        <v>6</v>
      </c>
      <c r="B1" t="s">
        <v>9</v>
      </c>
    </row>
    <row r="3" spans="1:3" x14ac:dyDescent="0.55000000000000004">
      <c r="A3" t="s">
        <v>1</v>
      </c>
      <c r="B3" s="2" t="s">
        <v>131</v>
      </c>
      <c r="C3" s="2" t="s">
        <v>132</v>
      </c>
    </row>
    <row r="4" spans="1:3" x14ac:dyDescent="0.55000000000000004">
      <c r="B4" s="11">
        <v>1101</v>
      </c>
      <c r="C4" s="11">
        <v>1201</v>
      </c>
    </row>
    <row r="5" spans="1:3" x14ac:dyDescent="0.55000000000000004">
      <c r="B5" s="11">
        <v>1102</v>
      </c>
      <c r="C5" s="11">
        <v>1202</v>
      </c>
    </row>
    <row r="6" spans="1:3" x14ac:dyDescent="0.55000000000000004">
      <c r="B6" s="11">
        <v>1103</v>
      </c>
      <c r="C6" s="11">
        <v>1203</v>
      </c>
    </row>
    <row r="7" spans="1:3" x14ac:dyDescent="0.55000000000000004">
      <c r="B7" s="11">
        <v>1104</v>
      </c>
      <c r="C7" s="11">
        <v>1205</v>
      </c>
    </row>
    <row r="8" spans="1:3" x14ac:dyDescent="0.55000000000000004">
      <c r="B8" s="11">
        <v>1105</v>
      </c>
      <c r="C8" s="11">
        <v>1205</v>
      </c>
    </row>
    <row r="9" spans="1:3" x14ac:dyDescent="0.55000000000000004">
      <c r="B9" s="11">
        <v>1106</v>
      </c>
      <c r="C9" s="11">
        <v>1204</v>
      </c>
    </row>
    <row r="10" spans="1:3" x14ac:dyDescent="0.55000000000000004">
      <c r="B10" s="11">
        <v>1107</v>
      </c>
      <c r="C10" s="11">
        <v>1204</v>
      </c>
    </row>
    <row r="11" spans="1:3" x14ac:dyDescent="0.55000000000000004">
      <c r="B11" s="11">
        <v>1108</v>
      </c>
      <c r="C11" s="11">
        <v>1204</v>
      </c>
    </row>
    <row r="12" spans="1:3" x14ac:dyDescent="0.55000000000000004">
      <c r="B12" s="11">
        <v>1109</v>
      </c>
      <c r="C12" s="11">
        <v>1204</v>
      </c>
    </row>
    <row r="13" spans="1:3" x14ac:dyDescent="0.55000000000000004">
      <c r="B13" s="11">
        <v>1110</v>
      </c>
      <c r="C13" s="11">
        <v>1206</v>
      </c>
    </row>
    <row r="14" spans="1:3" x14ac:dyDescent="0.55000000000000004">
      <c r="B14" s="11">
        <v>1111</v>
      </c>
      <c r="C14" s="11">
        <v>1207</v>
      </c>
    </row>
    <row r="15" spans="1:3" x14ac:dyDescent="0.55000000000000004">
      <c r="B15" s="11">
        <v>1112</v>
      </c>
      <c r="C15" s="11">
        <v>1207</v>
      </c>
    </row>
    <row r="16" spans="1:3" x14ac:dyDescent="0.55000000000000004">
      <c r="B16" s="11">
        <v>1113</v>
      </c>
      <c r="C16" s="11">
        <v>1208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A610-E6C0-466D-BC41-511414ACA5B9}">
  <dimension ref="A1:F14"/>
  <sheetViews>
    <sheetView tabSelected="1" workbookViewId="0">
      <selection activeCell="J10" sqref="J10"/>
    </sheetView>
  </sheetViews>
  <sheetFormatPr defaultRowHeight="14.4" x14ac:dyDescent="0.55000000000000004"/>
  <cols>
    <col min="1" max="1" width="12.41796875" customWidth="1"/>
    <col min="3" max="3" width="12.83984375" bestFit="1" customWidth="1"/>
    <col min="4" max="4" width="13.41796875" customWidth="1"/>
    <col min="5" max="5" width="12.83984375" customWidth="1"/>
    <col min="6" max="6" width="16.15625" customWidth="1"/>
    <col min="7" max="7" width="10.578125" customWidth="1"/>
  </cols>
  <sheetData>
    <row r="1" spans="1:6" x14ac:dyDescent="0.55000000000000004">
      <c r="A1" t="s">
        <v>6</v>
      </c>
      <c r="B1" t="s">
        <v>18</v>
      </c>
    </row>
    <row r="3" spans="1:6" x14ac:dyDescent="0.55000000000000004">
      <c r="A3" t="s">
        <v>1</v>
      </c>
      <c r="B3" s="1" t="s">
        <v>132</v>
      </c>
      <c r="C3" t="s">
        <v>151</v>
      </c>
      <c r="D3" t="s">
        <v>133</v>
      </c>
      <c r="E3" t="s">
        <v>134</v>
      </c>
      <c r="F3" t="s">
        <v>135</v>
      </c>
    </row>
    <row r="4" spans="1:6" x14ac:dyDescent="0.55000000000000004">
      <c r="B4">
        <v>1201</v>
      </c>
      <c r="C4" t="s">
        <v>23</v>
      </c>
      <c r="D4">
        <v>1975</v>
      </c>
      <c r="E4" t="s">
        <v>24</v>
      </c>
      <c r="F4" t="s">
        <v>25</v>
      </c>
    </row>
    <row r="5" spans="1:6" x14ac:dyDescent="0.55000000000000004">
      <c r="B5">
        <v>1202</v>
      </c>
      <c r="C5" t="s">
        <v>90</v>
      </c>
      <c r="D5">
        <v>1974</v>
      </c>
      <c r="E5" t="s">
        <v>89</v>
      </c>
      <c r="F5" t="s">
        <v>25</v>
      </c>
    </row>
    <row r="6" spans="1:6" x14ac:dyDescent="0.55000000000000004">
      <c r="B6">
        <v>1203</v>
      </c>
      <c r="C6" t="s">
        <v>109</v>
      </c>
      <c r="D6">
        <v>2013</v>
      </c>
      <c r="E6" t="s">
        <v>22</v>
      </c>
      <c r="F6" t="s">
        <v>25</v>
      </c>
    </row>
    <row r="7" spans="1:6" x14ac:dyDescent="0.55000000000000004">
      <c r="B7">
        <v>1204</v>
      </c>
      <c r="C7" t="s">
        <v>162</v>
      </c>
      <c r="D7">
        <v>2008</v>
      </c>
      <c r="E7" t="s">
        <v>89</v>
      </c>
      <c r="F7" t="s">
        <v>25</v>
      </c>
    </row>
    <row r="8" spans="1:6" x14ac:dyDescent="0.55000000000000004">
      <c r="B8">
        <v>1205</v>
      </c>
      <c r="C8" t="s">
        <v>163</v>
      </c>
      <c r="D8">
        <v>1998</v>
      </c>
      <c r="E8" t="s">
        <v>89</v>
      </c>
      <c r="F8" t="s">
        <v>25</v>
      </c>
    </row>
    <row r="9" spans="1:6" x14ac:dyDescent="0.55000000000000004">
      <c r="B9">
        <v>1206</v>
      </c>
      <c r="C9" t="s">
        <v>215</v>
      </c>
      <c r="D9">
        <v>2001</v>
      </c>
      <c r="E9" t="s">
        <v>89</v>
      </c>
      <c r="F9" t="s">
        <v>25</v>
      </c>
    </row>
    <row r="10" spans="1:6" x14ac:dyDescent="0.55000000000000004">
      <c r="B10">
        <v>1207</v>
      </c>
      <c r="C10" t="s">
        <v>275</v>
      </c>
      <c r="D10">
        <v>2005</v>
      </c>
      <c r="E10" t="s">
        <v>22</v>
      </c>
      <c r="F10" t="s">
        <v>25</v>
      </c>
    </row>
    <row r="11" spans="1:6" x14ac:dyDescent="0.55000000000000004">
      <c r="B11">
        <v>1208</v>
      </c>
      <c r="C11" t="s">
        <v>302</v>
      </c>
      <c r="D11">
        <v>2000</v>
      </c>
      <c r="E11" t="s">
        <v>89</v>
      </c>
      <c r="F11" t="s">
        <v>25</v>
      </c>
    </row>
    <row r="12" spans="1:6" x14ac:dyDescent="0.55000000000000004">
      <c r="B12">
        <v>1209</v>
      </c>
      <c r="C12" t="s">
        <v>330</v>
      </c>
      <c r="D12">
        <v>1984</v>
      </c>
      <c r="E12" t="s">
        <v>22</v>
      </c>
      <c r="F12" t="s">
        <v>25</v>
      </c>
    </row>
    <row r="13" spans="1:6" x14ac:dyDescent="0.55000000000000004">
      <c r="B13">
        <v>1210</v>
      </c>
    </row>
    <row r="14" spans="1:6" x14ac:dyDescent="0.55000000000000004">
      <c r="B14">
        <v>1211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B124-31D9-4CDC-9F5C-38882EB5A237}">
  <dimension ref="A1:O24"/>
  <sheetViews>
    <sheetView workbookViewId="0">
      <selection activeCell="F19" sqref="F19"/>
    </sheetView>
  </sheetViews>
  <sheetFormatPr defaultRowHeight="14.4" x14ac:dyDescent="0.55000000000000004"/>
  <cols>
    <col min="1" max="1" width="10.68359375" customWidth="1"/>
    <col min="2" max="2" width="9.68359375" customWidth="1"/>
    <col min="3" max="3" width="19" customWidth="1"/>
    <col min="4" max="4" width="16.41796875" customWidth="1"/>
    <col min="5" max="5" width="17.26171875" style="7" bestFit="1" customWidth="1"/>
    <col min="6" max="6" width="11.578125" style="9" customWidth="1"/>
    <col min="7" max="7" width="12.26171875" style="7" customWidth="1"/>
  </cols>
  <sheetData>
    <row r="1" spans="1:10" x14ac:dyDescent="0.55000000000000004">
      <c r="A1" t="s">
        <v>6</v>
      </c>
      <c r="B1" t="s">
        <v>8</v>
      </c>
    </row>
    <row r="3" spans="1:10" x14ac:dyDescent="0.55000000000000004">
      <c r="A3" t="s">
        <v>1</v>
      </c>
      <c r="B3" s="1" t="s">
        <v>136</v>
      </c>
      <c r="C3" t="s">
        <v>150</v>
      </c>
      <c r="D3" s="5" t="s">
        <v>137</v>
      </c>
      <c r="E3" s="7" t="s">
        <v>138</v>
      </c>
      <c r="F3" s="9" t="s">
        <v>139</v>
      </c>
      <c r="G3" s="12" t="s">
        <v>132</v>
      </c>
    </row>
    <row r="4" spans="1:10" x14ac:dyDescent="0.55000000000000004">
      <c r="B4">
        <v>1301</v>
      </c>
      <c r="C4" t="s">
        <v>26</v>
      </c>
      <c r="D4" s="5">
        <v>27729</v>
      </c>
      <c r="E4" s="7">
        <v>9</v>
      </c>
      <c r="F4" s="9" t="s">
        <v>205</v>
      </c>
      <c r="G4" s="12">
        <v>1201</v>
      </c>
      <c r="J4" s="9"/>
    </row>
    <row r="5" spans="1:10" x14ac:dyDescent="0.55000000000000004">
      <c r="B5">
        <v>1302</v>
      </c>
      <c r="C5" t="s">
        <v>34</v>
      </c>
      <c r="D5" s="5">
        <v>27880</v>
      </c>
      <c r="E5" s="7">
        <v>8</v>
      </c>
      <c r="F5" s="9" t="s">
        <v>206</v>
      </c>
      <c r="G5" s="12">
        <v>1201</v>
      </c>
      <c r="J5" s="9"/>
    </row>
    <row r="6" spans="1:10" x14ac:dyDescent="0.55000000000000004">
      <c r="B6">
        <v>1303</v>
      </c>
      <c r="C6" t="s">
        <v>43</v>
      </c>
      <c r="D6" s="5">
        <v>29427</v>
      </c>
      <c r="E6" s="7">
        <v>10</v>
      </c>
      <c r="F6" s="9" t="s">
        <v>207</v>
      </c>
      <c r="G6" s="12">
        <v>1201</v>
      </c>
      <c r="J6" s="9"/>
    </row>
    <row r="7" spans="1:10" x14ac:dyDescent="0.55000000000000004">
      <c r="B7">
        <v>1304</v>
      </c>
      <c r="C7" t="s">
        <v>44</v>
      </c>
      <c r="D7" s="5">
        <v>29063</v>
      </c>
      <c r="E7" s="7">
        <v>10</v>
      </c>
      <c r="F7" s="9" t="s">
        <v>208</v>
      </c>
      <c r="G7" s="12">
        <v>1201</v>
      </c>
      <c r="J7" s="9"/>
    </row>
    <row r="8" spans="1:10" x14ac:dyDescent="0.55000000000000004">
      <c r="B8">
        <v>1305</v>
      </c>
      <c r="C8" t="s">
        <v>45</v>
      </c>
      <c r="D8" s="5">
        <v>33137</v>
      </c>
      <c r="E8" s="7">
        <v>12</v>
      </c>
      <c r="F8" s="9" t="s">
        <v>209</v>
      </c>
      <c r="G8" s="12">
        <v>1201</v>
      </c>
      <c r="J8" s="9"/>
    </row>
    <row r="9" spans="1:10" x14ac:dyDescent="0.55000000000000004">
      <c r="B9">
        <v>1306</v>
      </c>
      <c r="C9" t="s">
        <v>91</v>
      </c>
      <c r="D9" s="5">
        <v>29629</v>
      </c>
      <c r="E9" s="7">
        <v>7</v>
      </c>
      <c r="F9" s="9" t="s">
        <v>210</v>
      </c>
      <c r="G9" s="12">
        <v>1202</v>
      </c>
      <c r="J9" s="9"/>
    </row>
    <row r="10" spans="1:10" x14ac:dyDescent="0.55000000000000004">
      <c r="B10">
        <v>1307</v>
      </c>
      <c r="C10" t="s">
        <v>108</v>
      </c>
      <c r="D10" s="5">
        <v>42713</v>
      </c>
      <c r="E10" s="7">
        <v>14</v>
      </c>
      <c r="F10" s="9" t="s">
        <v>211</v>
      </c>
      <c r="G10" s="12">
        <v>1203</v>
      </c>
      <c r="J10" s="9"/>
    </row>
    <row r="11" spans="1:10" x14ac:dyDescent="0.55000000000000004">
      <c r="B11">
        <v>1308</v>
      </c>
      <c r="C11" t="s">
        <v>173</v>
      </c>
      <c r="D11" s="5">
        <v>40061</v>
      </c>
      <c r="E11" s="7">
        <v>10</v>
      </c>
      <c r="F11" s="9" t="s">
        <v>212</v>
      </c>
      <c r="G11" s="12">
        <v>1205</v>
      </c>
      <c r="J11" s="9"/>
    </row>
    <row r="12" spans="1:10" x14ac:dyDescent="0.55000000000000004">
      <c r="B12">
        <v>1309</v>
      </c>
      <c r="C12" t="s">
        <v>193</v>
      </c>
      <c r="D12" s="5">
        <v>40518</v>
      </c>
      <c r="E12" s="7">
        <v>11</v>
      </c>
      <c r="F12" s="9" t="s">
        <v>216</v>
      </c>
      <c r="G12" s="12">
        <v>1205</v>
      </c>
      <c r="J12" s="9"/>
    </row>
    <row r="13" spans="1:10" x14ac:dyDescent="0.55000000000000004">
      <c r="B13">
        <v>1310</v>
      </c>
      <c r="C13" s="10">
        <v>2</v>
      </c>
      <c r="D13" s="5">
        <v>41249</v>
      </c>
      <c r="E13" s="7">
        <v>11</v>
      </c>
      <c r="F13" s="9" t="s">
        <v>214</v>
      </c>
      <c r="G13" s="12">
        <v>1204</v>
      </c>
      <c r="J13" s="9"/>
    </row>
    <row r="14" spans="1:10" x14ac:dyDescent="0.55000000000000004">
      <c r="B14">
        <v>1311</v>
      </c>
      <c r="C14" t="s">
        <v>235</v>
      </c>
      <c r="D14" s="5">
        <v>43280</v>
      </c>
      <c r="E14" s="7">
        <v>25</v>
      </c>
      <c r="F14" s="9" t="s">
        <v>236</v>
      </c>
      <c r="G14" s="12">
        <v>1206</v>
      </c>
      <c r="I14" s="8"/>
    </row>
    <row r="15" spans="1:10" x14ac:dyDescent="0.55000000000000004">
      <c r="B15">
        <v>1312</v>
      </c>
      <c r="C15" t="s">
        <v>263</v>
      </c>
      <c r="D15" s="5">
        <v>41730</v>
      </c>
      <c r="E15" s="7">
        <v>11</v>
      </c>
      <c r="F15" s="9" t="s">
        <v>264</v>
      </c>
      <c r="G15" s="12">
        <v>1204</v>
      </c>
    </row>
    <row r="16" spans="1:10" x14ac:dyDescent="0.55000000000000004">
      <c r="B16">
        <v>1313</v>
      </c>
      <c r="C16" t="s">
        <v>280</v>
      </c>
      <c r="D16" s="5">
        <v>41100</v>
      </c>
      <c r="E16" s="7">
        <v>17</v>
      </c>
      <c r="F16" s="9" t="s">
        <v>281</v>
      </c>
      <c r="G16" s="12">
        <v>1207</v>
      </c>
    </row>
    <row r="17" spans="2:15" x14ac:dyDescent="0.55000000000000004">
      <c r="B17">
        <v>1314</v>
      </c>
      <c r="C17" t="s">
        <v>303</v>
      </c>
      <c r="D17" s="5">
        <v>42510</v>
      </c>
      <c r="E17" s="7">
        <v>10</v>
      </c>
      <c r="F17" s="9" t="s">
        <v>304</v>
      </c>
      <c r="G17" s="12">
        <v>1208</v>
      </c>
    </row>
    <row r="24" spans="2:15" x14ac:dyDescent="0.55000000000000004">
      <c r="O24" t="s">
        <v>213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F2D5-13E8-4242-978E-7AD4AB0A535C}">
  <dimension ref="A1:D16"/>
  <sheetViews>
    <sheetView workbookViewId="0">
      <selection activeCell="E18" sqref="E18"/>
    </sheetView>
  </sheetViews>
  <sheetFormatPr defaultRowHeight="14.4" x14ac:dyDescent="0.55000000000000004"/>
  <cols>
    <col min="1" max="1" width="11.83984375" customWidth="1"/>
    <col min="2" max="2" width="15.83984375" customWidth="1"/>
    <col min="4" max="4" width="12.26171875" customWidth="1"/>
  </cols>
  <sheetData>
    <row r="1" spans="1:4" x14ac:dyDescent="0.55000000000000004">
      <c r="A1" t="s">
        <v>6</v>
      </c>
      <c r="B1" t="s">
        <v>10</v>
      </c>
    </row>
    <row r="3" spans="1:4" x14ac:dyDescent="0.55000000000000004">
      <c r="A3" t="s">
        <v>1</v>
      </c>
      <c r="B3" s="2" t="s">
        <v>140</v>
      </c>
      <c r="C3" s="2" t="s">
        <v>132</v>
      </c>
      <c r="D3" s="3" t="s">
        <v>141</v>
      </c>
    </row>
    <row r="4" spans="1:4" x14ac:dyDescent="0.55000000000000004">
      <c r="B4" s="11">
        <v>1501</v>
      </c>
      <c r="C4" s="11">
        <v>1201</v>
      </c>
      <c r="D4" t="s">
        <v>75</v>
      </c>
    </row>
    <row r="5" spans="1:4" x14ac:dyDescent="0.55000000000000004">
      <c r="B5" s="11">
        <v>1502</v>
      </c>
      <c r="C5" s="11">
        <v>1201</v>
      </c>
      <c r="D5" t="s">
        <v>80</v>
      </c>
    </row>
    <row r="6" spans="1:4" x14ac:dyDescent="0.55000000000000004">
      <c r="B6" s="11">
        <v>1503</v>
      </c>
      <c r="C6" s="11">
        <v>1201</v>
      </c>
      <c r="D6" t="s">
        <v>81</v>
      </c>
    </row>
    <row r="7" spans="1:4" x14ac:dyDescent="0.55000000000000004">
      <c r="B7" s="11">
        <v>1504</v>
      </c>
      <c r="C7" s="11">
        <v>1202</v>
      </c>
      <c r="D7" t="s">
        <v>101</v>
      </c>
    </row>
    <row r="8" spans="1:4" x14ac:dyDescent="0.55000000000000004">
      <c r="B8" s="11">
        <v>1505</v>
      </c>
      <c r="C8" s="11">
        <v>1202</v>
      </c>
      <c r="D8" t="s">
        <v>80</v>
      </c>
    </row>
    <row r="9" spans="1:4" x14ac:dyDescent="0.55000000000000004">
      <c r="B9" s="11">
        <v>1506</v>
      </c>
      <c r="C9" s="11">
        <v>1202</v>
      </c>
      <c r="D9" t="s">
        <v>81</v>
      </c>
    </row>
    <row r="10" spans="1:4" x14ac:dyDescent="0.55000000000000004">
      <c r="B10" s="11">
        <v>1507</v>
      </c>
      <c r="C10" s="11">
        <v>1203</v>
      </c>
      <c r="D10" t="s">
        <v>172</v>
      </c>
    </row>
    <row r="11" spans="1:4" x14ac:dyDescent="0.55000000000000004">
      <c r="B11" s="11">
        <v>1509</v>
      </c>
      <c r="C11" s="11">
        <v>1205</v>
      </c>
      <c r="D11" t="s">
        <v>172</v>
      </c>
    </row>
    <row r="12" spans="1:4" x14ac:dyDescent="0.55000000000000004">
      <c r="B12" s="11">
        <v>1508</v>
      </c>
      <c r="C12" s="11">
        <v>1204</v>
      </c>
      <c r="D12" t="s">
        <v>172</v>
      </c>
    </row>
    <row r="13" spans="1:4" x14ac:dyDescent="0.55000000000000004">
      <c r="B13" s="11">
        <v>1510</v>
      </c>
      <c r="C13" s="11">
        <v>1206</v>
      </c>
      <c r="D13" t="s">
        <v>172</v>
      </c>
    </row>
    <row r="14" spans="1:4" x14ac:dyDescent="0.55000000000000004">
      <c r="B14" s="11">
        <v>1511</v>
      </c>
      <c r="C14" s="11">
        <v>1207</v>
      </c>
      <c r="D14" t="s">
        <v>172</v>
      </c>
    </row>
    <row r="15" spans="1:4" x14ac:dyDescent="0.55000000000000004">
      <c r="B15" s="11">
        <v>1512</v>
      </c>
      <c r="C15" s="11">
        <v>1208</v>
      </c>
      <c r="D15" t="s">
        <v>172</v>
      </c>
    </row>
    <row r="16" spans="1:4" x14ac:dyDescent="0.55000000000000004">
      <c r="B16" s="11"/>
      <c r="C16" s="1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BF70-984D-4FA4-8D57-AC4167C30BA0}">
  <dimension ref="A1:G23"/>
  <sheetViews>
    <sheetView workbookViewId="0">
      <selection activeCell="G15" sqref="G15"/>
    </sheetView>
  </sheetViews>
  <sheetFormatPr defaultRowHeight="14.4" x14ac:dyDescent="0.55000000000000004"/>
  <cols>
    <col min="1" max="1" width="11.15625" customWidth="1"/>
    <col min="2" max="2" width="11.83984375" customWidth="1"/>
    <col min="3" max="3" width="20.83984375" customWidth="1"/>
    <col min="4" max="4" width="15.15625" customWidth="1"/>
    <col min="5" max="5" width="16.68359375" style="5" customWidth="1"/>
    <col min="6" max="6" width="10.83984375" bestFit="1" customWidth="1"/>
  </cols>
  <sheetData>
    <row r="1" spans="1:7" x14ac:dyDescent="0.55000000000000004">
      <c r="A1" t="s">
        <v>6</v>
      </c>
      <c r="B1" t="s">
        <v>11</v>
      </c>
    </row>
    <row r="3" spans="1:7" x14ac:dyDescent="0.55000000000000004">
      <c r="A3" t="s">
        <v>1</v>
      </c>
      <c r="B3" s="1" t="s">
        <v>140</v>
      </c>
      <c r="C3" t="s">
        <v>149</v>
      </c>
      <c r="D3" t="s">
        <v>142</v>
      </c>
      <c r="E3" s="5" t="s">
        <v>143</v>
      </c>
      <c r="F3" t="s">
        <v>12</v>
      </c>
      <c r="G3" t="s">
        <v>85</v>
      </c>
    </row>
    <row r="4" spans="1:7" x14ac:dyDescent="0.55000000000000004">
      <c r="B4">
        <v>1501</v>
      </c>
      <c r="C4" t="s">
        <v>76</v>
      </c>
      <c r="D4" t="s">
        <v>77</v>
      </c>
      <c r="E4" s="5">
        <v>16992</v>
      </c>
      <c r="F4" t="s">
        <v>24</v>
      </c>
      <c r="G4" t="s">
        <v>86</v>
      </c>
    </row>
    <row r="5" spans="1:7" x14ac:dyDescent="0.55000000000000004">
      <c r="B5">
        <v>1502</v>
      </c>
      <c r="C5" t="s">
        <v>78</v>
      </c>
      <c r="D5" t="s">
        <v>79</v>
      </c>
      <c r="E5" s="5">
        <v>20179</v>
      </c>
      <c r="F5" t="s">
        <v>24</v>
      </c>
      <c r="G5" t="s">
        <v>86</v>
      </c>
    </row>
    <row r="6" spans="1:7" x14ac:dyDescent="0.55000000000000004">
      <c r="B6">
        <v>1503</v>
      </c>
      <c r="C6" t="s">
        <v>82</v>
      </c>
      <c r="D6" t="s">
        <v>83</v>
      </c>
      <c r="E6" s="5">
        <v>17105</v>
      </c>
      <c r="F6" t="s">
        <v>84</v>
      </c>
      <c r="G6" t="s">
        <v>86</v>
      </c>
    </row>
    <row r="7" spans="1:7" x14ac:dyDescent="0.55000000000000004">
      <c r="B7">
        <v>1504</v>
      </c>
      <c r="C7" t="s">
        <v>102</v>
      </c>
      <c r="D7" t="s">
        <v>103</v>
      </c>
      <c r="E7" s="5">
        <v>19569</v>
      </c>
      <c r="F7" t="s">
        <v>89</v>
      </c>
      <c r="G7" t="s">
        <v>86</v>
      </c>
    </row>
    <row r="8" spans="1:7" x14ac:dyDescent="0.55000000000000004">
      <c r="B8">
        <v>1505</v>
      </c>
      <c r="C8" t="s">
        <v>104</v>
      </c>
      <c r="D8" t="s">
        <v>105</v>
      </c>
      <c r="E8" s="5">
        <v>19598</v>
      </c>
      <c r="F8" t="s">
        <v>89</v>
      </c>
      <c r="G8" t="s">
        <v>86</v>
      </c>
    </row>
    <row r="9" spans="1:7" x14ac:dyDescent="0.55000000000000004">
      <c r="B9">
        <v>1506</v>
      </c>
      <c r="C9" t="s">
        <v>106</v>
      </c>
      <c r="D9" t="s">
        <v>107</v>
      </c>
      <c r="E9" s="5">
        <v>19249</v>
      </c>
      <c r="F9" t="s">
        <v>89</v>
      </c>
      <c r="G9" t="s">
        <v>86</v>
      </c>
    </row>
    <row r="10" spans="1:7" x14ac:dyDescent="0.55000000000000004">
      <c r="B10">
        <v>1507</v>
      </c>
      <c r="C10" t="s">
        <v>128</v>
      </c>
      <c r="D10" t="s">
        <v>129</v>
      </c>
      <c r="E10" s="5">
        <v>34884</v>
      </c>
      <c r="F10" t="s">
        <v>22</v>
      </c>
      <c r="G10" t="s">
        <v>86</v>
      </c>
    </row>
    <row r="11" spans="1:7" x14ac:dyDescent="0.55000000000000004">
      <c r="B11">
        <v>1508</v>
      </c>
      <c r="C11" t="s">
        <v>160</v>
      </c>
      <c r="D11" t="s">
        <v>161</v>
      </c>
      <c r="E11" s="5">
        <v>32966</v>
      </c>
      <c r="F11" t="s">
        <v>89</v>
      </c>
      <c r="G11" t="s">
        <v>86</v>
      </c>
    </row>
    <row r="12" spans="1:7" x14ac:dyDescent="0.55000000000000004">
      <c r="B12">
        <v>1509</v>
      </c>
      <c r="C12" t="s">
        <v>170</v>
      </c>
      <c r="D12" t="s">
        <v>171</v>
      </c>
      <c r="E12" s="5">
        <v>29591</v>
      </c>
      <c r="F12" t="s">
        <v>89</v>
      </c>
      <c r="G12" t="s">
        <v>86</v>
      </c>
    </row>
    <row r="13" spans="1:7" x14ac:dyDescent="0.55000000000000004">
      <c r="B13">
        <v>1510</v>
      </c>
      <c r="C13" t="s">
        <v>222</v>
      </c>
      <c r="D13" t="s">
        <v>223</v>
      </c>
      <c r="E13" s="5">
        <v>31709</v>
      </c>
      <c r="F13" t="s">
        <v>89</v>
      </c>
      <c r="G13" t="s">
        <v>86</v>
      </c>
    </row>
    <row r="14" spans="1:7" x14ac:dyDescent="0.55000000000000004">
      <c r="B14">
        <v>1511</v>
      </c>
      <c r="C14" t="s">
        <v>276</v>
      </c>
      <c r="D14" t="s">
        <v>277</v>
      </c>
      <c r="E14" s="5">
        <v>32078</v>
      </c>
      <c r="F14" t="s">
        <v>22</v>
      </c>
      <c r="G14" t="s">
        <v>86</v>
      </c>
    </row>
    <row r="15" spans="1:7" x14ac:dyDescent="0.55000000000000004">
      <c r="B15">
        <v>1512</v>
      </c>
      <c r="C15" t="s">
        <v>300</v>
      </c>
      <c r="D15" t="s">
        <v>301</v>
      </c>
      <c r="E15" s="5">
        <v>31584</v>
      </c>
      <c r="F15" t="s">
        <v>89</v>
      </c>
      <c r="G15" t="s">
        <v>86</v>
      </c>
    </row>
    <row r="16" spans="1:7" x14ac:dyDescent="0.55000000000000004">
      <c r="B16">
        <v>1513</v>
      </c>
      <c r="C16" t="s">
        <v>318</v>
      </c>
      <c r="D16" t="s">
        <v>319</v>
      </c>
      <c r="E16" s="5">
        <v>19218</v>
      </c>
      <c r="F16" t="s">
        <v>89</v>
      </c>
      <c r="G16" t="s">
        <v>86</v>
      </c>
    </row>
    <row r="17" spans="2:7" x14ac:dyDescent="0.55000000000000004">
      <c r="B17">
        <v>1514</v>
      </c>
      <c r="C17" t="s">
        <v>329</v>
      </c>
      <c r="D17" t="s">
        <v>79</v>
      </c>
      <c r="E17" s="5">
        <v>23791</v>
      </c>
      <c r="F17" t="s">
        <v>22</v>
      </c>
      <c r="G17" t="s">
        <v>86</v>
      </c>
    </row>
    <row r="18" spans="2:7" x14ac:dyDescent="0.55000000000000004">
      <c r="B18">
        <v>1515</v>
      </c>
    </row>
    <row r="19" spans="2:7" x14ac:dyDescent="0.55000000000000004">
      <c r="B19">
        <v>1516</v>
      </c>
    </row>
    <row r="20" spans="2:7" x14ac:dyDescent="0.55000000000000004">
      <c r="B20">
        <v>1517</v>
      </c>
    </row>
    <row r="21" spans="2:7" x14ac:dyDescent="0.55000000000000004">
      <c r="B21">
        <v>1518</v>
      </c>
    </row>
    <row r="22" spans="2:7" x14ac:dyDescent="0.55000000000000004">
      <c r="B22">
        <v>1519</v>
      </c>
    </row>
    <row r="23" spans="2:7" x14ac:dyDescent="0.55000000000000004">
      <c r="B23">
        <v>1520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E9CF-6836-4B82-8BE8-07E1DC65E94D}">
  <dimension ref="A1:F10"/>
  <sheetViews>
    <sheetView workbookViewId="0">
      <selection activeCell="J28" sqref="J28"/>
    </sheetView>
  </sheetViews>
  <sheetFormatPr defaultRowHeight="14.4" x14ac:dyDescent="0.55000000000000004"/>
  <cols>
    <col min="2" max="2" width="11" customWidth="1"/>
    <col min="3" max="3" width="19.15625" bestFit="1" customWidth="1"/>
    <col min="4" max="4" width="11.83984375" customWidth="1"/>
    <col min="5" max="5" width="14" bestFit="1" customWidth="1"/>
  </cols>
  <sheetData>
    <row r="1" spans="1:6" x14ac:dyDescent="0.55000000000000004">
      <c r="A1" t="s">
        <v>6</v>
      </c>
      <c r="B1" t="s">
        <v>17</v>
      </c>
    </row>
    <row r="3" spans="1:6" x14ac:dyDescent="0.55000000000000004">
      <c r="A3" t="s">
        <v>1</v>
      </c>
      <c r="B3" s="1" t="s">
        <v>145</v>
      </c>
      <c r="C3" t="s">
        <v>144</v>
      </c>
      <c r="D3" t="s">
        <v>146</v>
      </c>
      <c r="E3" t="s">
        <v>147</v>
      </c>
      <c r="F3" s="11" t="s">
        <v>136</v>
      </c>
    </row>
    <row r="4" spans="1:6" x14ac:dyDescent="0.55000000000000004">
      <c r="B4">
        <v>16001</v>
      </c>
      <c r="C4" t="s">
        <v>324</v>
      </c>
      <c r="D4" t="s">
        <v>325</v>
      </c>
      <c r="E4">
        <v>2013</v>
      </c>
      <c r="F4" s="11">
        <v>1304</v>
      </c>
    </row>
    <row r="5" spans="1:6" x14ac:dyDescent="0.55000000000000004">
      <c r="B5">
        <v>16002</v>
      </c>
      <c r="C5" t="s">
        <v>327</v>
      </c>
      <c r="D5" t="s">
        <v>326</v>
      </c>
      <c r="E5">
        <v>1991</v>
      </c>
      <c r="F5" s="11">
        <v>1305</v>
      </c>
    </row>
    <row r="6" spans="1:6" x14ac:dyDescent="0.55000000000000004">
      <c r="B6">
        <v>16003</v>
      </c>
      <c r="C6" t="s">
        <v>328</v>
      </c>
      <c r="D6" t="s">
        <v>326</v>
      </c>
      <c r="E6">
        <v>1981</v>
      </c>
      <c r="F6" s="11">
        <v>1306</v>
      </c>
    </row>
    <row r="7" spans="1:6" x14ac:dyDescent="0.55000000000000004">
      <c r="F7" s="11"/>
    </row>
    <row r="8" spans="1:6" x14ac:dyDescent="0.55000000000000004">
      <c r="F8" s="11"/>
    </row>
    <row r="9" spans="1:6" x14ac:dyDescent="0.55000000000000004">
      <c r="F9" s="11"/>
    </row>
    <row r="10" spans="1:6" x14ac:dyDescent="0.55000000000000004">
      <c r="F1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Parent Company</vt:lpstr>
      <vt:lpstr>Owns</vt:lpstr>
      <vt:lpstr>Label</vt:lpstr>
      <vt:lpstr>Employs</vt:lpstr>
      <vt:lpstr>Artist</vt:lpstr>
      <vt:lpstr>Album</vt:lpstr>
      <vt:lpstr>Comprised Of</vt:lpstr>
      <vt:lpstr>Person</vt:lpstr>
      <vt:lpstr>Award</vt:lpstr>
      <vt:lpstr>Contributed_to</vt:lpstr>
      <vt:lpstr>Favourites</vt:lpstr>
      <vt:lpstr>Song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 Mastin</dc:creator>
  <cp:lastModifiedBy>Jaad</cp:lastModifiedBy>
  <dcterms:created xsi:type="dcterms:W3CDTF">2019-06-25T15:24:29Z</dcterms:created>
  <dcterms:modified xsi:type="dcterms:W3CDTF">2019-07-23T21:54:10Z</dcterms:modified>
</cp:coreProperties>
</file>