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e21be2f6ab52997d/سطح المكتب/Data analyst/Excel/"/>
    </mc:Choice>
  </mc:AlternateContent>
  <xr:revisionPtr revIDLastSave="9" documentId="8_{ABC04089-7769-4E43-9915-B025B1F01043}" xr6:coauthVersionLast="47" xr6:coauthVersionMax="47" xr10:uidLastSave="{4C63E476-DAE1-4491-A63B-C87AB244E5C5}"/>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<sst xmlns="http://schemas.openxmlformats.org/spreadsheetml/2006/main" count="16267" uniqueCount="51">
  <si>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</si>
  <si>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</si>
  <si>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</si>
  <si>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</si>
  <si>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</si>
  <si>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</si>
  <si>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</si>
  <si>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</si>
  <si>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</si>
  <si>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</si>
  <si>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</si>
  <si>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</si>
  <si>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</si>
  <si>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</si>
  <si>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</si>
  <si>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</si>
  <si>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</si>
  <si>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</si>
  <si>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</si>
  <si>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</si>
  <si>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</si>
  <si>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</si>
  <si>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</si>
  <si>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</si>
  <si>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</si>
  <si>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</si>
  <si>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</si>
  <si>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</si>
  <si>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</si>
  <si>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</si>
  <si>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</si>
  <si>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</si>
  <si>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</si>
  <si>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</si>
  <si>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</si>
  <si>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</si>
  <si>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</si>
  <si>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</si>
  <si>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</si>
  <si>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</si>
  <si>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</si>
  <si>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</si>
  <si>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Column Labels</t>
  </si>
  <si>
    <t>Average of Income</t>
  </si>
  <si>
    <t>Count of Purchased Bike</t>
  </si>
  <si>
    <t>More than 10 Miles</t>
  </si>
  <si>
    <t>Adolescent</t>
  </si>
  <si>
    <t>Middle Age</t>
  </si>
  <si>
    <t>Old</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</si>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</sst>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10/relationships/person" Target="persons/person0.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F298-41ED-B6CD-C51FFDCC7E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F298-41ED-B6CD-C51FFDCC7E29}"/>
            </c:ext>
          </c:extLst>
        </c:ser>
        <c:dLbls>
          <c:showLegendKey val="0"/>
          <c:showVal val="0"/>
          <c:showCatName val="0"/>
          <c:showSerName val="0"/>
          <c:showPercent val="0"/>
          <c:showBubbleSize val="0"/>
        </c:dLbls>
        <c:gapWidth val="219"/>
        <c:overlap val="-27"/>
        <c:axId val="694965920"/>
        <c:axId val="694966576"/>
      </c:barChart>
      <c:catAx>
        <c:axId val="69496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66576"/>
        <c:crosses val="autoZero"/>
        <c:auto val="1"/>
        <c:lblAlgn val="ctr"/>
        <c:lblOffset val="100"/>
        <c:noMultiLvlLbl val="0"/>
      </c:catAx>
      <c:valAx>
        <c:axId val="694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6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13-42FA-82D7-A405E5B33232}"/>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13-42FA-82D7-A405E5B33232}"/>
            </c:ext>
          </c:extLst>
        </c:ser>
        <c:dLbls>
          <c:showLegendKey val="0"/>
          <c:showVal val="0"/>
          <c:showCatName val="0"/>
          <c:showSerName val="0"/>
          <c:showPercent val="0"/>
          <c:showBubbleSize val="0"/>
        </c:dLbls>
        <c:marker val="1"/>
        <c:smooth val="0"/>
        <c:axId val="756159512"/>
        <c:axId val="756160824"/>
      </c:lineChart>
      <c:catAx>
        <c:axId val="75615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0824"/>
        <c:crosses val="autoZero"/>
        <c:auto val="1"/>
        <c:lblAlgn val="ctr"/>
        <c:lblOffset val="100"/>
        <c:noMultiLvlLbl val="0"/>
      </c:catAx>
      <c:valAx>
        <c:axId val="75616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5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D4-430A-AA0D-C3B200A515C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D4-430A-AA0D-C3B200A515CE}"/>
            </c:ext>
          </c:extLst>
        </c:ser>
        <c:dLbls>
          <c:showLegendKey val="0"/>
          <c:showVal val="0"/>
          <c:showCatName val="0"/>
          <c:showSerName val="0"/>
          <c:showPercent val="0"/>
          <c:showBubbleSize val="0"/>
        </c:dLbls>
        <c:marker val="1"/>
        <c:smooth val="0"/>
        <c:axId val="741098080"/>
        <c:axId val="741100048"/>
      </c:lineChart>
      <c:catAx>
        <c:axId val="74109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00048"/>
        <c:crosses val="autoZero"/>
        <c:auto val="1"/>
        <c:lblAlgn val="ctr"/>
        <c:lblOffset val="100"/>
        <c:noMultiLvlLbl val="0"/>
      </c:catAx>
      <c:valAx>
        <c:axId val="74110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E89D-4FC2-88B4-D496CF1BC6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E89D-4FC2-88B4-D496CF1BC652}"/>
            </c:ext>
          </c:extLst>
        </c:ser>
        <c:dLbls>
          <c:showLegendKey val="0"/>
          <c:showVal val="0"/>
          <c:showCatName val="0"/>
          <c:showSerName val="0"/>
          <c:showPercent val="0"/>
          <c:showBubbleSize val="0"/>
        </c:dLbls>
        <c:gapWidth val="219"/>
        <c:overlap val="-27"/>
        <c:axId val="694965920"/>
        <c:axId val="694966576"/>
      </c:barChart>
      <c:catAx>
        <c:axId val="69496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66576"/>
        <c:crosses val="autoZero"/>
        <c:auto val="1"/>
        <c:lblAlgn val="ctr"/>
        <c:lblOffset val="100"/>
        <c:noMultiLvlLbl val="0"/>
      </c:catAx>
      <c:valAx>
        <c:axId val="69496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6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60-4305-9552-88FBDAEC0FD7}"/>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60-4305-9552-88FBDAEC0FD7}"/>
            </c:ext>
          </c:extLst>
        </c:ser>
        <c:dLbls>
          <c:showLegendKey val="0"/>
          <c:showVal val="0"/>
          <c:showCatName val="0"/>
          <c:showSerName val="0"/>
          <c:showPercent val="0"/>
          <c:showBubbleSize val="0"/>
        </c:dLbls>
        <c:marker val="1"/>
        <c:smooth val="0"/>
        <c:axId val="756159512"/>
        <c:axId val="756160824"/>
      </c:lineChart>
      <c:catAx>
        <c:axId val="75615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a:t>
                </a: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60824"/>
        <c:crosses val="autoZero"/>
        <c:auto val="1"/>
        <c:lblAlgn val="ctr"/>
        <c:lblOffset val="100"/>
        <c:noMultiLvlLbl val="0"/>
      </c:catAx>
      <c:valAx>
        <c:axId val="756160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5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3A-4721-9782-D64F1664AD8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3A-4721-9782-D64F1664AD8D}"/>
            </c:ext>
          </c:extLst>
        </c:ser>
        <c:dLbls>
          <c:showLegendKey val="0"/>
          <c:showVal val="0"/>
          <c:showCatName val="0"/>
          <c:showSerName val="0"/>
          <c:showPercent val="0"/>
          <c:showBubbleSize val="0"/>
        </c:dLbls>
        <c:marker val="1"/>
        <c:smooth val="0"/>
        <c:axId val="741098080"/>
        <c:axId val="741100048"/>
      </c:lineChart>
      <c:catAx>
        <c:axId val="74109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100048"/>
        <c:crosses val="autoZero"/>
        <c:auto val="1"/>
        <c:lblAlgn val="ctr"/>
        <c:lblOffset val="100"/>
        <c:noMultiLvlLbl val="0"/>
      </c:catAx>
      <c:valAx>
        <c:axId val="74110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9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71405</xdr:colOff>
      <xdr:row>0</xdr:row>
      <xdr:rowOff>164687</xdr:rowOff>
    </xdr:from>
    <xdr:to>
      <xdr:col>10</xdr:col>
      <xdr:colOff>218139</xdr:colOff>
      <xdr:row>16</xdr:row>
      <xdr:rowOff>2172</xdr:rowOff>
    </xdr:to>
    <xdr:graphicFrame macro="">
      <xdr:nvGraphicFramePr>
        <xdr:cNvPr id="2" name="Chart 1">
          <a:extLst>
            <a:ext uri="{FF2B5EF4-FFF2-40B4-BE49-F238E27FC236}">
              <a16:creationId xmlns:a16="http://schemas.microsoft.com/office/drawing/2014/main" id="{D491A923-6850-E98B-FA3C-7830FBA88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132708</xdr:colOff>
      <xdr:row>20</xdr:row>
      <xdr:rowOff>15410</xdr:rowOff>
    </xdr:from>
    <xdr:to>
      <xdr:col>11</xdr:col>
      <xdr:colOff>235450</xdr:colOff>
      <xdr:row>35</xdr:row>
      <xdr:rowOff>61644</xdr:rowOff>
    </xdr:to>
    <xdr:graphicFrame macro="">
      <xdr:nvGraphicFramePr>
        <xdr:cNvPr id="3" name="Chart 2">
          <a:extLst>
            <a:ext uri="{FF2B5EF4-FFF2-40B4-BE49-F238E27FC236}">
              <a16:creationId xmlns:a16="http://schemas.microsoft.com/office/drawing/2014/main" id="{8BD5166C-413F-345F-4AA9-548FE7971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196921</xdr:colOff>
      <xdr:row>42</xdr:row>
      <xdr:rowOff>23973</xdr:rowOff>
    </xdr:from>
    <xdr:to>
      <xdr:col>11</xdr:col>
      <xdr:colOff>299663</xdr:colOff>
      <xdr:row>59</xdr:row>
      <xdr:rowOff>145552</xdr:rowOff>
    </xdr:to>
    <xdr:graphicFrame macro="">
      <xdr:nvGraphicFramePr>
        <xdr:cNvPr id="4" name="Chart 3">
          <a:extLst>
            <a:ext uri="{FF2B5EF4-FFF2-40B4-BE49-F238E27FC236}">
              <a16:creationId xmlns:a16="http://schemas.microsoft.com/office/drawing/2014/main" id="{AC859EC4-514E-1825-9A3F-89B885838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270979</xdr:colOff>
      <xdr:row>6</xdr:row>
      <xdr:rowOff>51598</xdr:rowOff>
    </xdr:from>
    <xdr:to>
      <xdr:col>9</xdr:col>
      <xdr:colOff>104849</xdr:colOff>
      <xdr:row>19</xdr:row>
      <xdr:rowOff>135386</xdr:rowOff>
    </xdr:to>
    <xdr:graphicFrame macro="">
      <xdr:nvGraphicFramePr>
        <xdr:cNvPr id="2" name="Chart 1">
          <a:extLst>
            <a:ext uri="{FF2B5EF4-FFF2-40B4-BE49-F238E27FC236}">
              <a16:creationId xmlns:a16="http://schemas.microsoft.com/office/drawing/2014/main" id="{8D55FF2B-0225-4489-B1E9-615090DDD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259405</xdr:colOff>
      <xdr:row>20</xdr:row>
      <xdr:rowOff>18223</xdr:rowOff>
    </xdr:from>
    <xdr:to>
      <xdr:col>15</xdr:col>
      <xdr:colOff>15204</xdr:colOff>
      <xdr:row>32</xdr:row>
      <xdr:rowOff>165652</xdr:rowOff>
    </xdr:to>
    <xdr:graphicFrame macro="">
      <xdr:nvGraphicFramePr>
        <xdr:cNvPr id="3" name="Chart 2">
          <a:extLst>
            <a:ext uri="{FF2B5EF4-FFF2-40B4-BE49-F238E27FC236}">
              <a16:creationId xmlns:a16="http://schemas.microsoft.com/office/drawing/2014/main" id="{082AECE2-8776-4AE0-9C79-E63640319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173935</xdr:colOff>
      <xdr:row>6</xdr:row>
      <xdr:rowOff>51598</xdr:rowOff>
    </xdr:from>
    <xdr:to>
      <xdr:col>15</xdr:col>
      <xdr:colOff>15203</xdr:colOff>
      <xdr:row>19</xdr:row>
      <xdr:rowOff>141111</xdr:rowOff>
    </xdr:to>
    <xdr:graphicFrame macro="">
      <xdr:nvGraphicFramePr>
        <xdr:cNvPr id="4" name="Chart 3">
          <a:extLst>
            <a:ext uri="{FF2B5EF4-FFF2-40B4-BE49-F238E27FC236}">
              <a16:creationId xmlns:a16="http://schemas.microsoft.com/office/drawing/2014/main" id="{6CBA4E5C-7035-4C9F-838D-20F97AA1D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59014</xdr:rowOff>
    </xdr:from>
    <xdr:to>
      <xdr:col>3</xdr:col>
      <xdr:colOff>226978</xdr:colOff>
      <xdr:row>11</xdr:row>
      <xdr:rowOff>72957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A5D048-E9C1-4B7D-FBB5-A062C9E538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600"/>
              <a:ext cx="2066288" cy="933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131973</xdr:rowOff>
    </xdr:from>
    <xdr:to>
      <xdr:col>3</xdr:col>
      <xdr:colOff>226978</xdr:colOff>
      <xdr:row>17</xdr:row>
      <xdr:rowOff>178341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731700D-8A8C-5D01-0CA5-4EC5BF0593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5214"/>
              <a:ext cx="2066288" cy="1149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67120</xdr:rowOff>
    </xdr:from>
    <xdr:to>
      <xdr:col>3</xdr:col>
      <xdr:colOff>218872</xdr:colOff>
      <xdr:row>27</xdr:row>
      <xdr:rowOff>96344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ABDF945-D0FE-8454-4D32-3023B6299B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77879"/>
              <a:ext cx="2058182" cy="1684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178765</xdr:rowOff>
    </xdr:from>
    <xdr:to>
      <xdr:col>3</xdr:col>
      <xdr:colOff>210206</xdr:colOff>
      <xdr:row>32</xdr:row>
      <xdr:rowOff>166416</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AC714350-E28C-BBA5-75D5-D438A5849E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144903"/>
              <a:ext cx="2049516" cy="907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PC" refreshedDate="45503.894391203707" createdVersion="8" refreshedVersion="8" minRefreshableVersion="3" recordCount="1000" xr:uid="{034DA0D2-B32D-41DD-92B5-9F1214ABAB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5">
        <s v="Female"/>
        <s v="Male"/>
        <m u="1"/>
        <s v="Fmale" u="1"/>
        <s v="F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978219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D8276-9959-4847-B524-D65E00A5CFC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7DA9E5-50E8-4A7C-A574-39781E1BD2F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1" format="0" series="1">
      <pivotArea type="data" outline="0" fieldPosition="0">
        <references count="2">
          <reference field="4294967294" count="1" selected="0">
            <x v="0"/>
          </reference>
          <reference field="13" count="1" selected="0">
            <x v="0"/>
          </reference>
        </references>
      </pivotArea>
    </chartFormat>
    <chartFormat chart="31" format="1" series="1">
      <pivotArea type="data" outline="0" fieldPosition="0">
        <references count="2">
          <reference field="4294967294" count="1" selected="0">
            <x v="0"/>
          </reference>
          <reference field="13" count="1" selected="0">
            <x v="1"/>
          </reference>
        </references>
      </pivotArea>
    </chartFormat>
    <chartFormat chart="34" format="4" series="1">
      <pivotArea type="data" outline="0" fieldPosition="0">
        <references count="2">
          <reference field="4294967294" count="1" selected="0">
            <x v="0"/>
          </reference>
          <reference field="13" count="1" selected="0">
            <x v="0"/>
          </reference>
        </references>
      </pivotArea>
    </chartFormat>
    <chartFormat chart="3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B2C47A-702B-4E85-83F1-C5FF4976CE4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6">
        <item m="1" x="4"/>
        <item x="1"/>
        <item m="1" x="2"/>
        <item m="1" x="3"/>
        <item x="0"/>
        <item t="default"/>
      </items>
    </pivotField>
    <pivotField dataFiel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v="1"/>
    </i>
    <i>
      <x v="4"/>
    </i>
    <i t="grand">
      <x/>
    </i>
  </rowItems>
  <colFields count="1">
    <field x="13"/>
  </colFields>
  <colItems count="3">
    <i>
      <x/>
    </i>
    <i>
      <x v="1"/>
    </i>
    <i t="grand">
      <x/>
    </i>
  </colItems>
  <dataFields count="1">
    <dataField name="Average of Income" fld="3" subtotal="average" baseField="2" baseItem="1" numFmtId="166"/>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DD1451-5C23-44A5-941C-5852B6159089}" sourceName="Marital Status">
  <pivotTables>
    <pivotTable tabId="3" name="PivotTable1"/>
    <pivotTable tabId="3" name="PivotTable2"/>
    <pivotTable tabId="3" name="PivotTable3"/>
  </pivotTables>
  <data>
    <tabular pivotCacheId="9782197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D03F4C-9EBC-43EB-BAE9-D149C60B7A22}" sourceName="Region">
  <pivotTables>
    <pivotTable tabId="3" name="PivotTable1"/>
    <pivotTable tabId="3" name="PivotTable2"/>
    <pivotTable tabId="3" name="PivotTable3"/>
  </pivotTables>
  <data>
    <tabular pivotCacheId="9782197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405AD2-72ED-4FBE-9207-30BF5D86B827}" sourceName="Education">
  <pivotTables>
    <pivotTable tabId="3" name="PivotTable1"/>
    <pivotTable tabId="3" name="PivotTable2"/>
    <pivotTable tabId="3" name="PivotTable3"/>
  </pivotTables>
  <data>
    <tabular pivotCacheId="97821977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6D4D77B-B25C-4092-994F-9805D9ACF920}" sourceName="Home Owner">
  <pivotTables>
    <pivotTable tabId="3" name="PivotTable1"/>
    <pivotTable tabId="3" name="PivotTable2"/>
    <pivotTable tabId="3" name="PivotTable3"/>
  </pivotTables>
  <data>
    <tabular pivotCacheId="9782197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B30255-A45A-4FFE-A03D-E803653FC4CE}" cache="Slicer_Marital_Status" caption="Marital Status" style="SlicerStyleDark1" rowHeight="234950"/>
  <slicer name="Region" xr10:uid="{B11785A4-0F1C-4DED-8062-EDF9476C1571}" cache="Slicer_Region" caption="Region" style="SlicerStyleDark1" rowHeight="234950"/>
  <slicer name="Education" xr10:uid="{91DDEA68-25E6-4F7E-8921-58A9AD8815E1}" cache="Slicer_Education" caption="Education" style="SlicerStyleDark1" rowHeight="234950"/>
  <slicer name="Home Owner" xr10:uid="{CAA8E128-28A5-4653-AFBE-A3AE104998E5}" cache="Slicer_Home_Owner" caption="Home Owner"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E18" sqref="E18"/>
    </sheetView>
  </sheetViews>
  <sheetFormatPr defaultColWidth="11.88671875" defaultRowHeight="14.4" x14ac:dyDescent="0.3"/>
  <cols>
    <col min="1" max="2" width="11.88671875" customWidth="1"/>
    <col min="5" max="12" width="11.88671875" customWidth="1"/>
    <col min="13" max="13" width="15.44140625" customWidth="1"/>
    <col min="14" max="14" width="11.88671875" style="3"/>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0BBB-9D0E-4C33-883B-A1ED888C899D}">
  <dimension ref="A1:N1001"/>
  <sheetViews>
    <sheetView workbookViewId="0">
      <selection activeCell="D9" sqref="D9"/>
    </sheetView>
  </sheetViews>
  <sheetFormatPr defaultColWidth="11.88671875" defaultRowHeight="14.4" x14ac:dyDescent="0.3"/>
  <cols>
    <col min="2" max="2" width="15" customWidth="1"/>
    <col min="4" max="4" width="11.88671875" style="6"/>
    <col min="6" max="6" width="16.5546875" customWidth="1"/>
    <col min="7" max="7" width="15.33203125" customWidth="1"/>
    <col min="10" max="10" width="18.88671875" customWidth="1"/>
    <col min="13" max="13" width="16.77734375" customWidth="1"/>
    <col min="14" max="14" width="17.44140625"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39</v>
      </c>
      <c r="N1" s="3" t="s">
        <v>12</v>
      </c>
    </row>
    <row r="2" spans="1:14" x14ac:dyDescent="0.3">
      <c r="A2" s="3">
        <v>12496</v>
      </c>
      <c r="B2" s="3" t="s">
        <v>36</v>
      </c>
      <c r="C2" s="3" t="s">
        <v>50</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50</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50</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50</v>
      </c>
      <c r="D13" s="5">
        <v>90000</v>
      </c>
      <c r="E13" s="3">
        <v>0</v>
      </c>
      <c r="F13" s="3" t="s">
        <v>13</v>
      </c>
      <c r="G13" s="3" t="s">
        <v>21</v>
      </c>
      <c r="H13" s="3" t="s">
        <v>18</v>
      </c>
      <c r="I13" s="3">
        <v>4</v>
      </c>
      <c r="J13" s="3" t="s">
        <v>45</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50</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50</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50</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50</v>
      </c>
      <c r="D23" s="5">
        <v>80000</v>
      </c>
      <c r="E23" s="3">
        <v>0</v>
      </c>
      <c r="F23" s="3" t="s">
        <v>13</v>
      </c>
      <c r="G23" s="3" t="s">
        <v>21</v>
      </c>
      <c r="H23" s="3" t="s">
        <v>15</v>
      </c>
      <c r="I23" s="3">
        <v>4</v>
      </c>
      <c r="J23" s="3" t="s">
        <v>45</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50</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50</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50</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50</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50</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50</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50</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50</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50</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50</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50</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50</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50</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50</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50</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50</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50</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50</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45</v>
      </c>
      <c r="K53" s="3" t="s">
        <v>24</v>
      </c>
      <c r="L53" s="3">
        <v>35</v>
      </c>
      <c r="M53" s="3" t="str">
        <f t="shared" si="0"/>
        <v>Middle Age</v>
      </c>
      <c r="N53" s="3" t="s">
        <v>18</v>
      </c>
    </row>
    <row r="54" spans="1:14" x14ac:dyDescent="0.3">
      <c r="A54" s="3">
        <v>12558</v>
      </c>
      <c r="B54" s="3" t="s">
        <v>36</v>
      </c>
      <c r="C54" s="3" t="s">
        <v>50</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50</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50</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45</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50</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50</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50</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45</v>
      </c>
      <c r="K65" s="3" t="s">
        <v>24</v>
      </c>
      <c r="L65" s="3">
        <v>41</v>
      </c>
      <c r="M65" s="3" t="str">
        <f t="shared" si="0"/>
        <v>Middle Age</v>
      </c>
      <c r="N65" s="3" t="s">
        <v>18</v>
      </c>
    </row>
    <row r="66" spans="1:14" x14ac:dyDescent="0.3">
      <c r="A66" s="3">
        <v>14927</v>
      </c>
      <c r="B66" s="3" t="s">
        <v>36</v>
      </c>
      <c r="C66" s="3" t="s">
        <v>50</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50</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50</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50</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45</v>
      </c>
      <c r="K72" s="3" t="s">
        <v>24</v>
      </c>
      <c r="L72" s="3">
        <v>36</v>
      </c>
      <c r="M72" s="3" t="str">
        <f t="shared" si="1"/>
        <v>Middle Age</v>
      </c>
      <c r="N72" s="3" t="s">
        <v>15</v>
      </c>
    </row>
    <row r="73" spans="1:14" x14ac:dyDescent="0.3">
      <c r="A73" s="3">
        <v>16200</v>
      </c>
      <c r="B73" s="3" t="s">
        <v>37</v>
      </c>
      <c r="C73" s="3" t="s">
        <v>50</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50</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50</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50</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50</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50</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45</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50</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50</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50</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50</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50</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50</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50</v>
      </c>
      <c r="D97" s="5">
        <v>90000</v>
      </c>
      <c r="E97" s="3">
        <v>5</v>
      </c>
      <c r="F97" s="3" t="s">
        <v>19</v>
      </c>
      <c r="G97" s="3" t="s">
        <v>21</v>
      </c>
      <c r="H97" s="3" t="s">
        <v>15</v>
      </c>
      <c r="I97" s="3">
        <v>2</v>
      </c>
      <c r="J97" s="3" t="s">
        <v>45</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50</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50</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50</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50</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50</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50</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50</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50</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50</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50</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50</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50</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50</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50</v>
      </c>
      <c r="D124" s="5">
        <v>80000</v>
      </c>
      <c r="E124" s="3">
        <v>0</v>
      </c>
      <c r="F124" s="3" t="s">
        <v>13</v>
      </c>
      <c r="G124" s="3" t="s">
        <v>21</v>
      </c>
      <c r="H124" s="3" t="s">
        <v>18</v>
      </c>
      <c r="I124" s="3">
        <v>3</v>
      </c>
      <c r="J124" s="3" t="s">
        <v>45</v>
      </c>
      <c r="K124" s="3" t="s">
        <v>24</v>
      </c>
      <c r="L124" s="3">
        <v>31</v>
      </c>
      <c r="M124" s="3" t="str">
        <f t="shared" si="1"/>
        <v>Middle Age</v>
      </c>
      <c r="N124" s="3" t="s">
        <v>18</v>
      </c>
    </row>
    <row r="125" spans="1:14" x14ac:dyDescent="0.3">
      <c r="A125" s="3">
        <v>23627</v>
      </c>
      <c r="B125" s="3" t="s">
        <v>37</v>
      </c>
      <c r="C125" s="3" t="s">
        <v>50</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50</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50</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50</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50</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50</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50</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50</v>
      </c>
      <c r="D145" s="5">
        <v>80000</v>
      </c>
      <c r="E145" s="3">
        <v>0</v>
      </c>
      <c r="F145" s="3" t="s">
        <v>13</v>
      </c>
      <c r="G145" s="3" t="s">
        <v>21</v>
      </c>
      <c r="H145" s="3" t="s">
        <v>15</v>
      </c>
      <c r="I145" s="3">
        <v>3</v>
      </c>
      <c r="J145" s="3" t="s">
        <v>45</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50</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50</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50</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50</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50</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50</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50</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50</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50</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50</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50</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45</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50</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50</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50</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50</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50</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50</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45</v>
      </c>
      <c r="K180" s="3" t="s">
        <v>17</v>
      </c>
      <c r="L180" s="3">
        <v>55</v>
      </c>
      <c r="M180" s="3" t="str">
        <f t="shared" si="2"/>
        <v>Old</v>
      </c>
      <c r="N180" s="3" t="s">
        <v>15</v>
      </c>
    </row>
    <row r="181" spans="1:14" x14ac:dyDescent="0.3">
      <c r="A181" s="3">
        <v>12212</v>
      </c>
      <c r="B181" s="3" t="s">
        <v>36</v>
      </c>
      <c r="C181" s="3" t="s">
        <v>50</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50</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50</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50</v>
      </c>
      <c r="D186" s="5">
        <v>130000</v>
      </c>
      <c r="E186" s="3">
        <v>4</v>
      </c>
      <c r="F186" s="3" t="s">
        <v>27</v>
      </c>
      <c r="G186" s="3" t="s">
        <v>28</v>
      </c>
      <c r="H186" s="3" t="s">
        <v>18</v>
      </c>
      <c r="I186" s="3">
        <v>4</v>
      </c>
      <c r="J186" s="3" t="s">
        <v>45</v>
      </c>
      <c r="K186" s="3" t="s">
        <v>17</v>
      </c>
      <c r="L186" s="3">
        <v>58</v>
      </c>
      <c r="M186" s="3" t="str">
        <f t="shared" si="2"/>
        <v>Old</v>
      </c>
      <c r="N186" s="3" t="s">
        <v>18</v>
      </c>
    </row>
    <row r="187" spans="1:14" x14ac:dyDescent="0.3">
      <c r="A187" s="3">
        <v>15799</v>
      </c>
      <c r="B187" s="3" t="s">
        <v>36</v>
      </c>
      <c r="C187" s="3" t="s">
        <v>50</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50</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45</v>
      </c>
      <c r="K189" s="3" t="s">
        <v>17</v>
      </c>
      <c r="L189" s="3">
        <v>59</v>
      </c>
      <c r="M189" s="3" t="str">
        <f t="shared" si="2"/>
        <v>Old</v>
      </c>
      <c r="N189" s="3" t="s">
        <v>18</v>
      </c>
    </row>
    <row r="190" spans="1:14" x14ac:dyDescent="0.3">
      <c r="A190" s="3">
        <v>20606</v>
      </c>
      <c r="B190" s="3" t="s">
        <v>36</v>
      </c>
      <c r="C190" s="3" t="s">
        <v>50</v>
      </c>
      <c r="D190" s="5">
        <v>70000</v>
      </c>
      <c r="E190" s="3">
        <v>0</v>
      </c>
      <c r="F190" s="3" t="s">
        <v>13</v>
      </c>
      <c r="G190" s="3" t="s">
        <v>21</v>
      </c>
      <c r="H190" s="3" t="s">
        <v>15</v>
      </c>
      <c r="I190" s="3">
        <v>4</v>
      </c>
      <c r="J190" s="3" t="s">
        <v>45</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50</v>
      </c>
      <c r="D194" s="5">
        <v>80000</v>
      </c>
      <c r="E194" s="3">
        <v>5</v>
      </c>
      <c r="F194" s="3" t="s">
        <v>13</v>
      </c>
      <c r="G194" s="3" t="s">
        <v>28</v>
      </c>
      <c r="H194" s="3" t="s">
        <v>15</v>
      </c>
      <c r="I194" s="3">
        <v>2</v>
      </c>
      <c r="J194" s="3" t="s">
        <v>45</v>
      </c>
      <c r="K194" s="3" t="s">
        <v>17</v>
      </c>
      <c r="L194" s="3">
        <v>62</v>
      </c>
      <c r="M194" s="3" t="str">
        <f t="shared" si="2"/>
        <v>Old</v>
      </c>
      <c r="N194" s="3" t="s">
        <v>18</v>
      </c>
    </row>
    <row r="195" spans="1:14" x14ac:dyDescent="0.3">
      <c r="A195" s="3">
        <v>26032</v>
      </c>
      <c r="B195" s="3" t="s">
        <v>36</v>
      </c>
      <c r="C195" s="3" t="s">
        <v>50</v>
      </c>
      <c r="D195" s="5">
        <v>70000</v>
      </c>
      <c r="E195" s="3">
        <v>5</v>
      </c>
      <c r="F195" s="3" t="s">
        <v>13</v>
      </c>
      <c r="G195" s="3" t="s">
        <v>21</v>
      </c>
      <c r="H195" s="3" t="s">
        <v>15</v>
      </c>
      <c r="I195" s="3">
        <v>4</v>
      </c>
      <c r="J195" s="3" t="s">
        <v>45</v>
      </c>
      <c r="K195" s="3" t="s">
        <v>24</v>
      </c>
      <c r="L195" s="3">
        <v>41</v>
      </c>
      <c r="M195" s="3" t="str">
        <f t="shared" ref="M195:M258" si="3">IF(L195&gt;54,"Old",IF(L195&gt;=31,"Middle Age",IF(L195&lt;31,"Adolescent","Invalid")))</f>
        <v>Middle Age</v>
      </c>
      <c r="N195" s="3" t="s">
        <v>18</v>
      </c>
    </row>
    <row r="196" spans="1:14" x14ac:dyDescent="0.3">
      <c r="A196" s="3">
        <v>17843</v>
      </c>
      <c r="B196" s="3" t="s">
        <v>37</v>
      </c>
      <c r="C196" s="3" t="s">
        <v>50</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50</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50</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45</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50</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50</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45</v>
      </c>
      <c r="K208" s="3" t="s">
        <v>17</v>
      </c>
      <c r="L208" s="3">
        <v>62</v>
      </c>
      <c r="M208" s="3" t="str">
        <f t="shared" si="3"/>
        <v>Old</v>
      </c>
      <c r="N208" s="3" t="s">
        <v>18</v>
      </c>
    </row>
    <row r="209" spans="1:14" x14ac:dyDescent="0.3">
      <c r="A209" s="3">
        <v>28729</v>
      </c>
      <c r="B209" s="3" t="s">
        <v>37</v>
      </c>
      <c r="C209" s="3" t="s">
        <v>50</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50</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50</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50</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50</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50</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45</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50</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50</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50</v>
      </c>
      <c r="D225" s="5">
        <v>70000</v>
      </c>
      <c r="E225" s="3">
        <v>5</v>
      </c>
      <c r="F225" s="3" t="s">
        <v>13</v>
      </c>
      <c r="G225" s="3" t="s">
        <v>21</v>
      </c>
      <c r="H225" s="3" t="s">
        <v>15</v>
      </c>
      <c r="I225" s="3">
        <v>4</v>
      </c>
      <c r="J225" s="3" t="s">
        <v>45</v>
      </c>
      <c r="K225" s="3" t="s">
        <v>24</v>
      </c>
      <c r="L225" s="3">
        <v>39</v>
      </c>
      <c r="M225" s="3" t="str">
        <f t="shared" si="3"/>
        <v>Middle Age</v>
      </c>
      <c r="N225" s="3" t="s">
        <v>18</v>
      </c>
    </row>
    <row r="226" spans="1:14" x14ac:dyDescent="0.3">
      <c r="A226" s="3">
        <v>19650</v>
      </c>
      <c r="B226" s="3" t="s">
        <v>36</v>
      </c>
      <c r="C226" s="3" t="s">
        <v>50</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50</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50</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45</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45</v>
      </c>
      <c r="K232" s="3" t="s">
        <v>17</v>
      </c>
      <c r="L232" s="3">
        <v>56</v>
      </c>
      <c r="M232" s="3" t="str">
        <f t="shared" si="3"/>
        <v>Old</v>
      </c>
      <c r="N232" s="3" t="s">
        <v>18</v>
      </c>
    </row>
    <row r="233" spans="1:14" x14ac:dyDescent="0.3">
      <c r="A233" s="3">
        <v>14777</v>
      </c>
      <c r="B233" s="3" t="s">
        <v>36</v>
      </c>
      <c r="C233" s="3" t="s">
        <v>50</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50</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45</v>
      </c>
      <c r="K236" s="3" t="s">
        <v>24</v>
      </c>
      <c r="L236" s="3">
        <v>35</v>
      </c>
      <c r="M236" s="3" t="str">
        <f t="shared" si="3"/>
        <v>Middle Age</v>
      </c>
      <c r="N236" s="3" t="s">
        <v>15</v>
      </c>
    </row>
    <row r="237" spans="1:14" x14ac:dyDescent="0.3">
      <c r="A237" s="3">
        <v>11340</v>
      </c>
      <c r="B237" s="3" t="s">
        <v>36</v>
      </c>
      <c r="C237" s="3" t="s">
        <v>50</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50</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50</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50</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50</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50</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50</v>
      </c>
      <c r="D246" s="5">
        <v>120000</v>
      </c>
      <c r="E246" s="3">
        <v>3</v>
      </c>
      <c r="F246" s="3" t="s">
        <v>13</v>
      </c>
      <c r="G246" s="3" t="s">
        <v>28</v>
      </c>
      <c r="H246" s="3" t="s">
        <v>18</v>
      </c>
      <c r="I246" s="3">
        <v>2</v>
      </c>
      <c r="J246" s="3" t="s">
        <v>45</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50</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50</v>
      </c>
      <c r="D249" s="5">
        <v>100000</v>
      </c>
      <c r="E249" s="3">
        <v>0</v>
      </c>
      <c r="F249" s="3" t="s">
        <v>27</v>
      </c>
      <c r="G249" s="3" t="s">
        <v>28</v>
      </c>
      <c r="H249" s="3" t="s">
        <v>15</v>
      </c>
      <c r="I249" s="3">
        <v>4</v>
      </c>
      <c r="J249" s="3" t="s">
        <v>45</v>
      </c>
      <c r="K249" s="3" t="s">
        <v>24</v>
      </c>
      <c r="L249" s="3">
        <v>34</v>
      </c>
      <c r="M249" s="3" t="str">
        <f t="shared" si="3"/>
        <v>Middle Age</v>
      </c>
      <c r="N249" s="3" t="s">
        <v>15</v>
      </c>
    </row>
    <row r="250" spans="1:14" x14ac:dyDescent="0.3">
      <c r="A250" s="3">
        <v>13981</v>
      </c>
      <c r="B250" s="3" t="s">
        <v>36</v>
      </c>
      <c r="C250" s="3" t="s">
        <v>50</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45</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50</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50</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50</v>
      </c>
      <c r="D260" s="5">
        <v>100000</v>
      </c>
      <c r="E260" s="3">
        <v>3</v>
      </c>
      <c r="F260" s="3" t="s">
        <v>19</v>
      </c>
      <c r="G260" s="3" t="s">
        <v>28</v>
      </c>
      <c r="H260" s="3" t="s">
        <v>15</v>
      </c>
      <c r="I260" s="3">
        <v>4</v>
      </c>
      <c r="J260" s="3" t="s">
        <v>45</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50</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50</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50</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50</v>
      </c>
      <c r="D265" s="5">
        <v>70000</v>
      </c>
      <c r="E265" s="3">
        <v>5</v>
      </c>
      <c r="F265" s="3" t="s">
        <v>13</v>
      </c>
      <c r="G265" s="3" t="s">
        <v>21</v>
      </c>
      <c r="H265" s="3" t="s">
        <v>15</v>
      </c>
      <c r="I265" s="3">
        <v>3</v>
      </c>
      <c r="J265" s="3" t="s">
        <v>45</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50</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50</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50</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50</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50</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50</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50</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50</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50</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50</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45</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50</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50</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50</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50</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50</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50</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50</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50</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50</v>
      </c>
      <c r="D297" s="5">
        <v>110000</v>
      </c>
      <c r="E297" s="3">
        <v>0</v>
      </c>
      <c r="F297" s="3" t="s">
        <v>19</v>
      </c>
      <c r="G297" s="3" t="s">
        <v>28</v>
      </c>
      <c r="H297" s="3" t="s">
        <v>15</v>
      </c>
      <c r="I297" s="3">
        <v>3</v>
      </c>
      <c r="J297" s="3" t="s">
        <v>45</v>
      </c>
      <c r="K297" s="3" t="s">
        <v>24</v>
      </c>
      <c r="L297" s="3">
        <v>32</v>
      </c>
      <c r="M297" s="3" t="str">
        <f t="shared" si="4"/>
        <v>Middle Age</v>
      </c>
      <c r="N297" s="3" t="s">
        <v>15</v>
      </c>
    </row>
    <row r="298" spans="1:14" x14ac:dyDescent="0.3">
      <c r="A298" s="3">
        <v>26663</v>
      </c>
      <c r="B298" s="3" t="s">
        <v>37</v>
      </c>
      <c r="C298" s="3" t="s">
        <v>50</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50</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50</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50</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50</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50</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50</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45</v>
      </c>
      <c r="K320" s="3" t="s">
        <v>17</v>
      </c>
      <c r="L320" s="3">
        <v>54</v>
      </c>
      <c r="M320" s="3" t="str">
        <f t="shared" si="4"/>
        <v>Middle Age</v>
      </c>
      <c r="N320" s="3" t="s">
        <v>18</v>
      </c>
    </row>
    <row r="321" spans="1:14" x14ac:dyDescent="0.3">
      <c r="A321" s="3">
        <v>11386</v>
      </c>
      <c r="B321" s="3" t="s">
        <v>36</v>
      </c>
      <c r="C321" s="3" t="s">
        <v>50</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50</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50</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50</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50</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50</v>
      </c>
      <c r="D331" s="5">
        <v>90000</v>
      </c>
      <c r="E331" s="3">
        <v>5</v>
      </c>
      <c r="F331" s="3" t="s">
        <v>29</v>
      </c>
      <c r="G331" s="3" t="s">
        <v>14</v>
      </c>
      <c r="H331" s="3" t="s">
        <v>15</v>
      </c>
      <c r="I331" s="3">
        <v>2</v>
      </c>
      <c r="J331" s="3" t="s">
        <v>45</v>
      </c>
      <c r="K331" s="3" t="s">
        <v>17</v>
      </c>
      <c r="L331" s="3">
        <v>59</v>
      </c>
      <c r="M331" s="3" t="str">
        <f t="shared" si="5"/>
        <v>Old</v>
      </c>
      <c r="N331" s="3" t="s">
        <v>18</v>
      </c>
    </row>
    <row r="332" spans="1:14" x14ac:dyDescent="0.3">
      <c r="A332" s="3">
        <v>24898</v>
      </c>
      <c r="B332" s="3" t="s">
        <v>37</v>
      </c>
      <c r="C332" s="3" t="s">
        <v>50</v>
      </c>
      <c r="D332" s="5">
        <v>80000</v>
      </c>
      <c r="E332" s="3">
        <v>0</v>
      </c>
      <c r="F332" s="3" t="s">
        <v>13</v>
      </c>
      <c r="G332" s="3" t="s">
        <v>21</v>
      </c>
      <c r="H332" s="3" t="s">
        <v>15</v>
      </c>
      <c r="I332" s="3">
        <v>3</v>
      </c>
      <c r="J332" s="3" t="s">
        <v>45</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50</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50</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50</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50</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50</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50</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50</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50</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45</v>
      </c>
      <c r="K357" s="3" t="s">
        <v>24</v>
      </c>
      <c r="L357" s="3">
        <v>32</v>
      </c>
      <c r="M357" s="3" t="str">
        <f t="shared" si="5"/>
        <v>Middle Age</v>
      </c>
      <c r="N357" s="3" t="s">
        <v>18</v>
      </c>
    </row>
    <row r="358" spans="1:14" x14ac:dyDescent="0.3">
      <c r="A358" s="3">
        <v>23608</v>
      </c>
      <c r="B358" s="3" t="s">
        <v>36</v>
      </c>
      <c r="C358" s="3" t="s">
        <v>50</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50</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45</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50</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50</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50</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50</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50</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50</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50</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50</v>
      </c>
      <c r="D372" s="5">
        <v>100000</v>
      </c>
      <c r="E372" s="3">
        <v>4</v>
      </c>
      <c r="F372" s="3" t="s">
        <v>13</v>
      </c>
      <c r="G372" s="3" t="s">
        <v>21</v>
      </c>
      <c r="H372" s="3" t="s">
        <v>15</v>
      </c>
      <c r="I372" s="3">
        <v>1</v>
      </c>
      <c r="J372" s="3" t="s">
        <v>45</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50</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50</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45</v>
      </c>
      <c r="K382" s="3" t="s">
        <v>24</v>
      </c>
      <c r="L382" s="3">
        <v>30</v>
      </c>
      <c r="M382" s="3" t="str">
        <f t="shared" si="5"/>
        <v>Adolescent</v>
      </c>
      <c r="N382" s="3" t="s">
        <v>15</v>
      </c>
    </row>
    <row r="383" spans="1:14" x14ac:dyDescent="0.3">
      <c r="A383" s="3">
        <v>22974</v>
      </c>
      <c r="B383" s="3" t="s">
        <v>36</v>
      </c>
      <c r="C383" s="3" t="s">
        <v>50</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45</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50</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50</v>
      </c>
      <c r="D388" s="5">
        <v>120000</v>
      </c>
      <c r="E388" s="3">
        <v>0</v>
      </c>
      <c r="F388" s="3" t="s">
        <v>29</v>
      </c>
      <c r="G388" s="3" t="s">
        <v>21</v>
      </c>
      <c r="H388" s="3" t="s">
        <v>15</v>
      </c>
      <c r="I388" s="3">
        <v>4</v>
      </c>
      <c r="J388" s="3" t="s">
        <v>45</v>
      </c>
      <c r="K388" s="3" t="s">
        <v>24</v>
      </c>
      <c r="L388" s="3">
        <v>34</v>
      </c>
      <c r="M388" s="3" t="str">
        <f t="shared" si="6"/>
        <v>Middle Age</v>
      </c>
      <c r="N388" s="3" t="s">
        <v>15</v>
      </c>
    </row>
    <row r="389" spans="1:14" x14ac:dyDescent="0.3">
      <c r="A389" s="3">
        <v>13690</v>
      </c>
      <c r="B389" s="3" t="s">
        <v>37</v>
      </c>
      <c r="C389" s="3" t="s">
        <v>50</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50</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50</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50</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50</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50</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50</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50</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50</v>
      </c>
      <c r="D402" s="5">
        <v>110000</v>
      </c>
      <c r="E402" s="3">
        <v>3</v>
      </c>
      <c r="F402" s="3" t="s">
        <v>13</v>
      </c>
      <c r="G402" s="3" t="s">
        <v>28</v>
      </c>
      <c r="H402" s="3" t="s">
        <v>15</v>
      </c>
      <c r="I402" s="3">
        <v>4</v>
      </c>
      <c r="J402" s="3" t="s">
        <v>45</v>
      </c>
      <c r="K402" s="3" t="s">
        <v>17</v>
      </c>
      <c r="L402" s="3">
        <v>53</v>
      </c>
      <c r="M402" s="3" t="str">
        <f t="shared" si="6"/>
        <v>Middle Age</v>
      </c>
      <c r="N402" s="3" t="s">
        <v>18</v>
      </c>
    </row>
    <row r="403" spans="1:14" x14ac:dyDescent="0.3">
      <c r="A403" s="3">
        <v>11555</v>
      </c>
      <c r="B403" s="3" t="s">
        <v>36</v>
      </c>
      <c r="C403" s="3" t="s">
        <v>50</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50</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50</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50</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50</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50</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50</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50</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50</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50</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50</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50</v>
      </c>
      <c r="D422" s="5">
        <v>100000</v>
      </c>
      <c r="E422" s="3">
        <v>2</v>
      </c>
      <c r="F422" s="3" t="s">
        <v>13</v>
      </c>
      <c r="G422" s="3" t="s">
        <v>28</v>
      </c>
      <c r="H422" s="3" t="s">
        <v>15</v>
      </c>
      <c r="I422" s="3">
        <v>4</v>
      </c>
      <c r="J422" s="3" t="s">
        <v>45</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45</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50</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50</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50</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50</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50</v>
      </c>
      <c r="D434" s="5">
        <v>110000</v>
      </c>
      <c r="E434" s="3">
        <v>0</v>
      </c>
      <c r="F434" s="3" t="s">
        <v>27</v>
      </c>
      <c r="G434" s="3" t="s">
        <v>28</v>
      </c>
      <c r="H434" s="3" t="s">
        <v>15</v>
      </c>
      <c r="I434" s="3">
        <v>3</v>
      </c>
      <c r="J434" s="3" t="s">
        <v>45</v>
      </c>
      <c r="K434" s="3" t="s">
        <v>24</v>
      </c>
      <c r="L434" s="3">
        <v>34</v>
      </c>
      <c r="M434" s="3" t="str">
        <f t="shared" si="6"/>
        <v>Middle Age</v>
      </c>
      <c r="N434" s="3" t="s">
        <v>15</v>
      </c>
    </row>
    <row r="435" spans="1:14" x14ac:dyDescent="0.3">
      <c r="A435" s="3">
        <v>27814</v>
      </c>
      <c r="B435" s="3" t="s">
        <v>37</v>
      </c>
      <c r="C435" s="3" t="s">
        <v>50</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50</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50</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50</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50</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50</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45</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50</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50</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50</v>
      </c>
      <c r="D448" s="5">
        <v>130000</v>
      </c>
      <c r="E448" s="3">
        <v>0</v>
      </c>
      <c r="F448" s="3" t="s">
        <v>31</v>
      </c>
      <c r="G448" s="3" t="s">
        <v>28</v>
      </c>
      <c r="H448" s="3" t="s">
        <v>15</v>
      </c>
      <c r="I448" s="3">
        <v>1</v>
      </c>
      <c r="J448" s="3" t="s">
        <v>45</v>
      </c>
      <c r="K448" s="3" t="s">
        <v>24</v>
      </c>
      <c r="L448" s="3">
        <v>48</v>
      </c>
      <c r="M448" s="3" t="str">
        <f t="shared" si="6"/>
        <v>Middle Age</v>
      </c>
      <c r="N448" s="3" t="s">
        <v>18</v>
      </c>
    </row>
    <row r="449" spans="1:14" x14ac:dyDescent="0.3">
      <c r="A449" s="3">
        <v>20711</v>
      </c>
      <c r="B449" s="3" t="s">
        <v>36</v>
      </c>
      <c r="C449" s="3" t="s">
        <v>50</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50</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50</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50</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50</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50</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50</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50</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50</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45</v>
      </c>
      <c r="K460" s="3" t="s">
        <v>24</v>
      </c>
      <c r="L460" s="3">
        <v>32</v>
      </c>
      <c r="M460" s="3" t="str">
        <f t="shared" si="7"/>
        <v>Middle Age</v>
      </c>
      <c r="N460" s="3" t="s">
        <v>15</v>
      </c>
    </row>
    <row r="461" spans="1:14" x14ac:dyDescent="0.3">
      <c r="A461" s="3">
        <v>21554</v>
      </c>
      <c r="B461" s="3" t="s">
        <v>37</v>
      </c>
      <c r="C461" s="3" t="s">
        <v>50</v>
      </c>
      <c r="D461" s="5">
        <v>80000</v>
      </c>
      <c r="E461" s="3">
        <v>0</v>
      </c>
      <c r="F461" s="3" t="s">
        <v>13</v>
      </c>
      <c r="G461" s="3" t="s">
        <v>21</v>
      </c>
      <c r="H461" s="3" t="s">
        <v>18</v>
      </c>
      <c r="I461" s="3">
        <v>3</v>
      </c>
      <c r="J461" s="3" t="s">
        <v>45</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50</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50</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50</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50</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50</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50</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50</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50</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50</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50</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50</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50</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50</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50</v>
      </c>
      <c r="D488" s="5">
        <v>90000</v>
      </c>
      <c r="E488" s="3">
        <v>4</v>
      </c>
      <c r="F488" s="3" t="s">
        <v>29</v>
      </c>
      <c r="G488" s="3" t="s">
        <v>14</v>
      </c>
      <c r="H488" s="3" t="s">
        <v>15</v>
      </c>
      <c r="I488" s="3">
        <v>4</v>
      </c>
      <c r="J488" s="3" t="s">
        <v>45</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50</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50</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45</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45</v>
      </c>
      <c r="K497" s="3" t="s">
        <v>32</v>
      </c>
      <c r="L497" s="3">
        <v>56</v>
      </c>
      <c r="M497" s="3" t="str">
        <f t="shared" si="7"/>
        <v>Old</v>
      </c>
      <c r="N497" s="3" t="s">
        <v>18</v>
      </c>
    </row>
    <row r="498" spans="1:14" x14ac:dyDescent="0.3">
      <c r="A498" s="3">
        <v>20678</v>
      </c>
      <c r="B498" s="3" t="s">
        <v>37</v>
      </c>
      <c r="C498" s="3" t="s">
        <v>50</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50</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50</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50</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50</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50</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50</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50</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50</v>
      </c>
      <c r="D515" s="5">
        <v>60000</v>
      </c>
      <c r="E515" s="3">
        <v>4</v>
      </c>
      <c r="F515" s="3" t="s">
        <v>31</v>
      </c>
      <c r="G515" s="3" t="s">
        <v>28</v>
      </c>
      <c r="H515" s="3" t="s">
        <v>15</v>
      </c>
      <c r="I515" s="3">
        <v>2</v>
      </c>
      <c r="J515" s="3" t="s">
        <v>45</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50</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50</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50</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45</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50</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45</v>
      </c>
      <c r="K527" s="3" t="s">
        <v>32</v>
      </c>
      <c r="L527" s="3">
        <v>59</v>
      </c>
      <c r="M527" s="3" t="str">
        <f t="shared" si="8"/>
        <v>Old</v>
      </c>
      <c r="N527" s="3" t="s">
        <v>15</v>
      </c>
    </row>
    <row r="528" spans="1:14" x14ac:dyDescent="0.3">
      <c r="A528" s="3">
        <v>15382</v>
      </c>
      <c r="B528" s="3" t="s">
        <v>36</v>
      </c>
      <c r="C528" s="3" t="s">
        <v>50</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50</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45</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50</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45</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45</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45</v>
      </c>
      <c r="K537" s="3" t="s">
        <v>32</v>
      </c>
      <c r="L537" s="3">
        <v>41</v>
      </c>
      <c r="M537" s="3" t="str">
        <f t="shared" si="8"/>
        <v>Middle Age</v>
      </c>
      <c r="N537" s="3" t="s">
        <v>18</v>
      </c>
    </row>
    <row r="538" spans="1:14" x14ac:dyDescent="0.3">
      <c r="A538" s="3">
        <v>13907</v>
      </c>
      <c r="B538" s="3" t="s">
        <v>37</v>
      </c>
      <c r="C538" s="3" t="s">
        <v>50</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50</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50</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50</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50</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50</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50</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50</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50</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50</v>
      </c>
      <c r="D553" s="5">
        <v>50000</v>
      </c>
      <c r="E553" s="3">
        <v>4</v>
      </c>
      <c r="F553" s="3" t="s">
        <v>13</v>
      </c>
      <c r="G553" s="3" t="s">
        <v>28</v>
      </c>
      <c r="H553" s="3" t="s">
        <v>15</v>
      </c>
      <c r="I553" s="3">
        <v>2</v>
      </c>
      <c r="J553" s="3" t="s">
        <v>45</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45</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50</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50</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50</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50</v>
      </c>
      <c r="D561" s="5">
        <v>60000</v>
      </c>
      <c r="E561" s="3">
        <v>2</v>
      </c>
      <c r="F561" s="3" t="s">
        <v>13</v>
      </c>
      <c r="G561" s="3" t="s">
        <v>28</v>
      </c>
      <c r="H561" s="3" t="s">
        <v>15</v>
      </c>
      <c r="I561" s="3">
        <v>0</v>
      </c>
      <c r="J561" s="3" t="s">
        <v>45</v>
      </c>
      <c r="K561" s="3" t="s">
        <v>32</v>
      </c>
      <c r="L561" s="3">
        <v>58</v>
      </c>
      <c r="M561" s="3" t="str">
        <f t="shared" si="8"/>
        <v>Old</v>
      </c>
      <c r="N561" s="3" t="s">
        <v>18</v>
      </c>
    </row>
    <row r="562" spans="1:14" x14ac:dyDescent="0.3">
      <c r="A562" s="3">
        <v>18577</v>
      </c>
      <c r="B562" s="3" t="s">
        <v>36</v>
      </c>
      <c r="C562" s="3" t="s">
        <v>50</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50</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50</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50</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50</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45</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50</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45</v>
      </c>
      <c r="K577" s="3" t="s">
        <v>32</v>
      </c>
      <c r="L577" s="3">
        <v>56</v>
      </c>
      <c r="M577" s="3" t="str">
        <f t="shared" si="8"/>
        <v>Old</v>
      </c>
      <c r="N577" s="3" t="s">
        <v>18</v>
      </c>
    </row>
    <row r="578" spans="1:14" x14ac:dyDescent="0.3">
      <c r="A578" s="3">
        <v>18752</v>
      </c>
      <c r="B578" s="3" t="s">
        <v>37</v>
      </c>
      <c r="C578" s="3" t="s">
        <v>50</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50</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50</v>
      </c>
      <c r="D582" s="5">
        <v>60000</v>
      </c>
      <c r="E582" s="3">
        <v>3</v>
      </c>
      <c r="F582" s="3" t="s">
        <v>31</v>
      </c>
      <c r="G582" s="3" t="s">
        <v>28</v>
      </c>
      <c r="H582" s="3" t="s">
        <v>15</v>
      </c>
      <c r="I582" s="3">
        <v>2</v>
      </c>
      <c r="J582" s="3" t="s">
        <v>45</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45</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50</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50</v>
      </c>
      <c r="D590" s="5">
        <v>90000</v>
      </c>
      <c r="E590" s="3">
        <v>2</v>
      </c>
      <c r="F590" s="3" t="s">
        <v>27</v>
      </c>
      <c r="G590" s="3" t="s">
        <v>21</v>
      </c>
      <c r="H590" s="3" t="s">
        <v>15</v>
      </c>
      <c r="I590" s="3">
        <v>1</v>
      </c>
      <c r="J590" s="3" t="s">
        <v>45</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45</v>
      </c>
      <c r="K591" s="3" t="s">
        <v>32</v>
      </c>
      <c r="L591" s="3">
        <v>57</v>
      </c>
      <c r="M591" s="3" t="str">
        <f t="shared" si="9"/>
        <v>Old</v>
      </c>
      <c r="N591" s="3" t="s">
        <v>18</v>
      </c>
    </row>
    <row r="592" spans="1:14" x14ac:dyDescent="0.3">
      <c r="A592" s="3">
        <v>23158</v>
      </c>
      <c r="B592" s="3" t="s">
        <v>36</v>
      </c>
      <c r="C592" s="3" t="s">
        <v>50</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45</v>
      </c>
      <c r="K593" s="3" t="s">
        <v>32</v>
      </c>
      <c r="L593" s="3">
        <v>61</v>
      </c>
      <c r="M593" s="3" t="str">
        <f t="shared" si="9"/>
        <v>Old</v>
      </c>
      <c r="N593" s="3" t="s">
        <v>15</v>
      </c>
    </row>
    <row r="594" spans="1:14" x14ac:dyDescent="0.3">
      <c r="A594" s="3">
        <v>18391</v>
      </c>
      <c r="B594" s="3" t="s">
        <v>37</v>
      </c>
      <c r="C594" s="3" t="s">
        <v>50</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50</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50</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50</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50</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50</v>
      </c>
      <c r="D609" s="5">
        <v>70000</v>
      </c>
      <c r="E609" s="3">
        <v>5</v>
      </c>
      <c r="F609" s="3" t="s">
        <v>31</v>
      </c>
      <c r="G609" s="3" t="s">
        <v>21</v>
      </c>
      <c r="H609" s="3" t="s">
        <v>15</v>
      </c>
      <c r="I609" s="3">
        <v>3</v>
      </c>
      <c r="J609" s="3" t="s">
        <v>45</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50</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50</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50</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50</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50</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50</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50</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50</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50</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50</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50</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50</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50</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50</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50</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50</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50</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50</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45</v>
      </c>
      <c r="K643" s="3" t="s">
        <v>32</v>
      </c>
      <c r="L643" s="3">
        <v>64</v>
      </c>
      <c r="M643" s="3" t="str">
        <f t="shared" ref="M643:M706" si="10">IF(L643&gt;54,"Old",IF(L643&gt;=31,"Middle Age",IF(L643&lt;31,"Adolescent","Invalid")))</f>
        <v>Old</v>
      </c>
      <c r="N643" s="3" t="s">
        <v>18</v>
      </c>
    </row>
    <row r="644" spans="1:14" x14ac:dyDescent="0.3">
      <c r="A644" s="3">
        <v>21741</v>
      </c>
      <c r="B644" s="3" t="s">
        <v>36</v>
      </c>
      <c r="C644" s="3" t="s">
        <v>50</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50</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50</v>
      </c>
      <c r="D646" s="5">
        <v>60000</v>
      </c>
      <c r="E646" s="3">
        <v>5</v>
      </c>
      <c r="F646" s="3" t="s">
        <v>13</v>
      </c>
      <c r="G646" s="3" t="s">
        <v>14</v>
      </c>
      <c r="H646" s="3" t="s">
        <v>15</v>
      </c>
      <c r="I646" s="3">
        <v>3</v>
      </c>
      <c r="J646" s="3" t="s">
        <v>45</v>
      </c>
      <c r="K646" s="3" t="s">
        <v>32</v>
      </c>
      <c r="L646" s="3">
        <v>41</v>
      </c>
      <c r="M646" s="3" t="str">
        <f t="shared" si="10"/>
        <v>Middle Age</v>
      </c>
      <c r="N646" s="3" t="s">
        <v>18</v>
      </c>
    </row>
    <row r="647" spans="1:14" x14ac:dyDescent="0.3">
      <c r="A647" s="3">
        <v>16217</v>
      </c>
      <c r="B647" s="3" t="s">
        <v>37</v>
      </c>
      <c r="C647" s="3" t="s">
        <v>50</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50</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50</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50</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50</v>
      </c>
      <c r="D652" s="5">
        <v>70000</v>
      </c>
      <c r="E652" s="3">
        <v>5</v>
      </c>
      <c r="F652" s="3" t="s">
        <v>31</v>
      </c>
      <c r="G652" s="3" t="s">
        <v>28</v>
      </c>
      <c r="H652" s="3" t="s">
        <v>15</v>
      </c>
      <c r="I652" s="3">
        <v>2</v>
      </c>
      <c r="J652" s="3" t="s">
        <v>45</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50</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50</v>
      </c>
      <c r="D661" s="5">
        <v>60000</v>
      </c>
      <c r="E661" s="3">
        <v>4</v>
      </c>
      <c r="F661" s="3" t="s">
        <v>13</v>
      </c>
      <c r="G661" s="3" t="s">
        <v>28</v>
      </c>
      <c r="H661" s="3" t="s">
        <v>15</v>
      </c>
      <c r="I661" s="3">
        <v>2</v>
      </c>
      <c r="J661" s="3" t="s">
        <v>45</v>
      </c>
      <c r="K661" s="3" t="s">
        <v>32</v>
      </c>
      <c r="L661" s="3">
        <v>63</v>
      </c>
      <c r="M661" s="3" t="str">
        <f t="shared" si="10"/>
        <v>Old</v>
      </c>
      <c r="N661" s="3" t="s">
        <v>18</v>
      </c>
    </row>
    <row r="662" spans="1:14" x14ac:dyDescent="0.3">
      <c r="A662" s="3">
        <v>21599</v>
      </c>
      <c r="B662" s="3" t="s">
        <v>36</v>
      </c>
      <c r="C662" s="3" t="s">
        <v>50</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50</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50</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50</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50</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50</v>
      </c>
      <c r="D669" s="5">
        <v>40000</v>
      </c>
      <c r="E669" s="3">
        <v>5</v>
      </c>
      <c r="F669" s="3" t="s">
        <v>27</v>
      </c>
      <c r="G669" s="3" t="s">
        <v>21</v>
      </c>
      <c r="H669" s="3" t="s">
        <v>18</v>
      </c>
      <c r="I669" s="3">
        <v>2</v>
      </c>
      <c r="J669" s="3" t="s">
        <v>45</v>
      </c>
      <c r="K669" s="3" t="s">
        <v>32</v>
      </c>
      <c r="L669" s="3">
        <v>61</v>
      </c>
      <c r="M669" s="3" t="str">
        <f t="shared" si="10"/>
        <v>Old</v>
      </c>
      <c r="N669" s="3" t="s">
        <v>18</v>
      </c>
    </row>
    <row r="670" spans="1:14" x14ac:dyDescent="0.3">
      <c r="A670" s="3">
        <v>14592</v>
      </c>
      <c r="B670" s="3" t="s">
        <v>36</v>
      </c>
      <c r="C670" s="3" t="s">
        <v>50</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50</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45</v>
      </c>
      <c r="K672" s="3" t="s">
        <v>32</v>
      </c>
      <c r="L672" s="3">
        <v>59</v>
      </c>
      <c r="M672" s="3" t="str">
        <f t="shared" si="10"/>
        <v>Old</v>
      </c>
      <c r="N672" s="3" t="s">
        <v>18</v>
      </c>
    </row>
    <row r="673" spans="1:14" x14ac:dyDescent="0.3">
      <c r="A673" s="3">
        <v>22252</v>
      </c>
      <c r="B673" s="3" t="s">
        <v>37</v>
      </c>
      <c r="C673" s="3" t="s">
        <v>50</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50</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50</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50</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45</v>
      </c>
      <c r="K681" s="3" t="s">
        <v>32</v>
      </c>
      <c r="L681" s="3">
        <v>60</v>
      </c>
      <c r="M681" s="3" t="str">
        <f t="shared" si="10"/>
        <v>Old</v>
      </c>
      <c r="N681" s="3" t="s">
        <v>18</v>
      </c>
    </row>
    <row r="682" spans="1:14" x14ac:dyDescent="0.3">
      <c r="A682" s="3">
        <v>11165</v>
      </c>
      <c r="B682" s="3" t="s">
        <v>36</v>
      </c>
      <c r="C682" s="3" t="s">
        <v>50</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50</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50</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50</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50</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50</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50</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50</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50</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50</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50</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50</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50</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50</v>
      </c>
      <c r="D707" s="5">
        <v>70000</v>
      </c>
      <c r="E707" s="3">
        <v>4</v>
      </c>
      <c r="F707" s="3" t="s">
        <v>13</v>
      </c>
      <c r="G707" s="3" t="s">
        <v>28</v>
      </c>
      <c r="H707" s="3" t="s">
        <v>15</v>
      </c>
      <c r="I707" s="3">
        <v>1</v>
      </c>
      <c r="J707" s="3" t="s">
        <v>45</v>
      </c>
      <c r="K707" s="3" t="s">
        <v>32</v>
      </c>
      <c r="L707" s="3">
        <v>59</v>
      </c>
      <c r="M707" s="3" t="str">
        <f t="shared" ref="M707:M770" si="11">IF(L707&gt;54,"Old",IF(L707&gt;=31,"Middle Age",IF(L707&lt;31,"Adolescent","Invalid")))</f>
        <v>Old</v>
      </c>
      <c r="N707" s="3" t="s">
        <v>18</v>
      </c>
    </row>
    <row r="708" spans="1:14" x14ac:dyDescent="0.3">
      <c r="A708" s="3">
        <v>20296</v>
      </c>
      <c r="B708" s="3" t="s">
        <v>37</v>
      </c>
      <c r="C708" s="3" t="s">
        <v>50</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50</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45</v>
      </c>
      <c r="K710" s="3" t="s">
        <v>32</v>
      </c>
      <c r="L710" s="3">
        <v>60</v>
      </c>
      <c r="M710" s="3" t="str">
        <f t="shared" si="11"/>
        <v>Old</v>
      </c>
      <c r="N710" s="3" t="s">
        <v>18</v>
      </c>
    </row>
    <row r="711" spans="1:14" x14ac:dyDescent="0.3">
      <c r="A711" s="3">
        <v>23712</v>
      </c>
      <c r="B711" s="3" t="s">
        <v>37</v>
      </c>
      <c r="C711" s="3" t="s">
        <v>50</v>
      </c>
      <c r="D711" s="5">
        <v>70000</v>
      </c>
      <c r="E711" s="3">
        <v>2</v>
      </c>
      <c r="F711" s="3" t="s">
        <v>13</v>
      </c>
      <c r="G711" s="3" t="s">
        <v>28</v>
      </c>
      <c r="H711" s="3" t="s">
        <v>15</v>
      </c>
      <c r="I711" s="3">
        <v>1</v>
      </c>
      <c r="J711" s="3" t="s">
        <v>45</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50</v>
      </c>
      <c r="D713" s="5">
        <v>70000</v>
      </c>
      <c r="E713" s="3">
        <v>2</v>
      </c>
      <c r="F713" s="3" t="s">
        <v>19</v>
      </c>
      <c r="G713" s="3" t="s">
        <v>21</v>
      </c>
      <c r="H713" s="3" t="s">
        <v>15</v>
      </c>
      <c r="I713" s="3">
        <v>1</v>
      </c>
      <c r="J713" s="3" t="s">
        <v>45</v>
      </c>
      <c r="K713" s="3" t="s">
        <v>32</v>
      </c>
      <c r="L713" s="3">
        <v>58</v>
      </c>
      <c r="M713" s="3" t="str">
        <f t="shared" si="11"/>
        <v>Old</v>
      </c>
      <c r="N713" s="3" t="s">
        <v>18</v>
      </c>
    </row>
    <row r="714" spans="1:14" x14ac:dyDescent="0.3">
      <c r="A714" s="3">
        <v>28026</v>
      </c>
      <c r="B714" s="3" t="s">
        <v>36</v>
      </c>
      <c r="C714" s="3" t="s">
        <v>50</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50</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50</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50</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50</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50</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50</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50</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50</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50</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50</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50</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50</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50</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50</v>
      </c>
      <c r="D741" s="5">
        <v>60000</v>
      </c>
      <c r="E741" s="3">
        <v>2</v>
      </c>
      <c r="F741" s="3" t="s">
        <v>19</v>
      </c>
      <c r="G741" s="3" t="s">
        <v>21</v>
      </c>
      <c r="H741" s="3" t="s">
        <v>15</v>
      </c>
      <c r="I741" s="3">
        <v>1</v>
      </c>
      <c r="J741" s="3" t="s">
        <v>45</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50</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50</v>
      </c>
      <c r="D746" s="5">
        <v>70000</v>
      </c>
      <c r="E746" s="3">
        <v>4</v>
      </c>
      <c r="F746" s="3" t="s">
        <v>19</v>
      </c>
      <c r="G746" s="3" t="s">
        <v>21</v>
      </c>
      <c r="H746" s="3" t="s">
        <v>15</v>
      </c>
      <c r="I746" s="3">
        <v>1</v>
      </c>
      <c r="J746" s="3" t="s">
        <v>45</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50</v>
      </c>
      <c r="D748" s="5">
        <v>60000</v>
      </c>
      <c r="E748" s="3">
        <v>2</v>
      </c>
      <c r="F748" s="3" t="s">
        <v>13</v>
      </c>
      <c r="G748" s="3" t="s">
        <v>28</v>
      </c>
      <c r="H748" s="3" t="s">
        <v>15</v>
      </c>
      <c r="I748" s="3">
        <v>0</v>
      </c>
      <c r="J748" s="3" t="s">
        <v>45</v>
      </c>
      <c r="K748" s="3" t="s">
        <v>32</v>
      </c>
      <c r="L748" s="3">
        <v>56</v>
      </c>
      <c r="M748" s="3" t="str">
        <f t="shared" si="11"/>
        <v>Old</v>
      </c>
      <c r="N748" s="3" t="s">
        <v>18</v>
      </c>
    </row>
    <row r="749" spans="1:14" x14ac:dyDescent="0.3">
      <c r="A749" s="3">
        <v>12957</v>
      </c>
      <c r="B749" s="3" t="s">
        <v>37</v>
      </c>
      <c r="C749" s="3" t="s">
        <v>50</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50</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50</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50</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50</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50</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50</v>
      </c>
      <c r="D763" s="5">
        <v>60000</v>
      </c>
      <c r="E763" s="3">
        <v>5</v>
      </c>
      <c r="F763" s="3" t="s">
        <v>13</v>
      </c>
      <c r="G763" s="3" t="s">
        <v>28</v>
      </c>
      <c r="H763" s="3" t="s">
        <v>15</v>
      </c>
      <c r="I763" s="3">
        <v>3</v>
      </c>
      <c r="J763" s="3" t="s">
        <v>45</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50</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50</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45</v>
      </c>
      <c r="K768" s="3" t="s">
        <v>32</v>
      </c>
      <c r="L768" s="3">
        <v>42</v>
      </c>
      <c r="M768" s="3" t="str">
        <f t="shared" si="11"/>
        <v>Middle Age</v>
      </c>
      <c r="N768" s="3" t="s">
        <v>18</v>
      </c>
    </row>
    <row r="769" spans="1:14" x14ac:dyDescent="0.3">
      <c r="A769" s="3">
        <v>24979</v>
      </c>
      <c r="B769" s="3" t="s">
        <v>36</v>
      </c>
      <c r="C769" s="3" t="s">
        <v>50</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50</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50</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50</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50</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45</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50</v>
      </c>
      <c r="D782" s="5">
        <v>60000</v>
      </c>
      <c r="E782" s="3">
        <v>2</v>
      </c>
      <c r="F782" s="3" t="s">
        <v>19</v>
      </c>
      <c r="G782" s="3" t="s">
        <v>21</v>
      </c>
      <c r="H782" s="3" t="s">
        <v>15</v>
      </c>
      <c r="I782" s="3">
        <v>1</v>
      </c>
      <c r="J782" s="3" t="s">
        <v>45</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50</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50</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50</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50</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50</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50</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50</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50</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50</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50</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50</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50</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50</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50</v>
      </c>
      <c r="D814" s="5">
        <v>70000</v>
      </c>
      <c r="E814" s="3">
        <v>4</v>
      </c>
      <c r="F814" s="3" t="s">
        <v>13</v>
      </c>
      <c r="G814" s="3" t="s">
        <v>28</v>
      </c>
      <c r="H814" s="3" t="s">
        <v>15</v>
      </c>
      <c r="I814" s="3">
        <v>2</v>
      </c>
      <c r="J814" s="3" t="s">
        <v>45</v>
      </c>
      <c r="K814" s="3" t="s">
        <v>32</v>
      </c>
      <c r="L814" s="3">
        <v>61</v>
      </c>
      <c r="M814" s="3" t="str">
        <f t="shared" si="12"/>
        <v>Old</v>
      </c>
      <c r="N814" s="3" t="s">
        <v>18</v>
      </c>
    </row>
    <row r="815" spans="1:14" x14ac:dyDescent="0.3">
      <c r="A815" s="3">
        <v>25899</v>
      </c>
      <c r="B815" s="3" t="s">
        <v>36</v>
      </c>
      <c r="C815" s="3" t="s">
        <v>50</v>
      </c>
      <c r="D815" s="5">
        <v>70000</v>
      </c>
      <c r="E815" s="3">
        <v>2</v>
      </c>
      <c r="F815" s="3" t="s">
        <v>27</v>
      </c>
      <c r="G815" s="3" t="s">
        <v>21</v>
      </c>
      <c r="H815" s="3" t="s">
        <v>15</v>
      </c>
      <c r="I815" s="3">
        <v>2</v>
      </c>
      <c r="J815" s="3" t="s">
        <v>45</v>
      </c>
      <c r="K815" s="3" t="s">
        <v>32</v>
      </c>
      <c r="L815" s="3">
        <v>53</v>
      </c>
      <c r="M815" s="3" t="str">
        <f t="shared" si="12"/>
        <v>Middle Age</v>
      </c>
      <c r="N815" s="3" t="s">
        <v>18</v>
      </c>
    </row>
    <row r="816" spans="1:14" x14ac:dyDescent="0.3">
      <c r="A816" s="3">
        <v>13351</v>
      </c>
      <c r="B816" s="3" t="s">
        <v>37</v>
      </c>
      <c r="C816" s="3" t="s">
        <v>50</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50</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50</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50</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50</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50</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50</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50</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50</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50</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50</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50</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50</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50</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50</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45</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50</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50</v>
      </c>
      <c r="D846" s="5">
        <v>40000</v>
      </c>
      <c r="E846" s="3">
        <v>5</v>
      </c>
      <c r="F846" s="3" t="s">
        <v>27</v>
      </c>
      <c r="G846" s="3" t="s">
        <v>21</v>
      </c>
      <c r="H846" s="3" t="s">
        <v>15</v>
      </c>
      <c r="I846" s="3">
        <v>2</v>
      </c>
      <c r="J846" s="3" t="s">
        <v>45</v>
      </c>
      <c r="K846" s="3" t="s">
        <v>32</v>
      </c>
      <c r="L846" s="3">
        <v>60</v>
      </c>
      <c r="M846" s="3" t="str">
        <f t="shared" si="13"/>
        <v>Old</v>
      </c>
      <c r="N846" s="3" t="s">
        <v>18</v>
      </c>
    </row>
    <row r="847" spans="1:14" x14ac:dyDescent="0.3">
      <c r="A847" s="3">
        <v>25343</v>
      </c>
      <c r="B847" s="3" t="s">
        <v>37</v>
      </c>
      <c r="C847" s="3" t="s">
        <v>50</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50</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50</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50</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50</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50</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50</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50</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50</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50</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45</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45</v>
      </c>
      <c r="K870" s="3" t="s">
        <v>32</v>
      </c>
      <c r="L870" s="3">
        <v>60</v>
      </c>
      <c r="M870" s="3" t="str">
        <f t="shared" si="13"/>
        <v>Old</v>
      </c>
      <c r="N870" s="3" t="s">
        <v>15</v>
      </c>
    </row>
    <row r="871" spans="1:14" x14ac:dyDescent="0.3">
      <c r="A871" s="3">
        <v>26065</v>
      </c>
      <c r="B871" s="3" t="s">
        <v>37</v>
      </c>
      <c r="C871" s="3" t="s">
        <v>50</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45</v>
      </c>
      <c r="K873" s="3" t="s">
        <v>32</v>
      </c>
      <c r="L873" s="3">
        <v>55</v>
      </c>
      <c r="M873" s="3" t="str">
        <f t="shared" si="13"/>
        <v>Old</v>
      </c>
      <c r="N873" s="3" t="s">
        <v>18</v>
      </c>
    </row>
    <row r="874" spans="1:14" x14ac:dyDescent="0.3">
      <c r="A874" s="3">
        <v>22118</v>
      </c>
      <c r="B874" s="3" t="s">
        <v>37</v>
      </c>
      <c r="C874" s="3" t="s">
        <v>50</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50</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50</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50</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50</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50</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50</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50</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50</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50</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50</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50</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45</v>
      </c>
      <c r="K900" s="3" t="s">
        <v>32</v>
      </c>
      <c r="L900" s="3">
        <v>60</v>
      </c>
      <c r="M900" s="3" t="str">
        <f t="shared" si="14"/>
        <v>Old</v>
      </c>
      <c r="N900" s="3" t="s">
        <v>15</v>
      </c>
    </row>
    <row r="901" spans="1:14" x14ac:dyDescent="0.3">
      <c r="A901" s="3">
        <v>28192</v>
      </c>
      <c r="B901" s="3" t="s">
        <v>36</v>
      </c>
      <c r="C901" s="3" t="s">
        <v>50</v>
      </c>
      <c r="D901" s="5">
        <v>70000</v>
      </c>
      <c r="E901" s="3">
        <v>5</v>
      </c>
      <c r="F901" s="3" t="s">
        <v>31</v>
      </c>
      <c r="G901" s="3" t="s">
        <v>21</v>
      </c>
      <c r="H901" s="3" t="s">
        <v>15</v>
      </c>
      <c r="I901" s="3">
        <v>3</v>
      </c>
      <c r="J901" s="3" t="s">
        <v>45</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50</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50</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45</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50</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50</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45</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50</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50</v>
      </c>
      <c r="D921" s="5">
        <v>40000</v>
      </c>
      <c r="E921" s="3">
        <v>4</v>
      </c>
      <c r="F921" s="3" t="s">
        <v>27</v>
      </c>
      <c r="G921" s="3" t="s">
        <v>21</v>
      </c>
      <c r="H921" s="3" t="s">
        <v>15</v>
      </c>
      <c r="I921" s="3">
        <v>2</v>
      </c>
      <c r="J921" s="3" t="s">
        <v>45</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50</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50</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50</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50</v>
      </c>
      <c r="D928" s="5">
        <v>40000</v>
      </c>
      <c r="E928" s="3">
        <v>2</v>
      </c>
      <c r="F928" s="3" t="s">
        <v>27</v>
      </c>
      <c r="G928" s="3" t="s">
        <v>21</v>
      </c>
      <c r="H928" s="3" t="s">
        <v>15</v>
      </c>
      <c r="I928" s="3">
        <v>2</v>
      </c>
      <c r="J928" s="3" t="s">
        <v>45</v>
      </c>
      <c r="K928" s="3" t="s">
        <v>32</v>
      </c>
      <c r="L928" s="3">
        <v>57</v>
      </c>
      <c r="M928" s="3" t="str">
        <f t="shared" si="14"/>
        <v>Old</v>
      </c>
      <c r="N928" s="3" t="s">
        <v>18</v>
      </c>
    </row>
    <row r="929" spans="1:14" x14ac:dyDescent="0.3">
      <c r="A929" s="3">
        <v>11823</v>
      </c>
      <c r="B929" s="3" t="s">
        <v>36</v>
      </c>
      <c r="C929" s="3" t="s">
        <v>50</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45</v>
      </c>
      <c r="K932" s="3" t="s">
        <v>32</v>
      </c>
      <c r="L932" s="3">
        <v>47</v>
      </c>
      <c r="M932" s="3" t="str">
        <f t="shared" si="14"/>
        <v>Middle Age</v>
      </c>
      <c r="N932" s="3" t="s">
        <v>18</v>
      </c>
    </row>
    <row r="933" spans="1:14" x14ac:dyDescent="0.3">
      <c r="A933" s="3">
        <v>14914</v>
      </c>
      <c r="B933" s="3" t="s">
        <v>36</v>
      </c>
      <c r="C933" s="3" t="s">
        <v>50</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50</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50</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50</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50</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50</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50</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50</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50</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50</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50</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50</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50</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45</v>
      </c>
      <c r="K951" s="3" t="s">
        <v>32</v>
      </c>
      <c r="L951" s="3">
        <v>53</v>
      </c>
      <c r="M951" s="3" t="str">
        <f t="shared" si="14"/>
        <v>Middle Age</v>
      </c>
      <c r="N951" s="3" t="s">
        <v>18</v>
      </c>
    </row>
    <row r="952" spans="1:14" x14ac:dyDescent="0.3">
      <c r="A952" s="3">
        <v>11788</v>
      </c>
      <c r="B952" s="3" t="s">
        <v>37</v>
      </c>
      <c r="C952" s="3" t="s">
        <v>50</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50</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50</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50</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50</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50</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50</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45</v>
      </c>
      <c r="K964" s="3" t="s">
        <v>32</v>
      </c>
      <c r="L964" s="3">
        <v>55</v>
      </c>
      <c r="M964" s="3" t="str">
        <f t="shared" si="15"/>
        <v>Old</v>
      </c>
      <c r="N964" s="3" t="s">
        <v>18</v>
      </c>
    </row>
    <row r="965" spans="1:14" x14ac:dyDescent="0.3">
      <c r="A965" s="3">
        <v>16007</v>
      </c>
      <c r="B965" s="3" t="s">
        <v>36</v>
      </c>
      <c r="C965" s="3" t="s">
        <v>50</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45</v>
      </c>
      <c r="K966" s="3" t="s">
        <v>32</v>
      </c>
      <c r="L966" s="3">
        <v>56</v>
      </c>
      <c r="M966" s="3" t="str">
        <f t="shared" si="15"/>
        <v>Old</v>
      </c>
      <c r="N966" s="3" t="s">
        <v>18</v>
      </c>
    </row>
    <row r="967" spans="1:14" x14ac:dyDescent="0.3">
      <c r="A967" s="3">
        <v>27756</v>
      </c>
      <c r="B967" s="3" t="s">
        <v>37</v>
      </c>
      <c r="C967" s="3" t="s">
        <v>50</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50</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50</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50</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50</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50</v>
      </c>
      <c r="D978" s="5">
        <v>60000</v>
      </c>
      <c r="E978" s="3">
        <v>3</v>
      </c>
      <c r="F978" s="3" t="s">
        <v>13</v>
      </c>
      <c r="G978" s="3" t="s">
        <v>28</v>
      </c>
      <c r="H978" s="3" t="s">
        <v>15</v>
      </c>
      <c r="I978" s="3">
        <v>2</v>
      </c>
      <c r="J978" s="3" t="s">
        <v>45</v>
      </c>
      <c r="K978" s="3" t="s">
        <v>32</v>
      </c>
      <c r="L978" s="3">
        <v>66</v>
      </c>
      <c r="M978" s="3" t="str">
        <f t="shared" si="15"/>
        <v>Old</v>
      </c>
      <c r="N978" s="3" t="s">
        <v>18</v>
      </c>
    </row>
    <row r="979" spans="1:14" x14ac:dyDescent="0.3">
      <c r="A979" s="3">
        <v>19741</v>
      </c>
      <c r="B979" s="3" t="s">
        <v>37</v>
      </c>
      <c r="C979" s="3" t="s">
        <v>50</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50</v>
      </c>
      <c r="D982" s="5">
        <v>80000</v>
      </c>
      <c r="E982" s="3">
        <v>3</v>
      </c>
      <c r="F982" s="3" t="s">
        <v>13</v>
      </c>
      <c r="G982" s="3" t="s">
        <v>14</v>
      </c>
      <c r="H982" s="3" t="s">
        <v>15</v>
      </c>
      <c r="I982" s="3">
        <v>3</v>
      </c>
      <c r="J982" s="3" t="s">
        <v>45</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50</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45</v>
      </c>
      <c r="K988" s="3" t="s">
        <v>32</v>
      </c>
      <c r="L988" s="3">
        <v>60</v>
      </c>
      <c r="M988" s="3" t="str">
        <f t="shared" si="15"/>
        <v>Old</v>
      </c>
      <c r="N988" s="3" t="s">
        <v>15</v>
      </c>
    </row>
    <row r="989" spans="1:14" x14ac:dyDescent="0.3">
      <c r="A989" s="3">
        <v>28972</v>
      </c>
      <c r="B989" s="3" t="s">
        <v>37</v>
      </c>
      <c r="C989" s="3" t="s">
        <v>50</v>
      </c>
      <c r="D989" s="5">
        <v>60000</v>
      </c>
      <c r="E989" s="3">
        <v>3</v>
      </c>
      <c r="F989" s="3" t="s">
        <v>31</v>
      </c>
      <c r="G989" s="3" t="s">
        <v>28</v>
      </c>
      <c r="H989" s="3" t="s">
        <v>15</v>
      </c>
      <c r="I989" s="3">
        <v>2</v>
      </c>
      <c r="J989" s="3" t="s">
        <v>45</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45</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45</v>
      </c>
      <c r="K991" s="3" t="s">
        <v>32</v>
      </c>
      <c r="L991" s="3">
        <v>42</v>
      </c>
      <c r="M991" s="3" t="str">
        <f t="shared" si="15"/>
        <v>Middle Age</v>
      </c>
      <c r="N991" s="3" t="s">
        <v>18</v>
      </c>
    </row>
    <row r="992" spans="1:14" x14ac:dyDescent="0.3">
      <c r="A992" s="3">
        <v>14332</v>
      </c>
      <c r="B992" s="3" t="s">
        <v>37</v>
      </c>
      <c r="C992" s="3" t="s">
        <v>50</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50</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45</v>
      </c>
      <c r="K1001" s="3" t="s">
        <v>32</v>
      </c>
      <c r="L1001" s="3">
        <v>53</v>
      </c>
      <c r="M1001" s="3" t="str">
        <f t="shared" si="15"/>
        <v>Middle Age</v>
      </c>
      <c r="N1001" s="3" t="s">
        <v>15</v>
      </c>
    </row>
  </sheetData>
  <autoFilter ref="A1:N1001" xr:uid="{415F0BBB-9D0E-4C33-883B-A1ED888C89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E8BB-2705-4F31-B969-ABC20EAD24B5}">
  <dimension ref="A1:D48"/>
  <sheetViews>
    <sheetView topLeftCell="A25" zoomScale="89" workbookViewId="0">
      <selection activeCell="N46" sqref="N46"/>
    </sheetView>
  </sheetViews>
  <sheetFormatPr defaultRowHeight="14.4" x14ac:dyDescent="0.3"/>
  <cols>
    <col min="1" max="1" width="17.109375" bestFit="1" customWidth="1"/>
    <col min="2" max="2" width="15.6640625" bestFit="1" customWidth="1"/>
    <col min="3" max="3" width="7.88671875" bestFit="1" customWidth="1"/>
    <col min="4" max="4" width="11" bestFit="1" customWidth="1"/>
    <col min="5" max="5" width="12" bestFit="1" customWidth="1"/>
  </cols>
  <sheetData>
    <row r="1" spans="1:4" x14ac:dyDescent="0.3">
      <c r="A1" s="7" t="s">
        <v>43</v>
      </c>
      <c r="B1" s="7" t="s">
        <v>42</v>
      </c>
    </row>
    <row r="2" spans="1:4" x14ac:dyDescent="0.3">
      <c r="A2" s="7" t="s">
        <v>40</v>
      </c>
      <c r="B2" t="s">
        <v>18</v>
      </c>
      <c r="C2" t="s">
        <v>15</v>
      </c>
      <c r="D2" t="s">
        <v>41</v>
      </c>
    </row>
    <row r="3" spans="1:4" x14ac:dyDescent="0.3">
      <c r="A3" s="8" t="s">
        <v>38</v>
      </c>
      <c r="B3" s="9">
        <v>56208.178438661707</v>
      </c>
      <c r="C3" s="9">
        <v>60123.966942148763</v>
      </c>
      <c r="D3" s="9">
        <v>58062.62230919765</v>
      </c>
    </row>
    <row r="4" spans="1:4" x14ac:dyDescent="0.3">
      <c r="A4" s="8" t="s">
        <v>50</v>
      </c>
      <c r="B4" s="9">
        <v>53440</v>
      </c>
      <c r="C4" s="9">
        <v>55774.058577405856</v>
      </c>
      <c r="D4" s="9">
        <v>54580.777096114522</v>
      </c>
    </row>
    <row r="5" spans="1:4" x14ac:dyDescent="0.3">
      <c r="A5" s="8" t="s">
        <v>41</v>
      </c>
      <c r="B5" s="9">
        <v>54874.759152215796</v>
      </c>
      <c r="C5" s="9">
        <v>57962.577962577961</v>
      </c>
      <c r="D5" s="9">
        <v>56360</v>
      </c>
    </row>
    <row r="21" spans="1:4" x14ac:dyDescent="0.3">
      <c r="A21" s="7" t="s">
        <v>44</v>
      </c>
      <c r="B21" s="7" t="s">
        <v>42</v>
      </c>
    </row>
    <row r="22" spans="1:4" x14ac:dyDescent="0.3">
      <c r="A22" s="7" t="s">
        <v>40</v>
      </c>
      <c r="B22" t="s">
        <v>18</v>
      </c>
      <c r="C22" t="s">
        <v>15</v>
      </c>
      <c r="D22" t="s">
        <v>41</v>
      </c>
    </row>
    <row r="23" spans="1:4" x14ac:dyDescent="0.3">
      <c r="A23" s="8" t="s">
        <v>16</v>
      </c>
      <c r="B23" s="12">
        <v>166</v>
      </c>
      <c r="C23" s="12">
        <v>200</v>
      </c>
      <c r="D23" s="12">
        <v>366</v>
      </c>
    </row>
    <row r="24" spans="1:4" x14ac:dyDescent="0.3">
      <c r="A24" s="8" t="s">
        <v>26</v>
      </c>
      <c r="B24" s="12">
        <v>92</v>
      </c>
      <c r="C24" s="12">
        <v>77</v>
      </c>
      <c r="D24" s="12">
        <v>169</v>
      </c>
    </row>
    <row r="25" spans="1:4" x14ac:dyDescent="0.3">
      <c r="A25" s="8" t="s">
        <v>22</v>
      </c>
      <c r="B25" s="12">
        <v>67</v>
      </c>
      <c r="C25" s="12">
        <v>95</v>
      </c>
      <c r="D25" s="12">
        <v>162</v>
      </c>
    </row>
    <row r="26" spans="1:4" x14ac:dyDescent="0.3">
      <c r="A26" s="8" t="s">
        <v>23</v>
      </c>
      <c r="B26" s="12">
        <v>116</v>
      </c>
      <c r="C26" s="12">
        <v>76</v>
      </c>
      <c r="D26" s="12">
        <v>192</v>
      </c>
    </row>
    <row r="27" spans="1:4" x14ac:dyDescent="0.3">
      <c r="A27" s="8" t="s">
        <v>45</v>
      </c>
      <c r="B27" s="12">
        <v>78</v>
      </c>
      <c r="C27" s="12">
        <v>33</v>
      </c>
      <c r="D27" s="12">
        <v>111</v>
      </c>
    </row>
    <row r="28" spans="1:4" x14ac:dyDescent="0.3">
      <c r="A28" s="8" t="s">
        <v>41</v>
      </c>
      <c r="B28" s="12">
        <v>519</v>
      </c>
      <c r="C28" s="12">
        <v>481</v>
      </c>
      <c r="D28" s="12">
        <v>1000</v>
      </c>
    </row>
    <row r="43" spans="1:4" x14ac:dyDescent="0.3">
      <c r="A43" s="7" t="s">
        <v>44</v>
      </c>
      <c r="B43" s="7" t="s">
        <v>42</v>
      </c>
    </row>
    <row r="44" spans="1:4" x14ac:dyDescent="0.3">
      <c r="A44" s="7" t="s">
        <v>40</v>
      </c>
      <c r="B44" t="s">
        <v>18</v>
      </c>
      <c r="C44" t="s">
        <v>15</v>
      </c>
      <c r="D44" t="s">
        <v>41</v>
      </c>
    </row>
    <row r="45" spans="1:4" x14ac:dyDescent="0.3">
      <c r="A45" s="8" t="s">
        <v>46</v>
      </c>
      <c r="B45" s="12">
        <v>71</v>
      </c>
      <c r="C45" s="12">
        <v>39</v>
      </c>
      <c r="D45" s="12">
        <v>110</v>
      </c>
    </row>
    <row r="46" spans="1:4" x14ac:dyDescent="0.3">
      <c r="A46" s="8" t="s">
        <v>47</v>
      </c>
      <c r="B46" s="12">
        <v>318</v>
      </c>
      <c r="C46" s="12">
        <v>383</v>
      </c>
      <c r="D46" s="12">
        <v>701</v>
      </c>
    </row>
    <row r="47" spans="1:4" x14ac:dyDescent="0.3">
      <c r="A47" s="8" t="s">
        <v>48</v>
      </c>
      <c r="B47" s="12">
        <v>130</v>
      </c>
      <c r="C47" s="12">
        <v>59</v>
      </c>
      <c r="D47" s="12">
        <v>189</v>
      </c>
    </row>
    <row r="48" spans="1:4" x14ac:dyDescent="0.3">
      <c r="A48" s="8" t="s">
        <v>41</v>
      </c>
      <c r="B48" s="12">
        <v>519</v>
      </c>
      <c r="C48" s="12">
        <v>481</v>
      </c>
      <c r="D48" s="1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6F159-EA1B-45AE-B0EC-132F45F1A3E6}">
  <dimension ref="A1:O6"/>
  <sheetViews>
    <sheetView showGridLines="0" tabSelected="1" zoomScale="87" zoomScaleNormal="80" workbookViewId="0">
      <selection activeCell="R24" sqref="R24"/>
    </sheetView>
  </sheetViews>
  <sheetFormatPr defaultRowHeight="14.4" x14ac:dyDescent="0.3"/>
  <sheetData>
    <row r="1" spans="1:15" x14ac:dyDescent="0.3">
      <c r="A1" s="10"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jaafar sadik</cp:lastModifiedBy>
  <dcterms:created xsi:type="dcterms:W3CDTF">2022-03-18T02:50:57Z</dcterms:created>
  <dcterms:modified xsi:type="dcterms:W3CDTF">2024-07-30T18:27:58Z</dcterms:modified>
</cp:coreProperties>
</file>