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rks\Desktop\Projects\Heroin\opiod_post_surgery\Matched_case_control\OR_1.05\"/>
    </mc:Choice>
  </mc:AlternateContent>
  <bookViews>
    <workbookView xWindow="0" yWindow="0" windowWidth="25200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N18" i="1"/>
  <c r="N19" i="1"/>
  <c r="N20" i="1"/>
  <c r="N16" i="1"/>
  <c r="F17" i="1"/>
  <c r="F18" i="1"/>
  <c r="F19" i="1"/>
  <c r="F20" i="1"/>
  <c r="F16" i="1"/>
  <c r="E17" i="1"/>
  <c r="E18" i="1"/>
  <c r="E19" i="1"/>
  <c r="E20" i="1"/>
  <c r="E16" i="1"/>
  <c r="M17" i="1"/>
  <c r="M18" i="1"/>
  <c r="M19" i="1"/>
  <c r="M20" i="1"/>
  <c r="M16" i="1"/>
</calcChain>
</file>

<file path=xl/sharedStrings.xml><?xml version="1.0" encoding="utf-8"?>
<sst xmlns="http://schemas.openxmlformats.org/spreadsheetml/2006/main" count="31" uniqueCount="19">
  <si>
    <t>Matched case-control design - What sample size is needed to achieve 80% power for detecting an association at P&lt;5e-8 - Odds Ratio at 1.05</t>
  </si>
  <si>
    <t>Parameters in Quanto with baseline risk=1% and ranging MAF</t>
  </si>
  <si>
    <t>Outcome/Design --&gt; Disease --&gt; Case-Control (matched)</t>
  </si>
  <si>
    <t>Hypothesis --&gt; Gene Only</t>
  </si>
  <si>
    <t>Gene G --&gt; Allele Frequency = [0.1, 0.5] by 0.1</t>
  </si>
  <si>
    <t>Gene G --&gt; Inheritance mode = Log Additive</t>
  </si>
  <si>
    <t>Outcome Model --&gt; Baseline Risk = 0.01</t>
  </si>
  <si>
    <t>Power --&gt; 0.8</t>
  </si>
  <si>
    <t>Power --&gt; Type 1 error rate = 5e-8 (Two-sided)</t>
  </si>
  <si>
    <t>Parameters in Quanto with baseline risk=5% and ranging MAF</t>
  </si>
  <si>
    <t>Outcome Model --&gt; Genetic Effect = 1.05</t>
  </si>
  <si>
    <t>Baseline Risk =  1%</t>
  </si>
  <si>
    <t>Baseline Risk = 5%</t>
  </si>
  <si>
    <t>Odds Ratio</t>
  </si>
  <si>
    <t>cases</t>
  </si>
  <si>
    <t>controls</t>
  </si>
  <si>
    <t>total</t>
  </si>
  <si>
    <t>Frequency (MAF)</t>
  </si>
  <si>
    <t>Outcome Model --&gt; Baseline Risk =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</si>
</sst>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0" xfId="0" applyBorder="1"/>
    <xf numFmtId="0" fontId="0" fillId="0" borderId="0" xfId="0" applyFont="1" applyBorder="1"/>
    <xf numFmtId="0" fontId="0" fillId="0" borderId="5" xfId="0" applyFont="1" applyBorder="1"/>
    <xf numFmtId="0" fontId="0" fillId="0" borderId="10" xfId="0" applyFont="1" applyBorder="1"/>
    <xf numFmtId="0" fontId="0" fillId="0" borderId="0" xfId="0" applyFill="1" applyBorder="1"/>
    <xf numFmtId="0" fontId="1" fillId="0" borderId="0" xfId="0" applyFont="1" applyBorder="1"/>
    <xf numFmtId="9" fontId="1" fillId="0" borderId="10" xfId="0" applyNumberFormat="1" applyFont="1" applyBorder="1"/>
    <xf numFmtId="9" fontId="1" fillId="0" borderId="11" xfId="0" applyNumberFormat="1" applyFont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sample size needed with matched</a:t>
            </a:r>
            <a:r>
              <a:rPr lang="en-US" b="1" baseline="0"/>
              <a:t> case/control</a:t>
            </a:r>
          </a:p>
          <a:p>
            <a:pPr>
              <a:defRPr/>
            </a:pPr>
            <a:r>
              <a:rPr lang="en-US" b="1" baseline="0"/>
              <a:t>80% power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 = 1%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Sheet1!$B$16:$B$20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Sheet1!$F$16:$F$20</c:f>
              <c:numCache>
                <c:formatCode>General</c:formatCode>
                <c:ptCount val="5"/>
                <c:pt idx="0">
                  <c:v>362742</c:v>
                </c:pt>
                <c:pt idx="1">
                  <c:v>205046</c:v>
                </c:pt>
                <c:pt idx="2">
                  <c:v>156988</c:v>
                </c:pt>
                <c:pt idx="3">
                  <c:v>138030</c:v>
                </c:pt>
                <c:pt idx="4">
                  <c:v>133146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8-43D1-BA68-5876A9F90C16}"/>
            </c:ext>
          </c:extLst>
        </c:ser>
        <c:ser>
          <c:idx val="1"/>
          <c:order val="1"/>
          <c:tx>
            <c:v>baseline = 5%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Sheet1!$B$16:$B$20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Sheet1!$N$16:$N$20</c:f>
              <c:numCache>
                <c:formatCode>General</c:formatCode>
                <c:ptCount val="5"/>
                <c:pt idx="0">
                  <c:v>363326</c:v>
                </c:pt>
                <c:pt idx="1">
                  <c:v>205294</c:v>
                </c:pt>
                <c:pt idx="2">
                  <c:v>157116</c:v>
                </c:pt>
                <c:pt idx="3">
                  <c:v>138086</c:v>
                </c:pt>
                <c:pt idx="4">
                  <c:v>133146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8-43D1-BA68-5876A9F9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969352"/>
        <c:axId val="399970336"/>
      </c:lineChart>
      <c:catAx>
        <c:axId val="399969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MAF with OR=1.05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70336"/>
        <c:crosses val="autoZero"/>
        <c:auto val="1"/>
        <c:lblAlgn val="ctr"/>
        <c:lblOffset val="100"/>
        <c:noMultiLvlLbl val="0"/>
      </c:catAx>
      <c:valAx>
        <c:axId val="3999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sample</a:t>
                </a:r>
                <a:r>
                  <a:rPr lang="en-US" sz="1100" b="1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69352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21</xdr:row>
      <xdr:rowOff>115765</xdr:rowOff>
    </xdr:from>
    <xdr:to>
      <xdr:col>7</xdr:col>
      <xdr:colOff>381000</xdr:colOff>
      <xdr:row>36</xdr:row>
      <xdr:rowOff>1465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78FC8-7CB7-472A-A124-395F83C16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A20" zoomScale="130" zoomScaleNormal="130" workbookViewId="0">
      <selection activeCell="M31" sqref="M31"/>
    </sheetView>
  </sheetViews>
  <sheetFormatPr defaultRowHeight="15" x14ac:dyDescent="0.25"/>
  <cols>
    <col min="2" max="2" width="15.7109375" customWidth="1"/>
    <col min="3" max="3" width="10.7109375" customWidth="1"/>
    <col min="10" max="10" width="16.28515625" bestFit="1" customWidth="1"/>
    <col min="11" max="11" width="10.5703125" customWidth="1"/>
    <col min="15" max="15" width="9.85546875" customWidth="1"/>
  </cols>
  <sheetData>
    <row r="1" spans="1:15" x14ac:dyDescent="0.25">
      <c r="A1" t="s">
        <v>0</v>
      </c>
    </row>
    <row r="4" spans="1:15" x14ac:dyDescent="0.25">
      <c r="B4" s="1" t="s">
        <v>1</v>
      </c>
      <c r="C4" s="2"/>
      <c r="D4" s="2"/>
      <c r="E4" s="2"/>
      <c r="F4" s="3"/>
      <c r="G4" s="3"/>
      <c r="J4" s="1" t="s">
        <v>9</v>
      </c>
      <c r="K4" s="2"/>
      <c r="L4" s="2"/>
      <c r="M4" s="2"/>
      <c r="N4" s="3"/>
      <c r="O4" s="3"/>
    </row>
    <row r="5" spans="1:15" x14ac:dyDescent="0.25">
      <c r="B5" s="4" t="s">
        <v>2</v>
      </c>
      <c r="C5" s="5"/>
      <c r="D5" s="5"/>
      <c r="E5" s="5"/>
      <c r="F5" s="5"/>
      <c r="G5" s="6"/>
      <c r="J5" s="4" t="s">
        <v>2</v>
      </c>
      <c r="K5" s="5"/>
      <c r="L5" s="5"/>
      <c r="M5" s="5"/>
      <c r="N5" s="5"/>
      <c r="O5" s="6"/>
    </row>
    <row r="6" spans="1:15" x14ac:dyDescent="0.25">
      <c r="B6" s="4" t="s">
        <v>3</v>
      </c>
      <c r="C6" s="5"/>
      <c r="D6" s="5"/>
      <c r="E6" s="5"/>
      <c r="F6" s="5"/>
      <c r="G6" s="6"/>
      <c r="J6" s="4" t="s">
        <v>3</v>
      </c>
      <c r="K6" s="5"/>
      <c r="L6" s="5"/>
      <c r="M6" s="5"/>
      <c r="N6" s="5"/>
      <c r="O6" s="6"/>
    </row>
    <row r="7" spans="1:15" x14ac:dyDescent="0.25">
      <c r="B7" s="4" t="s">
        <v>4</v>
      </c>
      <c r="C7" s="5"/>
      <c r="D7" s="5"/>
      <c r="E7" s="5"/>
      <c r="F7" s="5"/>
      <c r="G7" s="6"/>
      <c r="J7" s="4" t="s">
        <v>4</v>
      </c>
      <c r="K7" s="5"/>
      <c r="L7" s="5"/>
      <c r="M7" s="5"/>
      <c r="N7" s="5"/>
      <c r="O7" s="6"/>
    </row>
    <row r="8" spans="1:15" x14ac:dyDescent="0.25">
      <c r="B8" s="4" t="s">
        <v>5</v>
      </c>
      <c r="C8" s="5"/>
      <c r="D8" s="5"/>
      <c r="E8" s="5"/>
      <c r="F8" s="5"/>
      <c r="G8" s="6"/>
      <c r="J8" s="4" t="s">
        <v>5</v>
      </c>
      <c r="K8" s="5"/>
      <c r="L8" s="5"/>
      <c r="M8" s="5"/>
      <c r="N8" s="5"/>
      <c r="O8" s="6"/>
    </row>
    <row r="9" spans="1:15" x14ac:dyDescent="0.25">
      <c r="B9" s="4" t="s">
        <v>6</v>
      </c>
      <c r="C9" s="5"/>
      <c r="D9" s="5"/>
      <c r="E9" s="5"/>
      <c r="F9" s="5"/>
      <c r="G9" s="6"/>
      <c r="J9" s="4" t="s">
        <v>18</v>
      </c>
      <c r="K9" s="5"/>
      <c r="L9" s="5"/>
      <c r="M9" s="5"/>
      <c r="N9" s="5"/>
      <c r="O9" s="6"/>
    </row>
    <row r="10" spans="1:15" x14ac:dyDescent="0.25">
      <c r="B10" s="4" t="s">
        <v>10</v>
      </c>
      <c r="C10" s="5"/>
      <c r="D10" s="5"/>
      <c r="E10" s="5"/>
      <c r="F10" s="5"/>
      <c r="G10" s="6"/>
      <c r="J10" s="4" t="s">
        <v>10</v>
      </c>
      <c r="K10" s="5"/>
      <c r="L10" s="5"/>
      <c r="M10" s="5"/>
      <c r="N10" s="5"/>
      <c r="O10" s="6"/>
    </row>
    <row r="11" spans="1:15" x14ac:dyDescent="0.25">
      <c r="B11" s="12" t="s">
        <v>7</v>
      </c>
      <c r="C11" s="5"/>
      <c r="D11" s="5"/>
      <c r="E11" s="5"/>
      <c r="F11" s="5"/>
      <c r="G11" s="6"/>
      <c r="J11" s="12" t="s">
        <v>7</v>
      </c>
      <c r="K11" s="5"/>
      <c r="L11" s="5"/>
      <c r="M11" s="5"/>
      <c r="N11" s="5"/>
      <c r="O11" s="6"/>
    </row>
    <row r="12" spans="1:15" x14ac:dyDescent="0.25">
      <c r="B12" s="7" t="s">
        <v>8</v>
      </c>
      <c r="C12" s="8"/>
      <c r="D12" s="8"/>
      <c r="E12" s="8"/>
      <c r="F12" s="8"/>
      <c r="G12" s="9"/>
      <c r="J12" s="7" t="s">
        <v>8</v>
      </c>
      <c r="K12" s="8"/>
      <c r="L12" s="8"/>
      <c r="M12" s="8"/>
      <c r="N12" s="8"/>
      <c r="O12" s="9"/>
    </row>
    <row r="14" spans="1:15" x14ac:dyDescent="0.25">
      <c r="B14" s="10"/>
      <c r="C14" s="11" t="s">
        <v>11</v>
      </c>
      <c r="D14" s="11"/>
      <c r="E14" s="2"/>
      <c r="F14" s="3"/>
      <c r="J14" s="10"/>
      <c r="K14" s="11" t="s">
        <v>12</v>
      </c>
      <c r="L14" s="11"/>
      <c r="M14" s="2"/>
      <c r="N14" s="3"/>
    </row>
    <row r="15" spans="1:15" x14ac:dyDescent="0.25">
      <c r="B15" s="12" t="s">
        <v>17</v>
      </c>
      <c r="C15" s="13" t="s">
        <v>13</v>
      </c>
      <c r="D15" s="13" t="s">
        <v>14</v>
      </c>
      <c r="E15" s="13" t="s">
        <v>15</v>
      </c>
      <c r="F15" s="14" t="s">
        <v>16</v>
      </c>
      <c r="J15" s="15" t="s">
        <v>17</v>
      </c>
      <c r="K15" s="13" t="s">
        <v>13</v>
      </c>
      <c r="L15" s="13" t="s">
        <v>14</v>
      </c>
      <c r="M15" s="13" t="s">
        <v>15</v>
      </c>
      <c r="N15" s="14" t="s">
        <v>16</v>
      </c>
    </row>
    <row r="16" spans="1:15" x14ac:dyDescent="0.25">
      <c r="B16" s="18">
        <v>0.1</v>
      </c>
      <c r="C16" s="5">
        <v>1.05</v>
      </c>
      <c r="D16" s="5">
        <v>181371</v>
      </c>
      <c r="E16" s="5">
        <f>D16</f>
        <v>181371</v>
      </c>
      <c r="F16" s="6">
        <f>E16+D16</f>
        <v>362742</v>
      </c>
      <c r="J16" s="18">
        <v>0.1</v>
      </c>
      <c r="K16" s="5">
        <v>1.05</v>
      </c>
      <c r="L16" s="5">
        <v>181663</v>
      </c>
      <c r="M16" s="5">
        <f>L16</f>
        <v>181663</v>
      </c>
      <c r="N16" s="6">
        <f>M16+L16</f>
        <v>363326</v>
      </c>
    </row>
    <row r="17" spans="2:14" x14ac:dyDescent="0.25">
      <c r="B17" s="18">
        <v>0.2</v>
      </c>
      <c r="C17" s="5">
        <v>1.05</v>
      </c>
      <c r="D17" s="5">
        <v>102523</v>
      </c>
      <c r="E17" s="5">
        <f t="shared" ref="E17:E20" si="0">D17</f>
        <v>102523</v>
      </c>
      <c r="F17" s="6">
        <f t="shared" ref="F17:F20" si="1">E17+D17</f>
        <v>205046</v>
      </c>
      <c r="J17" s="18">
        <v>0.2</v>
      </c>
      <c r="K17" s="5">
        <v>1.05</v>
      </c>
      <c r="L17" s="5">
        <v>102647</v>
      </c>
      <c r="M17" s="5">
        <f t="shared" ref="M17:M20" si="2">L17</f>
        <v>102647</v>
      </c>
      <c r="N17" s="6">
        <f t="shared" ref="N17:N20" si="3">M17+L17</f>
        <v>205294</v>
      </c>
    </row>
    <row r="18" spans="2:14" x14ac:dyDescent="0.25">
      <c r="B18" s="18">
        <v>0.3</v>
      </c>
      <c r="C18" s="5">
        <v>1.05</v>
      </c>
      <c r="D18" s="5">
        <v>78494</v>
      </c>
      <c r="E18" s="5">
        <f t="shared" si="0"/>
        <v>78494</v>
      </c>
      <c r="F18" s="6">
        <f t="shared" si="1"/>
        <v>156988</v>
      </c>
      <c r="G18" s="5"/>
      <c r="H18" s="5"/>
      <c r="I18" s="5"/>
      <c r="J18" s="18">
        <v>0.3</v>
      </c>
      <c r="K18" s="5">
        <v>1.05</v>
      </c>
      <c r="L18" s="5">
        <v>78558</v>
      </c>
      <c r="M18" s="5">
        <f t="shared" si="2"/>
        <v>78558</v>
      </c>
      <c r="N18" s="6">
        <f t="shared" si="3"/>
        <v>157116</v>
      </c>
    </row>
    <row r="19" spans="2:14" x14ac:dyDescent="0.25">
      <c r="B19" s="18">
        <v>0.4</v>
      </c>
      <c r="C19" s="5">
        <v>1.05</v>
      </c>
      <c r="D19" s="16">
        <v>69015</v>
      </c>
      <c r="E19" s="5">
        <f t="shared" si="0"/>
        <v>69015</v>
      </c>
      <c r="F19" s="6">
        <f t="shared" si="1"/>
        <v>138030</v>
      </c>
      <c r="G19" s="5"/>
      <c r="H19" s="5"/>
      <c r="I19" s="5"/>
      <c r="J19" s="18">
        <v>0.4</v>
      </c>
      <c r="K19" s="5">
        <v>1.05</v>
      </c>
      <c r="L19" s="16">
        <v>69043</v>
      </c>
      <c r="M19" s="5">
        <f t="shared" si="2"/>
        <v>69043</v>
      </c>
      <c r="N19" s="6">
        <f t="shared" si="3"/>
        <v>138086</v>
      </c>
    </row>
    <row r="20" spans="2:14" x14ac:dyDescent="0.25">
      <c r="B20" s="19">
        <v>0.5</v>
      </c>
      <c r="C20" s="8">
        <v>1.05</v>
      </c>
      <c r="D20" s="20">
        <v>66573</v>
      </c>
      <c r="E20" s="8">
        <f t="shared" si="0"/>
        <v>66573</v>
      </c>
      <c r="F20" s="9">
        <f t="shared" si="1"/>
        <v>133146</v>
      </c>
      <c r="G20" s="5"/>
      <c r="H20" s="5"/>
      <c r="I20" s="5"/>
      <c r="J20" s="19">
        <v>0.5</v>
      </c>
      <c r="K20" s="8">
        <v>1.05</v>
      </c>
      <c r="L20" s="20">
        <v>66573</v>
      </c>
      <c r="M20" s="8">
        <f t="shared" si="2"/>
        <v>66573</v>
      </c>
      <c r="N20" s="9">
        <f t="shared" si="3"/>
        <v>133146</v>
      </c>
    </row>
    <row r="21" spans="2:14" x14ac:dyDescent="0.25">
      <c r="B21" s="5"/>
      <c r="C21" s="5"/>
      <c r="D21" s="16"/>
      <c r="E21" s="5"/>
      <c r="F21" s="5"/>
      <c r="G21" s="5"/>
      <c r="H21" s="5"/>
      <c r="I21" s="5"/>
      <c r="J21" s="5"/>
      <c r="K21" s="5"/>
      <c r="L21" s="16"/>
      <c r="M21" s="5"/>
      <c r="N21" s="5"/>
    </row>
    <row r="22" spans="2:14" x14ac:dyDescent="0.25">
      <c r="B22" s="17"/>
      <c r="C22" s="5"/>
      <c r="D22" s="16"/>
      <c r="E22" s="5"/>
      <c r="F22" s="5"/>
      <c r="G22" s="5"/>
      <c r="H22" s="5"/>
      <c r="I22" s="5"/>
      <c r="J22" s="17"/>
      <c r="K22" s="5"/>
      <c r="L22" s="16"/>
      <c r="M22" s="5"/>
      <c r="N22" s="5"/>
    </row>
    <row r="23" spans="2:14" x14ac:dyDescent="0.25">
      <c r="B23" s="5"/>
      <c r="C23" s="5"/>
      <c r="D23" s="16"/>
      <c r="E23" s="5"/>
      <c r="F23" s="5"/>
      <c r="G23" s="5"/>
      <c r="H23" s="5"/>
      <c r="I23" s="5"/>
      <c r="J23" s="5"/>
      <c r="K23" s="5"/>
      <c r="L23" s="16"/>
      <c r="M23" s="5"/>
      <c r="N23" s="5"/>
    </row>
    <row r="24" spans="2:14" x14ac:dyDescent="0.25">
      <c r="B24" s="5"/>
      <c r="C24" s="5"/>
      <c r="D24" s="16"/>
      <c r="E24" s="5"/>
      <c r="F24" s="5"/>
      <c r="G24" s="5"/>
      <c r="H24" s="5"/>
      <c r="I24" s="5"/>
      <c r="J24" s="5"/>
      <c r="K24" s="5"/>
      <c r="L24" s="16"/>
      <c r="M24" s="5"/>
      <c r="N24" s="5"/>
    </row>
    <row r="25" spans="2:14" x14ac:dyDescent="0.25">
      <c r="B25" s="17"/>
      <c r="C25" s="5"/>
      <c r="D25" s="16"/>
      <c r="E25" s="5"/>
      <c r="F25" s="5"/>
      <c r="G25" s="5"/>
      <c r="H25" s="5"/>
      <c r="I25" s="5"/>
      <c r="J25" s="17"/>
      <c r="K25" s="5"/>
      <c r="L25" s="16"/>
      <c r="M25" s="5"/>
      <c r="N25" s="5"/>
    </row>
    <row r="26" spans="2:14" x14ac:dyDescent="0.25">
      <c r="B26" s="5"/>
      <c r="C26" s="5"/>
      <c r="D26" s="16"/>
      <c r="E26" s="5"/>
      <c r="F26" s="5"/>
      <c r="G26" s="5"/>
      <c r="H26" s="5"/>
      <c r="I26" s="5"/>
      <c r="J26" s="5"/>
      <c r="K26" s="5"/>
      <c r="L26" s="16"/>
      <c r="M26" s="5"/>
      <c r="N26" s="5"/>
    </row>
    <row r="27" spans="2:14" x14ac:dyDescent="0.25">
      <c r="B27" s="5"/>
      <c r="C27" s="5"/>
      <c r="D27" s="16"/>
      <c r="E27" s="5"/>
      <c r="F27" s="5"/>
      <c r="G27" s="5"/>
      <c r="H27" s="5"/>
      <c r="I27" s="5"/>
      <c r="J27" s="5"/>
      <c r="K27" s="5"/>
      <c r="L27" s="16"/>
      <c r="M27" s="5"/>
      <c r="N27" s="5"/>
    </row>
    <row r="28" spans="2:14" x14ac:dyDescent="0.25">
      <c r="B28" s="17"/>
      <c r="C28" s="5"/>
      <c r="D28" s="16"/>
      <c r="E28" s="5"/>
      <c r="F28" s="5"/>
      <c r="G28" s="5"/>
      <c r="H28" s="5"/>
      <c r="I28" s="5"/>
      <c r="J28" s="17"/>
      <c r="K28" s="5"/>
      <c r="L28" s="16"/>
      <c r="M28" s="5"/>
      <c r="N28" s="5"/>
    </row>
    <row r="29" spans="2:14" x14ac:dyDescent="0.25">
      <c r="B29" s="5"/>
      <c r="C29" s="5"/>
      <c r="D29" s="16"/>
      <c r="E29" s="5"/>
      <c r="F29" s="5"/>
      <c r="G29" s="5"/>
      <c r="H29" s="5"/>
      <c r="I29" s="5"/>
      <c r="J29" s="5"/>
      <c r="K29" s="5"/>
      <c r="L29" s="16"/>
      <c r="M29" s="5"/>
      <c r="N29" s="5"/>
    </row>
    <row r="30" spans="2:14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4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Jesse</dc:creator>
  <cp:lastModifiedBy>Marks, Jesse</cp:lastModifiedBy>
  <dcterms:created xsi:type="dcterms:W3CDTF">2017-11-21T15:38:40Z</dcterms:created>
  <dcterms:modified xsi:type="dcterms:W3CDTF">2017-11-21T16:39:31Z</dcterms:modified>
</cp:coreProperties>
</file>