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 activeTab="4"/>
  </bookViews>
  <sheets>
    <sheet name="Sheet1" sheetId="1" r:id="rId1"/>
    <sheet name="Sheet2 (2)" sheetId="4" r:id="rId2"/>
    <sheet name="Sheet2" sheetId="2" r:id="rId3"/>
    <sheet name="Sheet3" sheetId="3" r:id="rId4"/>
    <sheet name="Sheet4" sheetId="5" r:id="rId5"/>
  </sheets>
  <definedNames>
    <definedName name="_xlnm._FilterDatabase" localSheetId="1" hidden="1">'Sheet2 (2)'!$H$5:$H$45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F43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F45" i="4" l="1"/>
  <c r="E43" i="4"/>
</calcChain>
</file>

<file path=xl/sharedStrings.xml><?xml version="1.0" encoding="utf-8"?>
<sst xmlns="http://schemas.openxmlformats.org/spreadsheetml/2006/main" count="369" uniqueCount="88">
  <si>
    <t>Tamil nadu</t>
  </si>
  <si>
    <t xml:space="preserve">total constituencies </t>
  </si>
  <si>
    <t>INC</t>
  </si>
  <si>
    <t>VCK</t>
  </si>
  <si>
    <t>CPI</t>
  </si>
  <si>
    <t>CPI(M)</t>
  </si>
  <si>
    <t>MDMK</t>
  </si>
  <si>
    <t>IUML</t>
  </si>
  <si>
    <t>DMK</t>
  </si>
  <si>
    <t xml:space="preserve">Andaman and Nicobar  </t>
  </si>
  <si>
    <t>total constituencies</t>
  </si>
  <si>
    <t>BJP</t>
  </si>
  <si>
    <t>Andhra Pradesh</t>
  </si>
  <si>
    <t>TDP</t>
  </si>
  <si>
    <t>YSRCP</t>
  </si>
  <si>
    <t>JnP</t>
  </si>
  <si>
    <t xml:space="preserve">Arunachal Pradesh </t>
  </si>
  <si>
    <t>Assam</t>
  </si>
  <si>
    <t>UPPL</t>
  </si>
  <si>
    <t>AGP</t>
  </si>
  <si>
    <t>Bihar</t>
  </si>
  <si>
    <t>JD(U)</t>
  </si>
  <si>
    <t>LJPRV</t>
  </si>
  <si>
    <t>RJD</t>
  </si>
  <si>
    <t>CPI(ML)(L)</t>
  </si>
  <si>
    <t>HAMS</t>
  </si>
  <si>
    <t>IND</t>
  </si>
  <si>
    <t>Chandigarh</t>
  </si>
  <si>
    <t>Chhattisgarh</t>
  </si>
  <si>
    <t>Dadra&amp; Nagar</t>
  </si>
  <si>
    <t>GOA</t>
  </si>
  <si>
    <t>Gujarat</t>
  </si>
  <si>
    <t>Haryana</t>
  </si>
  <si>
    <t>Himachal Pradesh</t>
  </si>
  <si>
    <t>Jammu &amp; Kashmir</t>
  </si>
  <si>
    <t>Jharkand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</si>
  <si>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</si>
  <si>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</si>
  <si>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</si>
  <si>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</si>
  <si>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</si>
  <si>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</si>
  <si>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</si>
  <si>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</si>
  <si>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</si>
  <si>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</si>
  <si>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</si>
  <si>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</si>
  <si>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</si>
  <si>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</si>
  <si>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</si>
  <si>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JKN</t>
  </si>
  <si>
    <t>JMM</t>
  </si>
  <si>
    <t>AJSUP</t>
  </si>
  <si>
    <t>JD</t>
  </si>
  <si>
    <t>KEC</t>
  </si>
  <si>
    <t>RSP</t>
  </si>
  <si>
    <t>SHSUBT</t>
  </si>
  <si>
    <t>NCPSP</t>
  </si>
  <si>
    <t>SHS</t>
  </si>
  <si>
    <t>NCP</t>
  </si>
  <si>
    <t>1ND</t>
  </si>
  <si>
    <t>VOTPP</t>
  </si>
  <si>
    <t>ZPM</t>
  </si>
  <si>
    <t>1NC</t>
  </si>
  <si>
    <t>AAAP</t>
  </si>
  <si>
    <t>SAD</t>
  </si>
  <si>
    <t>RLTP</t>
  </si>
  <si>
    <t>BHRTADVSIP</t>
  </si>
  <si>
    <t>SKM</t>
  </si>
  <si>
    <t>Sikkim</t>
  </si>
  <si>
    <t>Tripura</t>
  </si>
  <si>
    <t>Uttar Pradesh</t>
  </si>
  <si>
    <t>Telangana</t>
  </si>
  <si>
    <t>Uttarkhand</t>
  </si>
  <si>
    <t>West bengal</t>
  </si>
  <si>
    <t>AIMIM</t>
  </si>
  <si>
    <t xml:space="preserve">BJP </t>
  </si>
  <si>
    <t>SP</t>
  </si>
  <si>
    <t>RLD</t>
  </si>
  <si>
    <t>ASPKR</t>
  </si>
  <si>
    <t>ADAL</t>
  </si>
  <si>
    <t>AITC</t>
  </si>
  <si>
    <t>State</t>
  </si>
  <si>
    <t>Total no. of constituents</t>
  </si>
  <si>
    <t>Slno</t>
  </si>
  <si>
    <t>BJP in percent</t>
  </si>
  <si>
    <t>INC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</si>
</sst>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164" fontId="2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+mj-lt"/>
              </a:rPr>
              <a:t>Winning percentage of BJP in each State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Sheet2!$D$7:$D$42</c:f>
              <c:strCache>
                <c:ptCount val="36"/>
                <c:pt idx="0">
                  <c:v>Andaman and Nicobar  </c:v>
                </c:pt>
                <c:pt idx="1">
                  <c:v>Andhra Pradesh</c:v>
                </c:pt>
                <c:pt idx="2">
                  <c:v>Arunachal Pradesh 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Dadra&amp; Nagar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NCT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Uttarkhand</c:v>
                </c:pt>
                <c:pt idx="35">
                  <c:v>West bengal</c:v>
                </c:pt>
              </c:strCache>
            </c:strRef>
          </c:cat>
          <c:val>
            <c:numRef>
              <c:f>Sheet2!$E$7:$E$42</c:f>
              <c:numCache>
                <c:formatCode>0.0</c:formatCode>
                <c:ptCount val="36"/>
                <c:pt idx="0">
                  <c:v>100</c:v>
                </c:pt>
                <c:pt idx="1">
                  <c:v>12</c:v>
                </c:pt>
                <c:pt idx="2">
                  <c:v>100</c:v>
                </c:pt>
                <c:pt idx="3">
                  <c:v>64.285714285714292</c:v>
                </c:pt>
                <c:pt idx="4">
                  <c:v>30</c:v>
                </c:pt>
                <c:pt idx="5">
                  <c:v>0</c:v>
                </c:pt>
                <c:pt idx="6">
                  <c:v>90.909090909090907</c:v>
                </c:pt>
                <c:pt idx="7">
                  <c:v>50</c:v>
                </c:pt>
                <c:pt idx="8">
                  <c:v>50</c:v>
                </c:pt>
                <c:pt idx="9">
                  <c:v>96.15384615384616</c:v>
                </c:pt>
                <c:pt idx="10">
                  <c:v>50</c:v>
                </c:pt>
                <c:pt idx="11">
                  <c:v>100</c:v>
                </c:pt>
                <c:pt idx="12">
                  <c:v>40</c:v>
                </c:pt>
                <c:pt idx="13">
                  <c:v>57.142857142857139</c:v>
                </c:pt>
                <c:pt idx="14">
                  <c:v>60.714285714285708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18.75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95.238095238095227</c:v>
                </c:pt>
                <c:pt idx="26">
                  <c:v>0</c:v>
                </c:pt>
                <c:pt idx="27">
                  <c:v>0</c:v>
                </c:pt>
                <c:pt idx="28">
                  <c:v>56.000000000000007</c:v>
                </c:pt>
                <c:pt idx="29">
                  <c:v>0</c:v>
                </c:pt>
                <c:pt idx="30">
                  <c:v>0</c:v>
                </c:pt>
                <c:pt idx="31">
                  <c:v>47.058823529411761</c:v>
                </c:pt>
                <c:pt idx="32">
                  <c:v>100</c:v>
                </c:pt>
                <c:pt idx="33">
                  <c:v>41.25</c:v>
                </c:pt>
                <c:pt idx="34">
                  <c:v>100</c:v>
                </c:pt>
                <c:pt idx="35">
                  <c:v>28.571428571428569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06-4678-AF1D-68975E642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7429376"/>
        <c:axId val="227431168"/>
        <c:axId val="0"/>
      </c:bar3DChart>
      <c:catAx>
        <c:axId val="227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31168"/>
        <c:crosses val="autoZero"/>
        <c:auto val="1"/>
        <c:lblAlgn val="ctr"/>
        <c:lblOffset val="100"/>
        <c:noMultiLvlLbl val="0"/>
      </c:catAx>
      <c:valAx>
        <c:axId val="227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29376"/>
        <c:crosses val="autoZero"/>
        <c:crossBetween val="between"/>
      </c:valAx>
      <c:spPr>
        <a:noFill/>
        <a:ln>
          <a:noFill/>
        </a:ln>
        <a:effectLst>
          <a:glow rad="101600">
            <a:schemeClr val="tx1">
              <a:lumMod val="75000"/>
              <a:lumOff val="25000"/>
              <a:alpha val="40000"/>
            </a:schemeClr>
          </a:glow>
        </a:effectLst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4">
          <a:lumMod val="50000"/>
          <a:alpha val="99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percentage of congress in</a:t>
            </a:r>
            <a:r>
              <a:rPr lang="en-US" baseline="0"/>
              <a:t> each state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053243747540694"/>
          <c:y val="0.18106255482197892"/>
          <c:w val="0.81271926447130705"/>
          <c:h val="0.4628882901228597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Sheet3!$D$5:$D$40</c:f>
              <c:strCache>
                <c:ptCount val="36"/>
                <c:pt idx="0">
                  <c:v>Andaman and Nicobar  </c:v>
                </c:pt>
                <c:pt idx="1">
                  <c:v>Andhra Pradesh</c:v>
                </c:pt>
                <c:pt idx="2">
                  <c:v>Arunachal Pradesh 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Dadra&amp; Nagar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NCT of delhi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Uttarkhand</c:v>
                </c:pt>
                <c:pt idx="35">
                  <c:v>West bengal</c:v>
                </c:pt>
              </c:strCache>
            </c:strRef>
          </c:cat>
          <c:val>
            <c:numRef>
              <c:f>Sheet3!$E$5:$E$40</c:f>
              <c:numCache>
                <c:formatCode>0.0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21.428571428571427</c:v>
                </c:pt>
                <c:pt idx="4">
                  <c:v>7.5</c:v>
                </c:pt>
                <c:pt idx="5">
                  <c:v>100</c:v>
                </c:pt>
                <c:pt idx="6">
                  <c:v>9.0909090909090917</c:v>
                </c:pt>
                <c:pt idx="7">
                  <c:v>0</c:v>
                </c:pt>
                <c:pt idx="8">
                  <c:v>50</c:v>
                </c:pt>
                <c:pt idx="9">
                  <c:v>3.8461538461538463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14.285714285714285</c:v>
                </c:pt>
                <c:pt idx="14">
                  <c:v>32.142857142857146</c:v>
                </c:pt>
                <c:pt idx="15">
                  <c:v>70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27.083333333333332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4.7619047619047619</c:v>
                </c:pt>
                <c:pt idx="26">
                  <c:v>100</c:v>
                </c:pt>
                <c:pt idx="27">
                  <c:v>53.846153846153847</c:v>
                </c:pt>
                <c:pt idx="28">
                  <c:v>32</c:v>
                </c:pt>
                <c:pt idx="29">
                  <c:v>0</c:v>
                </c:pt>
                <c:pt idx="30">
                  <c:v>23.076923076923077</c:v>
                </c:pt>
                <c:pt idx="31">
                  <c:v>47.058823529411761</c:v>
                </c:pt>
                <c:pt idx="32">
                  <c:v>0</c:v>
                </c:pt>
                <c:pt idx="33">
                  <c:v>7.5</c:v>
                </c:pt>
                <c:pt idx="34">
                  <c:v>0</c:v>
                </c:pt>
                <c:pt idx="35">
                  <c:v>2.3809523809523809</c:v>
                </c:pt>
              </c:numCache>
            </c:numRef>
          </c:val>
          <c:shape val="cylinder"/>
          <c:extLst xmlns:c16r2="http://schemas.microsoft.com/office/drawing/2015/06/chart">
            <c:ext xmlns:c16="http://schemas.microsoft.com/office/drawing/2014/chart" uri="{C3380CC4-5D6E-409C-BE32-E72D297353CC}">
              <c16:uniqueId val="{00000000-B65F-45E8-BC30-DCADA91E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911552"/>
        <c:axId val="227913088"/>
        <c:axId val="0"/>
      </c:bar3DChart>
      <c:catAx>
        <c:axId val="2279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13088"/>
        <c:crosses val="autoZero"/>
        <c:auto val="1"/>
        <c:lblAlgn val="ctr"/>
        <c:lblOffset val="100"/>
        <c:noMultiLvlLbl val="0"/>
      </c:catAx>
      <c:valAx>
        <c:axId val="227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63500">
        <a:schemeClr val="tx2">
          <a:lumMod val="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73024</xdr:colOff>
      <xdr:row>25</xdr:row>
      <xdr:rowOff>98424</xdr:rowOff>
    </xdr:from>
    <xdr:to>
      <xdr:col>16</xdr:col>
      <xdr:colOff>425449</xdr:colOff>
      <xdr:row>43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02055D-178C-5623-DD5C-853B68042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</xdr:colOff>
      <xdr:row>22</xdr:row>
      <xdr:rowOff>101600</xdr:rowOff>
    </xdr:from>
    <xdr:to>
      <xdr:col>16</xdr:col>
      <xdr:colOff>482599</xdr:colOff>
      <xdr:row>42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F3AF687-E4F1-A464-D6C8-B3FC1127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"/>
  <sheetViews>
    <sheetView topLeftCell="BH1" zoomScaleNormal="100" workbookViewId="0">
      <selection activeCell="BO17" sqref="BO17:BP19"/>
    </sheetView>
  </sheetViews>
  <sheetFormatPr defaultRowHeight="15" x14ac:dyDescent="0.25"/>
  <cols>
    <col min="1" max="1" width="19.140625" customWidth="1"/>
    <col min="3" max="3" width="18.5703125" customWidth="1"/>
    <col min="4" max="4" width="11.7109375" customWidth="1"/>
    <col min="5" max="5" width="18.42578125" customWidth="1"/>
    <col min="6" max="6" width="9.140625" customWidth="1"/>
    <col min="7" max="7" width="19.28515625" customWidth="1"/>
    <col min="9" max="9" width="18.7109375" customWidth="1"/>
    <col min="11" max="11" width="19" customWidth="1"/>
    <col min="13" max="13" width="19" customWidth="1"/>
    <col min="15" max="15" width="18.140625" customWidth="1"/>
    <col min="17" max="17" width="18.42578125" customWidth="1"/>
    <col min="19" max="19" width="18.85546875" customWidth="1"/>
    <col min="21" max="21" width="18.5703125" customWidth="1"/>
    <col min="23" max="23" width="18.7109375" customWidth="1"/>
    <col min="25" max="25" width="18.42578125" customWidth="1"/>
    <col min="27" max="27" width="19.140625" customWidth="1"/>
    <col min="29" max="29" width="19.85546875" customWidth="1"/>
    <col min="31" max="31" width="18.5703125" customWidth="1"/>
    <col min="33" max="33" width="18.5703125" customWidth="1"/>
    <col min="35" max="35" width="19.42578125" customWidth="1"/>
    <col min="37" max="37" width="18.42578125" customWidth="1"/>
    <col min="39" max="39" width="18.42578125" customWidth="1"/>
    <col min="41" max="41" width="17.85546875" customWidth="1"/>
    <col min="43" max="43" width="18.7109375" customWidth="1"/>
    <col min="45" max="45" width="18.85546875" customWidth="1"/>
    <col min="47" max="47" width="19" customWidth="1"/>
    <col min="49" max="49" width="18.140625" customWidth="1"/>
    <col min="51" max="51" width="18" customWidth="1"/>
    <col min="53" max="53" width="18.140625" customWidth="1"/>
    <col min="55" max="55" width="17.85546875" customWidth="1"/>
    <col min="57" max="57" width="18" customWidth="1"/>
    <col min="59" max="59" width="19.28515625" customWidth="1"/>
    <col min="61" max="61" width="18.140625" customWidth="1"/>
    <col min="63" max="63" width="18.42578125" customWidth="1"/>
    <col min="64" max="64" width="9.140625" customWidth="1"/>
    <col min="65" max="65" width="18.28515625" customWidth="1"/>
    <col min="67" max="67" width="18.7109375" customWidth="1"/>
    <col min="68" max="68" width="9.140625" customWidth="1"/>
    <col min="69" max="69" width="18.42578125" customWidth="1"/>
    <col min="71" max="71" width="18.28515625" customWidth="1"/>
  </cols>
  <sheetData>
    <row r="1" spans="1:72" x14ac:dyDescent="0.35">
      <c r="A1" s="2"/>
    </row>
    <row r="2" spans="1:72" x14ac:dyDescent="0.35">
      <c r="A2" s="7" t="s">
        <v>0</v>
      </c>
      <c r="B2" s="7"/>
      <c r="C2" s="7" t="s">
        <v>9</v>
      </c>
      <c r="D2" s="7"/>
      <c r="E2" s="7" t="s">
        <v>12</v>
      </c>
      <c r="F2" s="7"/>
      <c r="G2" s="7" t="s">
        <v>16</v>
      </c>
      <c r="H2" s="7"/>
      <c r="I2" s="7" t="s">
        <v>17</v>
      </c>
      <c r="J2" s="7"/>
      <c r="K2" s="7" t="s">
        <v>20</v>
      </c>
      <c r="L2" s="7"/>
      <c r="M2" s="7" t="s">
        <v>27</v>
      </c>
      <c r="N2" s="7"/>
      <c r="O2" s="7" t="s">
        <v>28</v>
      </c>
      <c r="P2" s="7"/>
      <c r="Q2" s="7" t="s">
        <v>29</v>
      </c>
      <c r="R2" s="7"/>
      <c r="S2" s="7" t="s">
        <v>30</v>
      </c>
      <c r="T2" s="7"/>
      <c r="U2" s="7" t="s">
        <v>31</v>
      </c>
      <c r="V2" s="7"/>
      <c r="W2" s="7" t="s">
        <v>32</v>
      </c>
      <c r="X2" s="7"/>
      <c r="Y2" s="7" t="s">
        <v>33</v>
      </c>
      <c r="Z2" s="7"/>
      <c r="AA2" s="7" t="s">
        <v>34</v>
      </c>
      <c r="AB2" s="7"/>
      <c r="AC2" s="7" t="s">
        <v>35</v>
      </c>
      <c r="AD2" s="7"/>
      <c r="AE2" s="7" t="s">
        <v>36</v>
      </c>
      <c r="AF2" s="7"/>
      <c r="AG2" s="7" t="s">
        <v>37</v>
      </c>
      <c r="AH2" s="7"/>
      <c r="AI2" s="7" t="s">
        <v>38</v>
      </c>
      <c r="AJ2" s="7"/>
      <c r="AK2" s="7" t="s">
        <v>39</v>
      </c>
      <c r="AL2" s="7"/>
      <c r="AM2" s="7" t="s">
        <v>40</v>
      </c>
      <c r="AN2" s="7"/>
      <c r="AO2" s="7" t="s">
        <v>41</v>
      </c>
      <c r="AP2" s="7"/>
      <c r="AQ2" s="7" t="s">
        <v>42</v>
      </c>
      <c r="AR2" s="7"/>
      <c r="AS2" s="7" t="s">
        <v>43</v>
      </c>
      <c r="AT2" s="7"/>
      <c r="AU2" s="7" t="s">
        <v>44</v>
      </c>
      <c r="AV2" s="7"/>
      <c r="AW2" s="7" t="s">
        <v>45</v>
      </c>
      <c r="AX2" s="7"/>
      <c r="AY2" s="7" t="s">
        <v>46</v>
      </c>
      <c r="AZ2" s="7"/>
      <c r="BA2" s="7" t="s">
        <v>47</v>
      </c>
      <c r="BB2" s="7"/>
      <c r="BC2" s="7" t="s">
        <v>48</v>
      </c>
      <c r="BD2" s="7"/>
      <c r="BE2" s="7" t="s">
        <v>49</v>
      </c>
      <c r="BF2" s="7"/>
      <c r="BG2" s="7" t="s">
        <v>50</v>
      </c>
      <c r="BH2" s="7"/>
      <c r="BI2" s="7" t="s">
        <v>70</v>
      </c>
      <c r="BJ2" s="7"/>
      <c r="BK2" s="7" t="s">
        <v>73</v>
      </c>
      <c r="BL2" s="7"/>
      <c r="BM2" s="7" t="s">
        <v>71</v>
      </c>
      <c r="BN2" s="7"/>
      <c r="BO2" s="7" t="s">
        <v>72</v>
      </c>
      <c r="BP2" s="7"/>
      <c r="BQ2" s="7" t="s">
        <v>74</v>
      </c>
      <c r="BR2" s="7"/>
      <c r="BS2" s="7" t="s">
        <v>75</v>
      </c>
      <c r="BT2" s="7"/>
    </row>
    <row r="3" spans="1:72" x14ac:dyDescent="0.35">
      <c r="A3" t="s">
        <v>1</v>
      </c>
      <c r="B3">
        <v>39</v>
      </c>
      <c r="C3" t="s">
        <v>10</v>
      </c>
      <c r="D3">
        <v>1</v>
      </c>
      <c r="E3" t="s">
        <v>1</v>
      </c>
      <c r="F3">
        <v>25</v>
      </c>
      <c r="G3" t="s">
        <v>10</v>
      </c>
      <c r="H3">
        <v>2</v>
      </c>
      <c r="I3" t="s">
        <v>1</v>
      </c>
      <c r="J3">
        <v>14</v>
      </c>
      <c r="K3" t="s">
        <v>10</v>
      </c>
      <c r="L3">
        <v>40</v>
      </c>
      <c r="M3" t="s">
        <v>1</v>
      </c>
      <c r="N3">
        <v>1</v>
      </c>
      <c r="O3" t="s">
        <v>10</v>
      </c>
      <c r="P3">
        <v>11</v>
      </c>
      <c r="Q3" t="s">
        <v>10</v>
      </c>
      <c r="R3">
        <v>2</v>
      </c>
      <c r="S3" t="s">
        <v>10</v>
      </c>
      <c r="T3">
        <v>2</v>
      </c>
      <c r="U3" t="s">
        <v>10</v>
      </c>
      <c r="V3">
        <v>26</v>
      </c>
      <c r="W3" t="s">
        <v>10</v>
      </c>
      <c r="X3">
        <v>10</v>
      </c>
      <c r="Y3" t="s">
        <v>10</v>
      </c>
      <c r="Z3">
        <v>4</v>
      </c>
      <c r="AA3" t="s">
        <v>10</v>
      </c>
      <c r="AB3">
        <v>5</v>
      </c>
      <c r="AC3" t="s">
        <v>10</v>
      </c>
      <c r="AD3">
        <v>14</v>
      </c>
      <c r="AE3" t="s">
        <v>10</v>
      </c>
      <c r="AF3">
        <v>28</v>
      </c>
      <c r="AG3" t="s">
        <v>10</v>
      </c>
      <c r="AH3">
        <v>20</v>
      </c>
      <c r="AI3" t="s">
        <v>10</v>
      </c>
      <c r="AJ3">
        <v>1</v>
      </c>
      <c r="AK3" t="s">
        <v>10</v>
      </c>
      <c r="AL3">
        <v>1</v>
      </c>
      <c r="AM3" t="s">
        <v>10</v>
      </c>
      <c r="AN3">
        <v>29</v>
      </c>
      <c r="AO3" t="s">
        <v>10</v>
      </c>
      <c r="AP3">
        <v>48</v>
      </c>
      <c r="AQ3" t="s">
        <v>10</v>
      </c>
      <c r="AR3">
        <v>2</v>
      </c>
      <c r="AS3" t="s">
        <v>10</v>
      </c>
      <c r="AT3">
        <v>2</v>
      </c>
      <c r="AU3" t="s">
        <v>10</v>
      </c>
      <c r="AV3">
        <v>1</v>
      </c>
      <c r="AW3" t="s">
        <v>10</v>
      </c>
      <c r="AX3">
        <v>1</v>
      </c>
      <c r="AY3" t="s">
        <v>10</v>
      </c>
      <c r="AZ3">
        <v>7</v>
      </c>
      <c r="BA3" t="s">
        <v>10</v>
      </c>
      <c r="BB3">
        <v>21</v>
      </c>
      <c r="BC3" t="s">
        <v>10</v>
      </c>
      <c r="BD3">
        <v>1</v>
      </c>
      <c r="BE3" t="s">
        <v>10</v>
      </c>
      <c r="BF3" s="9">
        <v>13</v>
      </c>
      <c r="BG3" t="s">
        <v>10</v>
      </c>
      <c r="BH3">
        <v>25</v>
      </c>
      <c r="BI3" t="s">
        <v>10</v>
      </c>
      <c r="BJ3">
        <v>1</v>
      </c>
      <c r="BK3" t="s">
        <v>10</v>
      </c>
      <c r="BL3">
        <v>17</v>
      </c>
      <c r="BM3" t="s">
        <v>10</v>
      </c>
      <c r="BN3">
        <v>2</v>
      </c>
      <c r="BO3" t="s">
        <v>10</v>
      </c>
      <c r="BP3">
        <v>80</v>
      </c>
      <c r="BQ3" t="s">
        <v>10</v>
      </c>
      <c r="BR3">
        <v>5</v>
      </c>
      <c r="BS3" t="s">
        <v>10</v>
      </c>
      <c r="BT3">
        <v>42</v>
      </c>
    </row>
    <row r="4" spans="1:72" x14ac:dyDescent="0.35">
      <c r="A4" s="1" t="s">
        <v>8</v>
      </c>
      <c r="B4">
        <v>22</v>
      </c>
      <c r="C4" t="s">
        <v>11</v>
      </c>
      <c r="D4">
        <v>1</v>
      </c>
      <c r="E4" t="s">
        <v>13</v>
      </c>
      <c r="F4">
        <v>16</v>
      </c>
      <c r="G4" t="s">
        <v>11</v>
      </c>
      <c r="H4">
        <v>2</v>
      </c>
      <c r="I4" t="s">
        <v>11</v>
      </c>
      <c r="J4">
        <v>9</v>
      </c>
      <c r="K4" t="s">
        <v>21</v>
      </c>
      <c r="L4">
        <v>12</v>
      </c>
      <c r="M4" t="s">
        <v>2</v>
      </c>
      <c r="N4">
        <v>1</v>
      </c>
      <c r="O4" t="s">
        <v>11</v>
      </c>
      <c r="P4">
        <v>10</v>
      </c>
      <c r="Q4" t="s">
        <v>11</v>
      </c>
      <c r="R4">
        <v>1</v>
      </c>
      <c r="S4" t="s">
        <v>11</v>
      </c>
      <c r="T4">
        <v>1</v>
      </c>
      <c r="U4" t="s">
        <v>11</v>
      </c>
      <c r="V4">
        <v>25</v>
      </c>
      <c r="W4" t="s">
        <v>2</v>
      </c>
      <c r="X4">
        <v>5</v>
      </c>
      <c r="Y4" t="s">
        <v>11</v>
      </c>
      <c r="Z4">
        <v>4</v>
      </c>
      <c r="AA4" t="s">
        <v>51</v>
      </c>
      <c r="AB4">
        <v>2</v>
      </c>
      <c r="AC4" t="s">
        <v>11</v>
      </c>
      <c r="AD4">
        <v>8</v>
      </c>
      <c r="AE4" t="s">
        <v>11</v>
      </c>
      <c r="AF4">
        <v>17</v>
      </c>
      <c r="AG4" t="s">
        <v>2</v>
      </c>
      <c r="AH4">
        <v>14</v>
      </c>
      <c r="AI4" t="s">
        <v>26</v>
      </c>
      <c r="AJ4">
        <v>1</v>
      </c>
      <c r="AK4" t="s">
        <v>2</v>
      </c>
      <c r="AL4">
        <v>1</v>
      </c>
      <c r="AM4" t="s">
        <v>11</v>
      </c>
      <c r="AN4">
        <v>29</v>
      </c>
      <c r="AO4" t="s">
        <v>2</v>
      </c>
      <c r="AP4">
        <v>13</v>
      </c>
      <c r="AQ4" t="s">
        <v>2</v>
      </c>
      <c r="AR4">
        <v>2</v>
      </c>
      <c r="AS4" t="s">
        <v>2</v>
      </c>
      <c r="AT4">
        <v>1</v>
      </c>
      <c r="AU4" t="s">
        <v>63</v>
      </c>
      <c r="AV4">
        <v>1</v>
      </c>
      <c r="AW4" t="s">
        <v>64</v>
      </c>
      <c r="AX4">
        <v>1</v>
      </c>
      <c r="AY4" t="s">
        <v>11</v>
      </c>
      <c r="AZ4">
        <v>7</v>
      </c>
      <c r="BA4" t="s">
        <v>11</v>
      </c>
      <c r="BB4">
        <v>20</v>
      </c>
      <c r="BC4" t="s">
        <v>2</v>
      </c>
      <c r="BD4">
        <v>1</v>
      </c>
      <c r="BE4" t="s">
        <v>2</v>
      </c>
      <c r="BF4" s="9">
        <v>7</v>
      </c>
      <c r="BG4" t="s">
        <v>11</v>
      </c>
      <c r="BH4">
        <v>14</v>
      </c>
      <c r="BI4" t="s">
        <v>69</v>
      </c>
      <c r="BJ4">
        <v>1</v>
      </c>
      <c r="BK4" t="s">
        <v>11</v>
      </c>
      <c r="BL4">
        <v>8</v>
      </c>
      <c r="BM4" t="s">
        <v>77</v>
      </c>
      <c r="BN4">
        <v>2</v>
      </c>
      <c r="BO4" t="s">
        <v>78</v>
      </c>
      <c r="BP4">
        <v>37</v>
      </c>
      <c r="BQ4" t="s">
        <v>11</v>
      </c>
      <c r="BR4">
        <v>5</v>
      </c>
      <c r="BS4" t="s">
        <v>82</v>
      </c>
      <c r="BT4">
        <v>29</v>
      </c>
    </row>
    <row r="5" spans="1:72" x14ac:dyDescent="0.35">
      <c r="A5" t="s">
        <v>2</v>
      </c>
      <c r="B5">
        <v>9</v>
      </c>
      <c r="E5" t="s">
        <v>14</v>
      </c>
      <c r="F5">
        <v>4</v>
      </c>
      <c r="I5" t="s">
        <v>2</v>
      </c>
      <c r="J5">
        <v>3</v>
      </c>
      <c r="K5" t="s">
        <v>11</v>
      </c>
      <c r="L5">
        <v>12</v>
      </c>
      <c r="O5" t="s">
        <v>2</v>
      </c>
      <c r="P5">
        <v>1</v>
      </c>
      <c r="Q5" t="s">
        <v>26</v>
      </c>
      <c r="R5">
        <v>1</v>
      </c>
      <c r="S5" t="s">
        <v>2</v>
      </c>
      <c r="T5">
        <v>1</v>
      </c>
      <c r="U5" t="s">
        <v>2</v>
      </c>
      <c r="V5">
        <v>1</v>
      </c>
      <c r="W5" t="s">
        <v>11</v>
      </c>
      <c r="X5">
        <v>5</v>
      </c>
      <c r="AA5" t="s">
        <v>11</v>
      </c>
      <c r="AB5">
        <v>2</v>
      </c>
      <c r="AC5" t="s">
        <v>52</v>
      </c>
      <c r="AD5">
        <v>3</v>
      </c>
      <c r="AE5" t="s">
        <v>2</v>
      </c>
      <c r="AF5">
        <v>9</v>
      </c>
      <c r="AG5" t="s">
        <v>7</v>
      </c>
      <c r="AH5">
        <v>2</v>
      </c>
      <c r="AO5" t="s">
        <v>11</v>
      </c>
      <c r="AP5">
        <v>9</v>
      </c>
      <c r="AS5" t="s">
        <v>62</v>
      </c>
      <c r="AT5">
        <v>1</v>
      </c>
      <c r="BA5" t="s">
        <v>2</v>
      </c>
      <c r="BB5">
        <v>1</v>
      </c>
      <c r="BE5" t="s">
        <v>65</v>
      </c>
      <c r="BF5" s="9">
        <v>3</v>
      </c>
      <c r="BG5" t="s">
        <v>2</v>
      </c>
      <c r="BH5">
        <v>8</v>
      </c>
      <c r="BK5" t="s">
        <v>2</v>
      </c>
      <c r="BL5">
        <v>8</v>
      </c>
      <c r="BO5" t="s">
        <v>11</v>
      </c>
      <c r="BP5">
        <v>33</v>
      </c>
      <c r="BS5" t="s">
        <v>11</v>
      </c>
      <c r="BT5">
        <v>12</v>
      </c>
    </row>
    <row r="6" spans="1:72" x14ac:dyDescent="0.35">
      <c r="A6" t="s">
        <v>3</v>
      </c>
      <c r="B6">
        <v>2</v>
      </c>
      <c r="E6" t="s">
        <v>11</v>
      </c>
      <c r="F6">
        <v>3</v>
      </c>
      <c r="I6" t="s">
        <v>18</v>
      </c>
      <c r="J6">
        <v>1</v>
      </c>
      <c r="K6" t="s">
        <v>22</v>
      </c>
      <c r="L6">
        <v>5</v>
      </c>
      <c r="AA6" t="s">
        <v>26</v>
      </c>
      <c r="AB6">
        <v>1</v>
      </c>
      <c r="AC6" t="s">
        <v>2</v>
      </c>
      <c r="AD6">
        <v>2</v>
      </c>
      <c r="AE6" t="s">
        <v>54</v>
      </c>
      <c r="AF6">
        <v>2</v>
      </c>
      <c r="AG6" t="s">
        <v>4</v>
      </c>
      <c r="AH6">
        <v>1</v>
      </c>
      <c r="AO6" t="s">
        <v>57</v>
      </c>
      <c r="AP6">
        <v>9</v>
      </c>
      <c r="BE6" t="s">
        <v>66</v>
      </c>
      <c r="BF6" s="9">
        <v>1</v>
      </c>
      <c r="BG6" t="s">
        <v>5</v>
      </c>
      <c r="BH6">
        <v>1</v>
      </c>
      <c r="BK6" t="s">
        <v>76</v>
      </c>
      <c r="BL6">
        <v>1</v>
      </c>
      <c r="BO6" t="s">
        <v>2</v>
      </c>
      <c r="BP6">
        <v>6</v>
      </c>
      <c r="BS6" t="s">
        <v>2</v>
      </c>
      <c r="BT6">
        <v>1</v>
      </c>
    </row>
    <row r="7" spans="1:72" x14ac:dyDescent="0.35">
      <c r="A7" t="s">
        <v>4</v>
      </c>
      <c r="B7">
        <v>2</v>
      </c>
      <c r="E7" t="s">
        <v>15</v>
      </c>
      <c r="F7">
        <v>2</v>
      </c>
      <c r="I7" t="s">
        <v>19</v>
      </c>
      <c r="J7">
        <v>1</v>
      </c>
      <c r="K7" t="s">
        <v>23</v>
      </c>
      <c r="L7">
        <v>4</v>
      </c>
      <c r="AC7" t="s">
        <v>53</v>
      </c>
      <c r="AD7">
        <v>1</v>
      </c>
      <c r="AG7" t="s">
        <v>11</v>
      </c>
      <c r="AH7">
        <v>1</v>
      </c>
      <c r="AO7" t="s">
        <v>58</v>
      </c>
      <c r="AP7">
        <v>8</v>
      </c>
      <c r="BE7" t="s">
        <v>26</v>
      </c>
      <c r="BF7" s="9">
        <v>2</v>
      </c>
      <c r="BG7" t="s">
        <v>67</v>
      </c>
      <c r="BH7">
        <v>1</v>
      </c>
      <c r="BO7" t="s">
        <v>79</v>
      </c>
      <c r="BP7">
        <v>2</v>
      </c>
    </row>
    <row r="8" spans="1:72" x14ac:dyDescent="0.35">
      <c r="A8" t="s">
        <v>5</v>
      </c>
      <c r="B8">
        <v>2</v>
      </c>
      <c r="K8" t="s">
        <v>2</v>
      </c>
      <c r="L8">
        <v>3</v>
      </c>
      <c r="AG8" t="s">
        <v>55</v>
      </c>
      <c r="AH8">
        <v>1</v>
      </c>
      <c r="AO8" t="s">
        <v>59</v>
      </c>
      <c r="AP8">
        <v>7</v>
      </c>
      <c r="BG8" t="s">
        <v>68</v>
      </c>
      <c r="BH8">
        <v>1</v>
      </c>
      <c r="BO8" t="s">
        <v>80</v>
      </c>
      <c r="BP8">
        <v>1</v>
      </c>
    </row>
    <row r="9" spans="1:72" x14ac:dyDescent="0.35">
      <c r="A9" t="s">
        <v>6</v>
      </c>
      <c r="B9">
        <v>1</v>
      </c>
      <c r="K9" t="s">
        <v>24</v>
      </c>
      <c r="L9">
        <v>2</v>
      </c>
      <c r="AG9" t="s">
        <v>56</v>
      </c>
      <c r="AH9">
        <v>1</v>
      </c>
      <c r="AO9" t="s">
        <v>60</v>
      </c>
      <c r="AP9">
        <v>1</v>
      </c>
      <c r="BO9" t="s">
        <v>81</v>
      </c>
      <c r="BP9">
        <v>1</v>
      </c>
    </row>
    <row r="10" spans="1:72" x14ac:dyDescent="0.35">
      <c r="A10" t="s">
        <v>7</v>
      </c>
      <c r="B10">
        <v>1</v>
      </c>
      <c r="K10" t="s">
        <v>25</v>
      </c>
      <c r="L10">
        <v>1</v>
      </c>
      <c r="AO10" t="s">
        <v>61</v>
      </c>
      <c r="AP10">
        <v>1</v>
      </c>
    </row>
    <row r="11" spans="1:72" x14ac:dyDescent="0.35">
      <c r="K11" t="s">
        <v>26</v>
      </c>
      <c r="L11">
        <v>1</v>
      </c>
    </row>
    <row r="13" spans="1:72" x14ac:dyDescent="0.25">
      <c r="AC13" t="s">
        <v>2</v>
      </c>
      <c r="AD13">
        <v>5</v>
      </c>
    </row>
    <row r="14" spans="1:72" x14ac:dyDescent="0.25">
      <c r="AC14" t="s">
        <v>11</v>
      </c>
      <c r="AD14">
        <v>4</v>
      </c>
      <c r="AO14" t="s">
        <v>2</v>
      </c>
      <c r="AP14">
        <v>14</v>
      </c>
    </row>
    <row r="15" spans="1:72" x14ac:dyDescent="0.25">
      <c r="AC15" t="s">
        <v>51</v>
      </c>
      <c r="AD15">
        <v>2</v>
      </c>
      <c r="AO15" t="s">
        <v>26</v>
      </c>
      <c r="AP15">
        <v>1</v>
      </c>
    </row>
    <row r="16" spans="1:72" x14ac:dyDescent="0.25">
      <c r="AC16" t="s">
        <v>11</v>
      </c>
      <c r="AD16">
        <v>8</v>
      </c>
      <c r="AO16" t="s">
        <v>2</v>
      </c>
      <c r="AP16">
        <v>1</v>
      </c>
    </row>
    <row r="17" spans="29:30" x14ac:dyDescent="0.25">
      <c r="AC17" t="s">
        <v>11</v>
      </c>
      <c r="AD17">
        <v>17</v>
      </c>
    </row>
  </sheetData>
  <mergeCells count="36">
    <mergeCell ref="BS2:BT2"/>
    <mergeCell ref="BG2:BH2"/>
    <mergeCell ref="BI2:BJ2"/>
    <mergeCell ref="BK2:BL2"/>
    <mergeCell ref="BM2:BN2"/>
    <mergeCell ref="BO2:BP2"/>
    <mergeCell ref="BQ2:BR2"/>
    <mergeCell ref="BE2:BF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G2:AH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2:B2"/>
    <mergeCell ref="C2:D2"/>
    <mergeCell ref="E2:F2"/>
    <mergeCell ref="G2:H2"/>
    <mergeCell ref="I2:J2"/>
  </mergeCells>
  <pageMargins left="0.7" right="0.7" top="0.75" bottom="0.75" header="0.3" footer="0.3"/>
  <pageSetup orientation="portrait" r:id="rId1"/>
  <headerFooter>
    <oddFooter>&amp;C_x000D_&amp;1#&amp;"Trebuchet MS"&amp;8&amp;K22505F Saipem Classification - General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45"/>
  <sheetViews>
    <sheetView workbookViewId="0">
      <selection activeCell="E5" sqref="E5:E41"/>
    </sheetView>
  </sheetViews>
  <sheetFormatPr defaultRowHeight="15" x14ac:dyDescent="0.25"/>
  <cols>
    <col min="4" max="4" width="15.85546875" customWidth="1"/>
    <col min="5" max="5" width="16.28515625" customWidth="1"/>
  </cols>
  <sheetData>
    <row r="5" spans="3:9" ht="34.5" customHeight="1" x14ac:dyDescent="0.25">
      <c r="C5" t="s">
        <v>85</v>
      </c>
      <c r="D5" s="4" t="s">
        <v>83</v>
      </c>
      <c r="E5" s="3" t="s">
        <v>84</v>
      </c>
      <c r="F5" t="s">
        <v>11</v>
      </c>
      <c r="G5" t="s">
        <v>2</v>
      </c>
      <c r="H5" t="s">
        <v>86</v>
      </c>
      <c r="I5" t="s">
        <v>87</v>
      </c>
    </row>
    <row r="6" spans="3:9" x14ac:dyDescent="0.25">
      <c r="C6">
        <v>1</v>
      </c>
      <c r="D6" s="9" t="s">
        <v>9</v>
      </c>
      <c r="E6">
        <v>1</v>
      </c>
      <c r="F6">
        <v>1</v>
      </c>
      <c r="G6">
        <v>0</v>
      </c>
      <c r="H6" s="5">
        <f>F6/E6*100</f>
        <v>100</v>
      </c>
      <c r="I6" s="5">
        <f>G6/E6*100</f>
        <v>0</v>
      </c>
    </row>
    <row r="7" spans="3:9" x14ac:dyDescent="0.25">
      <c r="C7">
        <v>2</v>
      </c>
      <c r="D7" t="s">
        <v>12</v>
      </c>
      <c r="E7">
        <v>25</v>
      </c>
      <c r="F7">
        <v>3</v>
      </c>
      <c r="G7">
        <v>0</v>
      </c>
      <c r="H7" s="5">
        <f>F7/E7*100</f>
        <v>12</v>
      </c>
      <c r="I7" s="5">
        <f>G7/E7*100</f>
        <v>0</v>
      </c>
    </row>
    <row r="8" spans="3:9" x14ac:dyDescent="0.25">
      <c r="C8">
        <v>3</v>
      </c>
      <c r="D8" s="9" t="s">
        <v>16</v>
      </c>
      <c r="E8">
        <v>2</v>
      </c>
      <c r="F8">
        <v>2</v>
      </c>
      <c r="G8">
        <v>0</v>
      </c>
      <c r="H8" s="5">
        <f>F8/E8*100</f>
        <v>100</v>
      </c>
      <c r="I8" s="5">
        <f>G8/E8*100</f>
        <v>0</v>
      </c>
    </row>
    <row r="9" spans="3:9" x14ac:dyDescent="0.25">
      <c r="C9">
        <v>4</v>
      </c>
      <c r="D9" t="s">
        <v>17</v>
      </c>
      <c r="E9">
        <v>14</v>
      </c>
      <c r="F9">
        <v>9</v>
      </c>
      <c r="G9">
        <v>3</v>
      </c>
      <c r="H9" s="5">
        <f>F9/E9*100</f>
        <v>64.285714285714292</v>
      </c>
      <c r="I9" s="5">
        <f>G9/E9*100</f>
        <v>21.428571428571427</v>
      </c>
    </row>
    <row r="10" spans="3:9" x14ac:dyDescent="0.25">
      <c r="C10">
        <v>5</v>
      </c>
      <c r="D10" t="s">
        <v>20</v>
      </c>
      <c r="E10">
        <v>40</v>
      </c>
      <c r="F10">
        <v>12</v>
      </c>
      <c r="G10">
        <v>3</v>
      </c>
      <c r="H10" s="5">
        <f>F10/E10*100</f>
        <v>30</v>
      </c>
      <c r="I10" s="5">
        <f>G10/E10*100</f>
        <v>7.5</v>
      </c>
    </row>
    <row r="11" spans="3:9" x14ac:dyDescent="0.25">
      <c r="C11">
        <v>6</v>
      </c>
      <c r="D11" t="s">
        <v>27</v>
      </c>
      <c r="E11">
        <v>1</v>
      </c>
      <c r="F11">
        <v>0</v>
      </c>
      <c r="G11">
        <v>1</v>
      </c>
      <c r="H11" s="5">
        <f>F11/E11*100</f>
        <v>0</v>
      </c>
      <c r="I11" s="5">
        <f>G11/E11*100</f>
        <v>100</v>
      </c>
    </row>
    <row r="12" spans="3:9" x14ac:dyDescent="0.25">
      <c r="C12">
        <v>7</v>
      </c>
      <c r="D12" t="s">
        <v>28</v>
      </c>
      <c r="E12">
        <v>11</v>
      </c>
      <c r="F12">
        <v>10</v>
      </c>
      <c r="G12">
        <v>1</v>
      </c>
      <c r="H12" s="5">
        <f>F12/E12*100</f>
        <v>90.909090909090907</v>
      </c>
      <c r="I12" s="5">
        <f>G12/E12*100</f>
        <v>9.0909090909090917</v>
      </c>
    </row>
    <row r="13" spans="3:9" x14ac:dyDescent="0.25">
      <c r="C13">
        <v>8</v>
      </c>
      <c r="D13" t="s">
        <v>29</v>
      </c>
      <c r="E13">
        <v>2</v>
      </c>
      <c r="F13">
        <v>1</v>
      </c>
      <c r="G13">
        <v>0</v>
      </c>
      <c r="H13" s="8">
        <f>F13/E13*100</f>
        <v>50</v>
      </c>
      <c r="I13" s="5">
        <f>G13/E13*100</f>
        <v>0</v>
      </c>
    </row>
    <row r="14" spans="3:9" x14ac:dyDescent="0.25">
      <c r="C14">
        <v>9</v>
      </c>
      <c r="D14" t="s">
        <v>30</v>
      </c>
      <c r="E14">
        <v>2</v>
      </c>
      <c r="F14">
        <v>1</v>
      </c>
      <c r="G14">
        <v>1</v>
      </c>
      <c r="H14" s="8">
        <f>F14/E14*100</f>
        <v>50</v>
      </c>
      <c r="I14" s="8">
        <f>G14/E14*100</f>
        <v>50</v>
      </c>
    </row>
    <row r="15" spans="3:9" ht="14.45" x14ac:dyDescent="0.25">
      <c r="C15">
        <v>10</v>
      </c>
      <c r="D15" t="s">
        <v>31</v>
      </c>
      <c r="E15">
        <v>26</v>
      </c>
      <c r="F15">
        <v>25</v>
      </c>
      <c r="G15">
        <v>1</v>
      </c>
      <c r="H15" s="5">
        <f>F15/E15*100</f>
        <v>96.15384615384616</v>
      </c>
      <c r="I15" s="5">
        <f>G15/E15*100</f>
        <v>3.8461538461538463</v>
      </c>
    </row>
    <row r="16" spans="3:9" x14ac:dyDescent="0.25">
      <c r="C16">
        <v>11</v>
      </c>
      <c r="D16" t="s">
        <v>32</v>
      </c>
      <c r="E16">
        <v>10</v>
      </c>
      <c r="F16">
        <v>5</v>
      </c>
      <c r="G16">
        <v>5</v>
      </c>
      <c r="H16" s="8">
        <f>F16/E16*100</f>
        <v>50</v>
      </c>
      <c r="I16" s="8">
        <f>G16/E16*100</f>
        <v>50</v>
      </c>
    </row>
    <row r="17" spans="3:9" x14ac:dyDescent="0.25">
      <c r="C17">
        <v>12</v>
      </c>
      <c r="D17" s="9" t="s">
        <v>33</v>
      </c>
      <c r="E17">
        <v>4</v>
      </c>
      <c r="F17">
        <v>4</v>
      </c>
      <c r="G17">
        <v>0</v>
      </c>
      <c r="H17" s="5">
        <f>F17/E17*100</f>
        <v>100</v>
      </c>
      <c r="I17" s="5">
        <f>G17/E17*100</f>
        <v>0</v>
      </c>
    </row>
    <row r="18" spans="3:9" x14ac:dyDescent="0.25">
      <c r="C18">
        <v>13</v>
      </c>
      <c r="D18" t="s">
        <v>34</v>
      </c>
      <c r="E18">
        <v>5</v>
      </c>
      <c r="F18">
        <v>2</v>
      </c>
      <c r="G18">
        <v>0</v>
      </c>
      <c r="H18" s="5">
        <f>F18/E18*100</f>
        <v>40</v>
      </c>
      <c r="I18" s="5">
        <f>G18/E18*100</f>
        <v>0</v>
      </c>
    </row>
    <row r="19" spans="3:9" x14ac:dyDescent="0.25">
      <c r="C19">
        <v>14</v>
      </c>
      <c r="D19" t="s">
        <v>35</v>
      </c>
      <c r="E19">
        <v>14</v>
      </c>
      <c r="F19">
        <v>8</v>
      </c>
      <c r="G19">
        <v>2</v>
      </c>
      <c r="H19" s="5">
        <f>F19/E19*100</f>
        <v>57.142857142857139</v>
      </c>
      <c r="I19" s="5">
        <f>G19/E19*100</f>
        <v>14.285714285714285</v>
      </c>
    </row>
    <row r="20" spans="3:9" ht="14.45" x14ac:dyDescent="0.25">
      <c r="C20">
        <v>15</v>
      </c>
      <c r="D20" t="s">
        <v>36</v>
      </c>
      <c r="E20">
        <v>28</v>
      </c>
      <c r="F20">
        <v>17</v>
      </c>
      <c r="G20">
        <v>9</v>
      </c>
      <c r="H20" s="5">
        <f>F20/E20*100</f>
        <v>60.714285714285708</v>
      </c>
      <c r="I20" s="5">
        <f>G20/E20*100</f>
        <v>32.142857142857146</v>
      </c>
    </row>
    <row r="21" spans="3:9" x14ac:dyDescent="0.25">
      <c r="C21">
        <v>16</v>
      </c>
      <c r="D21" t="s">
        <v>37</v>
      </c>
      <c r="E21">
        <v>20</v>
      </c>
      <c r="F21">
        <v>1</v>
      </c>
      <c r="G21">
        <v>14</v>
      </c>
      <c r="H21" s="5">
        <f>F21/E21*100</f>
        <v>5</v>
      </c>
      <c r="I21" s="5">
        <f>G21/E21*100</f>
        <v>70</v>
      </c>
    </row>
    <row r="22" spans="3:9" x14ac:dyDescent="0.25">
      <c r="C22">
        <v>17</v>
      </c>
      <c r="D22" t="s">
        <v>38</v>
      </c>
      <c r="E22">
        <v>1</v>
      </c>
      <c r="F22">
        <v>0</v>
      </c>
      <c r="G22">
        <v>0</v>
      </c>
      <c r="H22" s="5">
        <f>F22/E22*100</f>
        <v>0</v>
      </c>
      <c r="I22" s="5">
        <f>G22/E22*100</f>
        <v>0</v>
      </c>
    </row>
    <row r="23" spans="3:9" x14ac:dyDescent="0.25">
      <c r="C23">
        <v>18</v>
      </c>
      <c r="D23" t="s">
        <v>39</v>
      </c>
      <c r="E23">
        <v>1</v>
      </c>
      <c r="F23">
        <v>0</v>
      </c>
      <c r="G23">
        <v>1</v>
      </c>
      <c r="H23" s="5">
        <f>F23/E23*100</f>
        <v>0</v>
      </c>
      <c r="I23" s="5">
        <f>G23/E23*100</f>
        <v>100</v>
      </c>
    </row>
    <row r="24" spans="3:9" x14ac:dyDescent="0.25">
      <c r="C24">
        <v>19</v>
      </c>
      <c r="D24" s="9" t="s">
        <v>40</v>
      </c>
      <c r="E24">
        <v>29</v>
      </c>
      <c r="F24">
        <v>29</v>
      </c>
      <c r="G24">
        <v>0</v>
      </c>
      <c r="H24" s="6">
        <f>F24/E24*100</f>
        <v>100</v>
      </c>
      <c r="I24" s="5">
        <f>G24/E24*100</f>
        <v>0</v>
      </c>
    </row>
    <row r="25" spans="3:9" x14ac:dyDescent="0.25">
      <c r="C25">
        <v>20</v>
      </c>
      <c r="D25" t="s">
        <v>41</v>
      </c>
      <c r="E25">
        <v>48</v>
      </c>
      <c r="F25">
        <v>9</v>
      </c>
      <c r="G25">
        <v>13</v>
      </c>
      <c r="H25" s="5">
        <f>F25/E25*100</f>
        <v>18.75</v>
      </c>
      <c r="I25" s="5">
        <f>G25/E25*100</f>
        <v>27.083333333333332</v>
      </c>
    </row>
    <row r="26" spans="3:9" x14ac:dyDescent="0.25">
      <c r="C26">
        <v>21</v>
      </c>
      <c r="D26" t="s">
        <v>42</v>
      </c>
      <c r="E26">
        <v>2</v>
      </c>
      <c r="F26">
        <v>0</v>
      </c>
      <c r="G26">
        <v>2</v>
      </c>
      <c r="H26" s="5">
        <f>F26/E26*100</f>
        <v>0</v>
      </c>
      <c r="I26" s="5">
        <f>G26/E26*100</f>
        <v>100</v>
      </c>
    </row>
    <row r="27" spans="3:9" x14ac:dyDescent="0.25">
      <c r="C27">
        <v>22</v>
      </c>
      <c r="D27" t="s">
        <v>43</v>
      </c>
      <c r="E27">
        <v>2</v>
      </c>
      <c r="F27">
        <v>0</v>
      </c>
      <c r="G27">
        <v>1</v>
      </c>
      <c r="H27" s="5">
        <f>F27/E27*100</f>
        <v>0</v>
      </c>
      <c r="I27" s="8">
        <f>G27/E27*100</f>
        <v>50</v>
      </c>
    </row>
    <row r="28" spans="3:9" x14ac:dyDescent="0.25">
      <c r="C28">
        <v>23</v>
      </c>
      <c r="D28" t="s">
        <v>44</v>
      </c>
      <c r="E28">
        <v>1</v>
      </c>
      <c r="F28">
        <v>0</v>
      </c>
      <c r="G28">
        <v>0</v>
      </c>
      <c r="H28" s="5">
        <f>F28/E28*100</f>
        <v>0</v>
      </c>
      <c r="I28" s="5">
        <f>G28/E28*100</f>
        <v>0</v>
      </c>
    </row>
    <row r="29" spans="3:9" x14ac:dyDescent="0.25">
      <c r="C29">
        <v>24</v>
      </c>
      <c r="D29" t="s">
        <v>45</v>
      </c>
      <c r="E29">
        <v>1</v>
      </c>
      <c r="F29">
        <v>0</v>
      </c>
      <c r="G29">
        <v>1</v>
      </c>
      <c r="H29" s="5">
        <f>F29/E29*100</f>
        <v>0</v>
      </c>
      <c r="I29" s="5">
        <f>G29/E29*100</f>
        <v>100</v>
      </c>
    </row>
    <row r="30" spans="3:9" x14ac:dyDescent="0.25">
      <c r="C30">
        <v>25</v>
      </c>
      <c r="D30" s="9" t="s">
        <v>46</v>
      </c>
      <c r="E30">
        <v>7</v>
      </c>
      <c r="F30">
        <v>7</v>
      </c>
      <c r="G30">
        <v>0</v>
      </c>
      <c r="H30" s="5">
        <f>F30/E30*100</f>
        <v>100</v>
      </c>
      <c r="I30" s="5">
        <f>G30/E30*100</f>
        <v>0</v>
      </c>
    </row>
    <row r="31" spans="3:9" x14ac:dyDescent="0.25">
      <c r="C31">
        <v>26</v>
      </c>
      <c r="D31" t="s">
        <v>47</v>
      </c>
      <c r="E31">
        <v>21</v>
      </c>
      <c r="F31">
        <v>20</v>
      </c>
      <c r="G31">
        <v>1</v>
      </c>
      <c r="H31" s="5">
        <f>F31/E31*100</f>
        <v>95.238095238095227</v>
      </c>
      <c r="I31" s="5">
        <f>G31/E31*100</f>
        <v>4.7619047619047619</v>
      </c>
    </row>
    <row r="32" spans="3:9" x14ac:dyDescent="0.25">
      <c r="C32">
        <v>27</v>
      </c>
      <c r="D32" t="s">
        <v>48</v>
      </c>
      <c r="E32">
        <v>1</v>
      </c>
      <c r="F32">
        <v>0</v>
      </c>
      <c r="G32">
        <v>1</v>
      </c>
      <c r="H32" s="5">
        <f>F32/E32*100</f>
        <v>0</v>
      </c>
      <c r="I32" s="5">
        <f>G32/E32*100</f>
        <v>100</v>
      </c>
    </row>
    <row r="33" spans="3:9" x14ac:dyDescent="0.25">
      <c r="C33">
        <v>28</v>
      </c>
      <c r="D33" t="s">
        <v>49</v>
      </c>
      <c r="E33">
        <v>13</v>
      </c>
      <c r="F33">
        <v>0</v>
      </c>
      <c r="G33">
        <v>7</v>
      </c>
      <c r="H33" s="5">
        <f>F33/E33*100</f>
        <v>0</v>
      </c>
      <c r="I33" s="5">
        <f>G33/E33*100</f>
        <v>53.846153846153847</v>
      </c>
    </row>
    <row r="34" spans="3:9" x14ac:dyDescent="0.25">
      <c r="C34">
        <v>29</v>
      </c>
      <c r="D34" t="s">
        <v>50</v>
      </c>
      <c r="E34">
        <v>25</v>
      </c>
      <c r="F34">
        <v>14</v>
      </c>
      <c r="G34">
        <v>8</v>
      </c>
      <c r="H34" s="5">
        <f>F34/E34*100</f>
        <v>56.000000000000007</v>
      </c>
      <c r="I34" s="5">
        <f>G34/E34*100</f>
        <v>32</v>
      </c>
    </row>
    <row r="35" spans="3:9" x14ac:dyDescent="0.25">
      <c r="C35">
        <v>30</v>
      </c>
      <c r="D35" t="s">
        <v>70</v>
      </c>
      <c r="E35">
        <v>1</v>
      </c>
      <c r="F35">
        <v>0</v>
      </c>
      <c r="G35">
        <v>0</v>
      </c>
      <c r="H35" s="5">
        <f>F35/E35*100</f>
        <v>0</v>
      </c>
      <c r="I35" s="5">
        <f>G35/E35*100</f>
        <v>0</v>
      </c>
    </row>
    <row r="36" spans="3:9" x14ac:dyDescent="0.25">
      <c r="C36">
        <v>31</v>
      </c>
      <c r="D36" t="s">
        <v>0</v>
      </c>
      <c r="E36">
        <v>39</v>
      </c>
      <c r="F36">
        <v>0</v>
      </c>
      <c r="G36">
        <v>9</v>
      </c>
      <c r="H36" s="5">
        <f>F36/E36*100</f>
        <v>0</v>
      </c>
      <c r="I36" s="5">
        <f>G36/E36*100</f>
        <v>23.076923076923077</v>
      </c>
    </row>
    <row r="37" spans="3:9" x14ac:dyDescent="0.25">
      <c r="C37">
        <v>32</v>
      </c>
      <c r="D37" t="s">
        <v>73</v>
      </c>
      <c r="E37">
        <v>17</v>
      </c>
      <c r="F37">
        <v>8</v>
      </c>
      <c r="G37">
        <v>8</v>
      </c>
      <c r="H37" s="5">
        <f>F37/E37*100</f>
        <v>47.058823529411761</v>
      </c>
      <c r="I37" s="5">
        <f>G37/E37*100</f>
        <v>47.058823529411761</v>
      </c>
    </row>
    <row r="38" spans="3:9" x14ac:dyDescent="0.25">
      <c r="C38">
        <v>33</v>
      </c>
      <c r="D38" t="s">
        <v>71</v>
      </c>
      <c r="E38">
        <v>2</v>
      </c>
      <c r="F38">
        <v>2</v>
      </c>
      <c r="G38">
        <v>0</v>
      </c>
      <c r="H38" s="5">
        <f>F38/E38*100</f>
        <v>100</v>
      </c>
      <c r="I38" s="5">
        <f>G38/E38*100</f>
        <v>0</v>
      </c>
    </row>
    <row r="39" spans="3:9" x14ac:dyDescent="0.25">
      <c r="C39">
        <v>34</v>
      </c>
      <c r="D39" t="s">
        <v>72</v>
      </c>
      <c r="E39">
        <v>80</v>
      </c>
      <c r="F39">
        <v>33</v>
      </c>
      <c r="G39">
        <v>6</v>
      </c>
      <c r="H39" s="5">
        <f>F39/E39*100</f>
        <v>41.25</v>
      </c>
      <c r="I39" s="5">
        <f>G39/E39*100</f>
        <v>7.5</v>
      </c>
    </row>
    <row r="40" spans="3:9" x14ac:dyDescent="0.25">
      <c r="C40">
        <v>35</v>
      </c>
      <c r="D40" s="9" t="s">
        <v>74</v>
      </c>
      <c r="E40">
        <v>5</v>
      </c>
      <c r="F40">
        <v>5</v>
      </c>
      <c r="G40">
        <v>0</v>
      </c>
      <c r="H40" s="5">
        <f>F40/E40*100</f>
        <v>100</v>
      </c>
      <c r="I40" s="5">
        <f>G40/E40*100</f>
        <v>0</v>
      </c>
    </row>
    <row r="41" spans="3:9" x14ac:dyDescent="0.25">
      <c r="C41">
        <v>36</v>
      </c>
      <c r="D41" t="s">
        <v>75</v>
      </c>
      <c r="E41">
        <v>42</v>
      </c>
      <c r="F41">
        <v>12</v>
      </c>
      <c r="G41">
        <v>1</v>
      </c>
      <c r="H41" s="5">
        <f>F41/E41*100</f>
        <v>28.571428571428569</v>
      </c>
      <c r="I41" s="5">
        <f>G41/E41*100</f>
        <v>2.3809523809523809</v>
      </c>
    </row>
    <row r="43" spans="3:9" ht="14.45" x14ac:dyDescent="0.25">
      <c r="E43">
        <f>SUM(E6:E41)</f>
        <v>543</v>
      </c>
      <c r="F43">
        <f>SUM(F6:F41)</f>
        <v>240</v>
      </c>
      <c r="G43">
        <f>SUM(G6:G41)</f>
        <v>99</v>
      </c>
    </row>
    <row r="45" spans="3:9" x14ac:dyDescent="0.25">
      <c r="F45" s="7">
        <f>F43+G43</f>
        <v>339</v>
      </c>
      <c r="G45" s="7"/>
    </row>
  </sheetData>
  <sortState ref="C6:C41">
    <sortCondition ref="C41"/>
  </sortState>
  <mergeCells count="1">
    <mergeCell ref="F45:G45"/>
  </mergeCells>
  <pageMargins left="0.7" right="0.7" top="0.75" bottom="0.75" header="0.3" footer="0.3"/>
  <pageSetup orientation="portrait" r:id="rId1"/>
  <headerFooter>
    <oddFooter>&amp;C_x000D_&amp;1#&amp;"Trebuchet MS"&amp;8&amp;K22505F Saipem Classification - General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42"/>
  <sheetViews>
    <sheetView workbookViewId="0">
      <selection activeCell="S36" sqref="S36"/>
    </sheetView>
  </sheetViews>
  <sheetFormatPr defaultRowHeight="15" x14ac:dyDescent="0.25"/>
  <cols>
    <col min="4" max="4" width="15.85546875" customWidth="1"/>
  </cols>
  <sheetData>
    <row r="5" spans="4:5" ht="34.5" customHeight="1" x14ac:dyDescent="0.35">
      <c r="D5" s="4" t="s">
        <v>83</v>
      </c>
      <c r="E5" t="s">
        <v>11</v>
      </c>
    </row>
    <row r="7" spans="4:5" ht="14.45" x14ac:dyDescent="0.35">
      <c r="D7" t="s">
        <v>9</v>
      </c>
      <c r="E7" s="5">
        <v>100</v>
      </c>
    </row>
    <row r="8" spans="4:5" ht="14.45" x14ac:dyDescent="0.35">
      <c r="D8" t="s">
        <v>12</v>
      </c>
      <c r="E8" s="5">
        <v>12</v>
      </c>
    </row>
    <row r="9" spans="4:5" ht="14.45" x14ac:dyDescent="0.35">
      <c r="D9" t="s">
        <v>16</v>
      </c>
      <c r="E9" s="5">
        <v>100</v>
      </c>
    </row>
    <row r="10" spans="4:5" ht="14.45" x14ac:dyDescent="0.35">
      <c r="D10" t="s">
        <v>17</v>
      </c>
      <c r="E10" s="5">
        <v>64.285714285714292</v>
      </c>
    </row>
    <row r="11" spans="4:5" ht="14.45" x14ac:dyDescent="0.35">
      <c r="D11" t="s">
        <v>20</v>
      </c>
      <c r="E11" s="5">
        <v>30</v>
      </c>
    </row>
    <row r="12" spans="4:5" ht="14.45" x14ac:dyDescent="0.35">
      <c r="D12" t="s">
        <v>27</v>
      </c>
      <c r="E12" s="5">
        <v>0</v>
      </c>
    </row>
    <row r="13" spans="4:5" ht="14.45" x14ac:dyDescent="0.35">
      <c r="D13" t="s">
        <v>28</v>
      </c>
      <c r="E13" s="5">
        <v>90.909090909090907</v>
      </c>
    </row>
    <row r="14" spans="4:5" ht="14.45" x14ac:dyDescent="0.35">
      <c r="D14" t="s">
        <v>29</v>
      </c>
      <c r="E14" s="5">
        <v>50</v>
      </c>
    </row>
    <row r="15" spans="4:5" ht="14.45" x14ac:dyDescent="0.35">
      <c r="D15" t="s">
        <v>30</v>
      </c>
      <c r="E15" s="5">
        <v>50</v>
      </c>
    </row>
    <row r="16" spans="4:5" ht="14.45" x14ac:dyDescent="0.35">
      <c r="D16" t="s">
        <v>31</v>
      </c>
      <c r="E16" s="5">
        <v>96.15384615384616</v>
      </c>
    </row>
    <row r="17" spans="4:5" ht="14.45" x14ac:dyDescent="0.35">
      <c r="D17" t="s">
        <v>32</v>
      </c>
      <c r="E17" s="5">
        <v>50</v>
      </c>
    </row>
    <row r="18" spans="4:5" ht="14.45" x14ac:dyDescent="0.35">
      <c r="D18" t="s">
        <v>33</v>
      </c>
      <c r="E18" s="5">
        <v>100</v>
      </c>
    </row>
    <row r="19" spans="4:5" ht="14.45" x14ac:dyDescent="0.35">
      <c r="D19" t="s">
        <v>34</v>
      </c>
      <c r="E19" s="5">
        <v>40</v>
      </c>
    </row>
    <row r="20" spans="4:5" ht="14.45" x14ac:dyDescent="0.35">
      <c r="D20" t="s">
        <v>35</v>
      </c>
      <c r="E20" s="5">
        <v>57.142857142857139</v>
      </c>
    </row>
    <row r="21" spans="4:5" ht="14.45" x14ac:dyDescent="0.35">
      <c r="D21" t="s">
        <v>36</v>
      </c>
      <c r="E21" s="5">
        <v>60.714285714285708</v>
      </c>
    </row>
    <row r="22" spans="4:5" ht="14.45" x14ac:dyDescent="0.35">
      <c r="D22" t="s">
        <v>37</v>
      </c>
      <c r="E22" s="5">
        <v>5</v>
      </c>
    </row>
    <row r="23" spans="4:5" ht="14.45" x14ac:dyDescent="0.35">
      <c r="D23" t="s">
        <v>38</v>
      </c>
      <c r="E23" s="5">
        <v>0</v>
      </c>
    </row>
    <row r="24" spans="4:5" ht="14.45" x14ac:dyDescent="0.35">
      <c r="D24" t="s">
        <v>39</v>
      </c>
      <c r="E24" s="5">
        <v>0</v>
      </c>
    </row>
    <row r="25" spans="4:5" ht="14.45" x14ac:dyDescent="0.35">
      <c r="D25" t="s">
        <v>40</v>
      </c>
      <c r="E25" s="5">
        <v>100</v>
      </c>
    </row>
    <row r="26" spans="4:5" ht="14.45" x14ac:dyDescent="0.35">
      <c r="D26" t="s">
        <v>41</v>
      </c>
      <c r="E26" s="5">
        <v>18.75</v>
      </c>
    </row>
    <row r="27" spans="4:5" ht="14.45" x14ac:dyDescent="0.35">
      <c r="D27" t="s">
        <v>42</v>
      </c>
      <c r="E27" s="5">
        <v>0</v>
      </c>
    </row>
    <row r="28" spans="4:5" ht="14.45" x14ac:dyDescent="0.35">
      <c r="D28" t="s">
        <v>43</v>
      </c>
      <c r="E28" s="5">
        <v>0</v>
      </c>
    </row>
    <row r="29" spans="4:5" ht="14.45" x14ac:dyDescent="0.35">
      <c r="D29" t="s">
        <v>44</v>
      </c>
      <c r="E29" s="5">
        <v>0</v>
      </c>
    </row>
    <row r="30" spans="4:5" ht="14.45" x14ac:dyDescent="0.35">
      <c r="D30" t="s">
        <v>45</v>
      </c>
      <c r="E30" s="5">
        <v>0</v>
      </c>
    </row>
    <row r="31" spans="4:5" ht="14.45" x14ac:dyDescent="0.35">
      <c r="D31" t="s">
        <v>46</v>
      </c>
      <c r="E31" s="5">
        <v>100</v>
      </c>
    </row>
    <row r="32" spans="4:5" ht="14.45" x14ac:dyDescent="0.35">
      <c r="D32" t="s">
        <v>47</v>
      </c>
      <c r="E32" s="5">
        <v>95.238095238095227</v>
      </c>
    </row>
    <row r="33" spans="4:5" ht="14.45" x14ac:dyDescent="0.35">
      <c r="D33" t="s">
        <v>48</v>
      </c>
      <c r="E33" s="5">
        <v>0</v>
      </c>
    </row>
    <row r="34" spans="4:5" ht="14.45" x14ac:dyDescent="0.35">
      <c r="D34" t="s">
        <v>49</v>
      </c>
      <c r="E34" s="5">
        <v>0</v>
      </c>
    </row>
    <row r="35" spans="4:5" ht="14.45" x14ac:dyDescent="0.35">
      <c r="D35" t="s">
        <v>50</v>
      </c>
      <c r="E35" s="5">
        <v>56.000000000000007</v>
      </c>
    </row>
    <row r="36" spans="4:5" ht="14.45" x14ac:dyDescent="0.35">
      <c r="D36" t="s">
        <v>70</v>
      </c>
      <c r="E36" s="5">
        <v>0</v>
      </c>
    </row>
    <row r="37" spans="4:5" ht="14.45" x14ac:dyDescent="0.35">
      <c r="D37" t="s">
        <v>0</v>
      </c>
      <c r="E37" s="5">
        <v>0</v>
      </c>
    </row>
    <row r="38" spans="4:5" ht="14.45" x14ac:dyDescent="0.35">
      <c r="D38" t="s">
        <v>73</v>
      </c>
      <c r="E38" s="5">
        <v>47.058823529411761</v>
      </c>
    </row>
    <row r="39" spans="4:5" ht="14.45" x14ac:dyDescent="0.35">
      <c r="D39" t="s">
        <v>71</v>
      </c>
      <c r="E39" s="5">
        <v>100</v>
      </c>
    </row>
    <row r="40" spans="4:5" ht="14.45" x14ac:dyDescent="0.35">
      <c r="D40" t="s">
        <v>72</v>
      </c>
      <c r="E40" s="5">
        <v>41.25</v>
      </c>
    </row>
    <row r="41" spans="4:5" ht="14.45" x14ac:dyDescent="0.35">
      <c r="D41" t="s">
        <v>74</v>
      </c>
      <c r="E41" s="5">
        <v>100</v>
      </c>
    </row>
    <row r="42" spans="4:5" ht="14.45" x14ac:dyDescent="0.35">
      <c r="D42" t="s">
        <v>75</v>
      </c>
      <c r="E42" s="5">
        <v>28.571428571428569</v>
      </c>
    </row>
  </sheetData>
  <pageMargins left="0.7" right="0.7" top="0.75" bottom="0.75" header="0.3" footer="0.3"/>
  <headerFooter>
    <oddFooter>&amp;C_x000D_&amp;1#&amp;"Trebuchet MS"&amp;8&amp;K22505F Saipem Classification - General Use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40"/>
  <sheetViews>
    <sheetView topLeftCell="A19" workbookViewId="0">
      <selection activeCell="F43" sqref="F43"/>
    </sheetView>
  </sheetViews>
  <sheetFormatPr defaultRowHeight="15" x14ac:dyDescent="0.25"/>
  <sheetData>
    <row r="4" spans="4:5" x14ac:dyDescent="0.35">
      <c r="D4" t="s">
        <v>83</v>
      </c>
      <c r="E4" t="s">
        <v>87</v>
      </c>
    </row>
    <row r="5" spans="4:5" x14ac:dyDescent="0.35">
      <c r="D5" t="s">
        <v>9</v>
      </c>
      <c r="E5" s="5">
        <v>0</v>
      </c>
    </row>
    <row r="6" spans="4:5" x14ac:dyDescent="0.35">
      <c r="D6" t="s">
        <v>12</v>
      </c>
      <c r="E6" s="5">
        <v>0</v>
      </c>
    </row>
    <row r="7" spans="4:5" x14ac:dyDescent="0.35">
      <c r="D7" t="s">
        <v>16</v>
      </c>
      <c r="E7" s="5">
        <v>0</v>
      </c>
    </row>
    <row r="8" spans="4:5" x14ac:dyDescent="0.35">
      <c r="D8" t="s">
        <v>17</v>
      </c>
      <c r="E8" s="5">
        <v>21.428571428571427</v>
      </c>
    </row>
    <row r="9" spans="4:5" x14ac:dyDescent="0.35">
      <c r="D9" t="s">
        <v>20</v>
      </c>
      <c r="E9" s="5">
        <v>7.5</v>
      </c>
    </row>
    <row r="10" spans="4:5" x14ac:dyDescent="0.35">
      <c r="D10" t="s">
        <v>27</v>
      </c>
      <c r="E10" s="5">
        <v>100</v>
      </c>
    </row>
    <row r="11" spans="4:5" x14ac:dyDescent="0.35">
      <c r="D11" t="s">
        <v>28</v>
      </c>
      <c r="E11" s="5">
        <v>9.0909090909090917</v>
      </c>
    </row>
    <row r="12" spans="4:5" x14ac:dyDescent="0.35">
      <c r="D12" t="s">
        <v>29</v>
      </c>
      <c r="E12" s="5">
        <v>0</v>
      </c>
    </row>
    <row r="13" spans="4:5" x14ac:dyDescent="0.35">
      <c r="D13" t="s">
        <v>30</v>
      </c>
      <c r="E13" s="5">
        <v>50</v>
      </c>
    </row>
    <row r="14" spans="4:5" x14ac:dyDescent="0.35">
      <c r="D14" t="s">
        <v>31</v>
      </c>
      <c r="E14" s="5">
        <v>3.8461538461538463</v>
      </c>
    </row>
    <row r="15" spans="4:5" x14ac:dyDescent="0.35">
      <c r="D15" t="s">
        <v>32</v>
      </c>
      <c r="E15" s="5">
        <v>50</v>
      </c>
    </row>
    <row r="16" spans="4:5" x14ac:dyDescent="0.35">
      <c r="D16" t="s">
        <v>33</v>
      </c>
      <c r="E16" s="5">
        <v>0</v>
      </c>
    </row>
    <row r="17" spans="4:5" x14ac:dyDescent="0.35">
      <c r="D17" t="s">
        <v>34</v>
      </c>
      <c r="E17" s="5">
        <v>0</v>
      </c>
    </row>
    <row r="18" spans="4:5" x14ac:dyDescent="0.35">
      <c r="D18" t="s">
        <v>35</v>
      </c>
      <c r="E18" s="5">
        <v>14.285714285714285</v>
      </c>
    </row>
    <row r="19" spans="4:5" x14ac:dyDescent="0.35">
      <c r="D19" t="s">
        <v>36</v>
      </c>
      <c r="E19" s="5">
        <v>32.142857142857146</v>
      </c>
    </row>
    <row r="20" spans="4:5" x14ac:dyDescent="0.35">
      <c r="D20" t="s">
        <v>37</v>
      </c>
      <c r="E20" s="5">
        <v>70</v>
      </c>
    </row>
    <row r="21" spans="4:5" x14ac:dyDescent="0.35">
      <c r="D21" t="s">
        <v>38</v>
      </c>
      <c r="E21" s="5">
        <v>0</v>
      </c>
    </row>
    <row r="22" spans="4:5" x14ac:dyDescent="0.35">
      <c r="D22" t="s">
        <v>39</v>
      </c>
      <c r="E22" s="5">
        <v>100</v>
      </c>
    </row>
    <row r="23" spans="4:5" x14ac:dyDescent="0.35">
      <c r="D23" t="s">
        <v>40</v>
      </c>
      <c r="E23" s="5">
        <v>0</v>
      </c>
    </row>
    <row r="24" spans="4:5" x14ac:dyDescent="0.35">
      <c r="D24" t="s">
        <v>41</v>
      </c>
      <c r="E24" s="5">
        <v>27.083333333333332</v>
      </c>
    </row>
    <row r="25" spans="4:5" x14ac:dyDescent="0.35">
      <c r="D25" t="s">
        <v>42</v>
      </c>
      <c r="E25" s="5">
        <v>100</v>
      </c>
    </row>
    <row r="26" spans="4:5" x14ac:dyDescent="0.35">
      <c r="D26" t="s">
        <v>43</v>
      </c>
      <c r="E26" s="5">
        <v>50</v>
      </c>
    </row>
    <row r="27" spans="4:5" x14ac:dyDescent="0.35">
      <c r="D27" t="s">
        <v>44</v>
      </c>
      <c r="E27" s="5">
        <v>0</v>
      </c>
    </row>
    <row r="28" spans="4:5" x14ac:dyDescent="0.35">
      <c r="D28" t="s">
        <v>45</v>
      </c>
      <c r="E28" s="5">
        <v>100</v>
      </c>
    </row>
    <row r="29" spans="4:5" x14ac:dyDescent="0.35">
      <c r="D29" t="s">
        <v>46</v>
      </c>
      <c r="E29" s="5">
        <v>0</v>
      </c>
    </row>
    <row r="30" spans="4:5" x14ac:dyDescent="0.35">
      <c r="D30" t="s">
        <v>47</v>
      </c>
      <c r="E30" s="5">
        <v>4.7619047619047619</v>
      </c>
    </row>
    <row r="31" spans="4:5" x14ac:dyDescent="0.35">
      <c r="D31" t="s">
        <v>48</v>
      </c>
      <c r="E31" s="5">
        <v>100</v>
      </c>
    </row>
    <row r="32" spans="4:5" x14ac:dyDescent="0.35">
      <c r="D32" t="s">
        <v>49</v>
      </c>
      <c r="E32" s="5">
        <v>53.846153846153847</v>
      </c>
    </row>
    <row r="33" spans="4:7" x14ac:dyDescent="0.35">
      <c r="D33" t="s">
        <v>50</v>
      </c>
      <c r="E33" s="5">
        <v>32</v>
      </c>
    </row>
    <row r="34" spans="4:7" x14ac:dyDescent="0.35">
      <c r="D34" t="s">
        <v>70</v>
      </c>
      <c r="E34" s="5">
        <v>0</v>
      </c>
    </row>
    <row r="35" spans="4:7" x14ac:dyDescent="0.35">
      <c r="D35" t="s">
        <v>0</v>
      </c>
      <c r="E35" s="5">
        <v>23.076923076923077</v>
      </c>
    </row>
    <row r="36" spans="4:7" x14ac:dyDescent="0.35">
      <c r="D36" t="s">
        <v>73</v>
      </c>
      <c r="E36" s="5">
        <v>47.058823529411761</v>
      </c>
      <c r="G36" s="5"/>
    </row>
    <row r="37" spans="4:7" x14ac:dyDescent="0.35">
      <c r="D37" t="s">
        <v>71</v>
      </c>
      <c r="E37" s="5">
        <v>0</v>
      </c>
    </row>
    <row r="38" spans="4:7" x14ac:dyDescent="0.35">
      <c r="D38" t="s">
        <v>72</v>
      </c>
      <c r="E38" s="5">
        <v>7.5</v>
      </c>
    </row>
    <row r="39" spans="4:7" x14ac:dyDescent="0.35">
      <c r="D39" t="s">
        <v>74</v>
      </c>
      <c r="E39" s="5">
        <v>0</v>
      </c>
    </row>
    <row r="40" spans="4:7" x14ac:dyDescent="0.35">
      <c r="D40" t="s">
        <v>75</v>
      </c>
      <c r="E40" s="5">
        <v>2.3809523809523809</v>
      </c>
    </row>
  </sheetData>
  <pageMargins left="0.7" right="0.7" top="0.75" bottom="0.75" header="0.3" footer="0.3"/>
  <headerFooter>
    <oddFooter>&amp;C_x000D_&amp;1#&amp;"Trebuchet MS"&amp;8&amp;K22505F Saipem Classification - General Use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39"/>
  <sheetViews>
    <sheetView tabSelected="1" topLeftCell="A3" workbookViewId="0">
      <selection activeCell="M35" sqref="M35"/>
    </sheetView>
  </sheetViews>
  <sheetFormatPr defaultRowHeight="15" x14ac:dyDescent="0.25"/>
  <cols>
    <col min="4" max="4" width="25.140625" customWidth="1"/>
    <col min="5" max="5" width="14.42578125" customWidth="1"/>
  </cols>
  <sheetData>
    <row r="3" spans="4:9" ht="60" x14ac:dyDescent="0.25">
      <c r="E3" s="3" t="s">
        <v>84</v>
      </c>
    </row>
    <row r="4" spans="4:9" x14ac:dyDescent="0.25">
      <c r="D4" s="9" t="s">
        <v>9</v>
      </c>
      <c r="E4">
        <v>1</v>
      </c>
      <c r="F4" t="s">
        <v>11</v>
      </c>
      <c r="G4">
        <v>1</v>
      </c>
    </row>
    <row r="5" spans="4:9" x14ac:dyDescent="0.25">
      <c r="D5" t="s">
        <v>12</v>
      </c>
      <c r="E5">
        <v>25</v>
      </c>
      <c r="F5" t="s">
        <v>13</v>
      </c>
      <c r="G5">
        <v>16</v>
      </c>
    </row>
    <row r="6" spans="4:9" x14ac:dyDescent="0.25">
      <c r="D6" s="9" t="s">
        <v>16</v>
      </c>
      <c r="E6">
        <v>2</v>
      </c>
      <c r="F6" t="s">
        <v>11</v>
      </c>
      <c r="G6">
        <v>2</v>
      </c>
    </row>
    <row r="7" spans="4:9" x14ac:dyDescent="0.25">
      <c r="D7" t="s">
        <v>17</v>
      </c>
      <c r="E7">
        <v>14</v>
      </c>
      <c r="F7" t="s">
        <v>11</v>
      </c>
      <c r="G7">
        <v>9</v>
      </c>
    </row>
    <row r="8" spans="4:9" x14ac:dyDescent="0.25">
      <c r="D8" t="s">
        <v>20</v>
      </c>
      <c r="E8">
        <v>40</v>
      </c>
      <c r="F8" t="s">
        <v>21</v>
      </c>
      <c r="G8">
        <v>12</v>
      </c>
      <c r="H8" t="s">
        <v>11</v>
      </c>
      <c r="I8">
        <v>12</v>
      </c>
    </row>
    <row r="9" spans="4:9" x14ac:dyDescent="0.25">
      <c r="D9" t="s">
        <v>27</v>
      </c>
      <c r="E9">
        <v>1</v>
      </c>
      <c r="F9" t="s">
        <v>2</v>
      </c>
      <c r="G9">
        <v>1</v>
      </c>
    </row>
    <row r="10" spans="4:9" x14ac:dyDescent="0.25">
      <c r="D10" t="s">
        <v>28</v>
      </c>
      <c r="E10">
        <v>11</v>
      </c>
      <c r="F10" t="s">
        <v>11</v>
      </c>
      <c r="G10">
        <v>10</v>
      </c>
    </row>
    <row r="11" spans="4:9" x14ac:dyDescent="0.25">
      <c r="D11" t="s">
        <v>29</v>
      </c>
      <c r="E11">
        <v>2</v>
      </c>
      <c r="F11" t="s">
        <v>11</v>
      </c>
      <c r="G11">
        <v>1</v>
      </c>
    </row>
    <row r="12" spans="4:9" x14ac:dyDescent="0.25">
      <c r="D12" t="s">
        <v>30</v>
      </c>
      <c r="E12">
        <v>2</v>
      </c>
      <c r="F12" t="s">
        <v>11</v>
      </c>
      <c r="G12">
        <v>1</v>
      </c>
    </row>
    <row r="13" spans="4:9" x14ac:dyDescent="0.25">
      <c r="D13" t="s">
        <v>31</v>
      </c>
      <c r="E13">
        <v>26</v>
      </c>
      <c r="F13" t="s">
        <v>11</v>
      </c>
      <c r="G13">
        <v>25</v>
      </c>
    </row>
    <row r="14" spans="4:9" x14ac:dyDescent="0.25">
      <c r="D14" t="s">
        <v>32</v>
      </c>
      <c r="E14">
        <v>10</v>
      </c>
      <c r="F14" t="s">
        <v>2</v>
      </c>
      <c r="G14">
        <v>5</v>
      </c>
    </row>
    <row r="15" spans="4:9" x14ac:dyDescent="0.25">
      <c r="D15" s="9" t="s">
        <v>33</v>
      </c>
      <c r="E15">
        <v>4</v>
      </c>
      <c r="F15" t="s">
        <v>11</v>
      </c>
      <c r="G15">
        <v>4</v>
      </c>
    </row>
    <row r="16" spans="4:9" x14ac:dyDescent="0.25">
      <c r="D16" t="s">
        <v>34</v>
      </c>
      <c r="E16">
        <v>5</v>
      </c>
      <c r="F16" t="s">
        <v>51</v>
      </c>
      <c r="G16">
        <v>2</v>
      </c>
    </row>
    <row r="17" spans="4:7" x14ac:dyDescent="0.25">
      <c r="D17" t="s">
        <v>35</v>
      </c>
      <c r="E17">
        <v>14</v>
      </c>
      <c r="F17" t="s">
        <v>11</v>
      </c>
      <c r="G17">
        <v>8</v>
      </c>
    </row>
    <row r="18" spans="4:7" x14ac:dyDescent="0.25">
      <c r="D18" t="s">
        <v>36</v>
      </c>
      <c r="E18">
        <v>28</v>
      </c>
      <c r="F18" t="s">
        <v>11</v>
      </c>
      <c r="G18">
        <v>17</v>
      </c>
    </row>
    <row r="19" spans="4:7" x14ac:dyDescent="0.25">
      <c r="D19" t="s">
        <v>37</v>
      </c>
      <c r="E19">
        <v>20</v>
      </c>
      <c r="F19" t="s">
        <v>2</v>
      </c>
      <c r="G19">
        <v>14</v>
      </c>
    </row>
    <row r="20" spans="4:7" x14ac:dyDescent="0.25">
      <c r="D20" t="s">
        <v>38</v>
      </c>
      <c r="E20">
        <v>1</v>
      </c>
      <c r="F20" t="s">
        <v>26</v>
      </c>
      <c r="G20">
        <v>1</v>
      </c>
    </row>
    <row r="21" spans="4:7" x14ac:dyDescent="0.25">
      <c r="D21" t="s">
        <v>39</v>
      </c>
      <c r="E21">
        <v>1</v>
      </c>
      <c r="F21" t="s">
        <v>2</v>
      </c>
      <c r="G21">
        <v>1</v>
      </c>
    </row>
    <row r="22" spans="4:7" x14ac:dyDescent="0.25">
      <c r="D22" s="9" t="s">
        <v>40</v>
      </c>
      <c r="E22">
        <v>29</v>
      </c>
      <c r="F22" t="s">
        <v>11</v>
      </c>
      <c r="G22">
        <v>29</v>
      </c>
    </row>
    <row r="23" spans="4:7" x14ac:dyDescent="0.25">
      <c r="D23" t="s">
        <v>41</v>
      </c>
      <c r="E23">
        <v>48</v>
      </c>
      <c r="F23" t="s">
        <v>2</v>
      </c>
      <c r="G23">
        <v>13</v>
      </c>
    </row>
    <row r="24" spans="4:7" x14ac:dyDescent="0.25">
      <c r="D24" t="s">
        <v>42</v>
      </c>
      <c r="E24">
        <v>2</v>
      </c>
      <c r="F24" t="s">
        <v>2</v>
      </c>
      <c r="G24">
        <v>2</v>
      </c>
    </row>
    <row r="25" spans="4:7" x14ac:dyDescent="0.25">
      <c r="D25" t="s">
        <v>43</v>
      </c>
      <c r="E25">
        <v>2</v>
      </c>
      <c r="F25" t="s">
        <v>2</v>
      </c>
      <c r="G25">
        <v>1</v>
      </c>
    </row>
    <row r="26" spans="4:7" x14ac:dyDescent="0.25">
      <c r="D26" t="s">
        <v>44</v>
      </c>
      <c r="E26">
        <v>1</v>
      </c>
      <c r="F26" t="s">
        <v>63</v>
      </c>
      <c r="G26">
        <v>1</v>
      </c>
    </row>
    <row r="27" spans="4:7" x14ac:dyDescent="0.25">
      <c r="D27" t="s">
        <v>45</v>
      </c>
      <c r="E27">
        <v>1</v>
      </c>
      <c r="F27" t="s">
        <v>64</v>
      </c>
      <c r="G27">
        <v>1</v>
      </c>
    </row>
    <row r="28" spans="4:7" x14ac:dyDescent="0.25">
      <c r="D28" s="9" t="s">
        <v>46</v>
      </c>
      <c r="E28">
        <v>7</v>
      </c>
      <c r="F28" t="s">
        <v>11</v>
      </c>
      <c r="G28">
        <v>7</v>
      </c>
    </row>
    <row r="29" spans="4:7" x14ac:dyDescent="0.25">
      <c r="D29" t="s">
        <v>47</v>
      </c>
      <c r="E29">
        <v>21</v>
      </c>
      <c r="F29" t="s">
        <v>11</v>
      </c>
      <c r="G29">
        <v>20</v>
      </c>
    </row>
    <row r="30" spans="4:7" x14ac:dyDescent="0.25">
      <c r="D30" t="s">
        <v>48</v>
      </c>
      <c r="E30">
        <v>1</v>
      </c>
      <c r="F30" t="s">
        <v>2</v>
      </c>
      <c r="G30">
        <v>1</v>
      </c>
    </row>
    <row r="31" spans="4:7" x14ac:dyDescent="0.25">
      <c r="D31" t="s">
        <v>49</v>
      </c>
      <c r="E31">
        <v>13</v>
      </c>
      <c r="F31" t="s">
        <v>2</v>
      </c>
      <c r="G31" s="9">
        <v>7</v>
      </c>
    </row>
    <row r="32" spans="4:7" x14ac:dyDescent="0.25">
      <c r="D32" t="s">
        <v>50</v>
      </c>
      <c r="E32">
        <v>25</v>
      </c>
      <c r="F32" t="s">
        <v>11</v>
      </c>
      <c r="G32">
        <v>14</v>
      </c>
    </row>
    <row r="33" spans="4:7" x14ac:dyDescent="0.25">
      <c r="D33" t="s">
        <v>70</v>
      </c>
      <c r="E33">
        <v>1</v>
      </c>
      <c r="F33" t="s">
        <v>69</v>
      </c>
      <c r="G33">
        <v>1</v>
      </c>
    </row>
    <row r="34" spans="4:7" x14ac:dyDescent="0.25">
      <c r="D34" t="s">
        <v>0</v>
      </c>
      <c r="E34">
        <v>39</v>
      </c>
      <c r="F34" s="1" t="s">
        <v>8</v>
      </c>
      <c r="G34">
        <v>22</v>
      </c>
    </row>
    <row r="35" spans="4:7" x14ac:dyDescent="0.25">
      <c r="D35" t="s">
        <v>73</v>
      </c>
      <c r="E35">
        <v>17</v>
      </c>
      <c r="F35" t="s">
        <v>11</v>
      </c>
      <c r="G35">
        <v>8</v>
      </c>
    </row>
    <row r="36" spans="4:7" x14ac:dyDescent="0.25">
      <c r="D36" t="s">
        <v>71</v>
      </c>
      <c r="E36">
        <v>2</v>
      </c>
      <c r="F36" t="s">
        <v>77</v>
      </c>
      <c r="G36">
        <v>2</v>
      </c>
    </row>
    <row r="37" spans="4:7" x14ac:dyDescent="0.25">
      <c r="D37" t="s">
        <v>72</v>
      </c>
      <c r="E37">
        <v>80</v>
      </c>
      <c r="F37" t="s">
        <v>78</v>
      </c>
      <c r="G37">
        <v>37</v>
      </c>
    </row>
    <row r="38" spans="4:7" x14ac:dyDescent="0.25">
      <c r="D38" s="9" t="s">
        <v>74</v>
      </c>
      <c r="E38">
        <v>5</v>
      </c>
      <c r="F38" t="s">
        <v>11</v>
      </c>
      <c r="G38">
        <v>5</v>
      </c>
    </row>
    <row r="39" spans="4:7" x14ac:dyDescent="0.25">
      <c r="D39" t="s">
        <v>75</v>
      </c>
      <c r="E39">
        <v>42</v>
      </c>
      <c r="F39" t="s">
        <v>82</v>
      </c>
      <c r="G3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 (2)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Selvaraj</dc:creator>
  <cp:lastModifiedBy>Babu Selvaraj</cp:lastModifiedBy>
  <dcterms:created xsi:type="dcterms:W3CDTF">2024-06-29T07:13:35Z</dcterms:created>
  <dcterms:modified xsi:type="dcterms:W3CDTF">2024-06-30T14:10:39Z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eb324-6c8f-4366-ba47-706b295f9115_Enabled">
    <vt:lpwstr>true</vt:lpwstr>
  </property>
  <property fmtid="{D5CDD505-2E9C-101B-9397-08002B2CF9AE}" pid="3" name="MSIP_Label_797eb324-6c8f-4366-ba47-706b295f9115_SetDate">
    <vt:lpwstr>2024-06-30T11:03:12Z</vt:lpwstr>
  </property>
  <property fmtid="{D5CDD505-2E9C-101B-9397-08002B2CF9AE}" pid="4" name="MSIP_Label_797eb324-6c8f-4366-ba47-706b295f9115_Method">
    <vt:lpwstr>Standard</vt:lpwstr>
  </property>
  <property fmtid="{D5CDD505-2E9C-101B-9397-08002B2CF9AE}" pid="5" name="MSIP_Label_797eb324-6c8f-4366-ba47-706b295f9115_Name">
    <vt:lpwstr>General Use</vt:lpwstr>
  </property>
  <property fmtid="{D5CDD505-2E9C-101B-9397-08002B2CF9AE}" pid="6" name="MSIP_Label_797eb324-6c8f-4366-ba47-706b295f9115_SiteId">
    <vt:lpwstr>7a823e81-3527-485c-a629-67235afb2fa8</vt:lpwstr>
  </property>
  <property fmtid="{D5CDD505-2E9C-101B-9397-08002B2CF9AE}" pid="7" name="MSIP_Label_797eb324-6c8f-4366-ba47-706b295f9115_ActionId">
    <vt:lpwstr>1c8eebd0-b952-4859-9a71-3f84fa6dfc44</vt:lpwstr>
  </property>
  <property fmtid="{D5CDD505-2E9C-101B-9397-08002B2CF9AE}" pid="8" name="MSIP_Label_797eb324-6c8f-4366-ba47-706b295f9115_ContentBits">
    <vt:lpwstr>2</vt:lpwstr>
  </property>
</Properties>
</file>